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defaultThemeVersion="153222"/>
  <mc:AlternateContent xmlns:mc="http://schemas.openxmlformats.org/markup-compatibility/2006">
    <mc:Choice Requires="x15">
      <x15ac:absPath xmlns:x15ac="http://schemas.microsoft.com/office/spreadsheetml/2010/11/ac" url="C:\Users\CarlosAndres\Documents\MARTHA\DTE 2020\ICCP\AGOSTO 2020\"/>
    </mc:Choice>
  </mc:AlternateContent>
  <bookViews>
    <workbookView showSheetTabs="0" xWindow="0" yWindow="0" windowWidth="28800" windowHeight="12300" activeTab="1"/>
  </bookViews>
  <sheets>
    <sheet name="INICIO" sheetId="3" r:id="rId1"/>
    <sheet name="MENU" sheetId="2" r:id="rId2"/>
    <sheet name="PRESENTACION" sheetId="5" r:id="rId3"/>
    <sheet name="PROYECCION ICCP" sheetId="1" r:id="rId4"/>
    <sheet name="Fechas de Actualización" sheetId="6" r:id="rId5"/>
  </sheets>
  <externalReferences>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s>
  <definedNames>
    <definedName name="\a">#REF!</definedName>
    <definedName name="\b">#REF!</definedName>
    <definedName name="\eliminar">[1]RESUM96!#REF!</definedName>
    <definedName name="\eliminar1">[1]RESUM96!#REF!</definedName>
    <definedName name="\L">#REF!</definedName>
    <definedName name="\P">#REF!</definedName>
    <definedName name="\q">#REF!</definedName>
    <definedName name="_____________________________________________________________________EST10">#REF!</definedName>
    <definedName name="_____________________________________________________________________EST11">#REF!</definedName>
    <definedName name="_____________________________________________________________________EST12">#REF!</definedName>
    <definedName name="_____________________________________________________________________EST13">#REF!</definedName>
    <definedName name="_____________________________________________________________________EST14">#REF!</definedName>
    <definedName name="_____________________________________________________________________EST15">#REF!</definedName>
    <definedName name="_____________________________________________________________________EST16">#REF!</definedName>
    <definedName name="_____________________________________________________________________EST17">#REF!</definedName>
    <definedName name="_____________________________________________________________________EST18">#REF!</definedName>
    <definedName name="_____________________________________________________________________EST19">#REF!</definedName>
    <definedName name="_____________________________________________________________________EST2">#REF!</definedName>
    <definedName name="_____________________________________________________________________EST3">#REF!</definedName>
    <definedName name="_____________________________________________________________________EST4">#REF!</definedName>
    <definedName name="_____________________________________________________________________EST5">#REF!</definedName>
    <definedName name="_____________________________________________________________________EST6">#REF!</definedName>
    <definedName name="_____________________________________________________________________EST7">#REF!</definedName>
    <definedName name="_____________________________________________________________________EST8">#REF!</definedName>
    <definedName name="_____________________________________________________________________EST9">#REF!</definedName>
    <definedName name="_____________________________________________________________________EXC1">#REF!</definedName>
    <definedName name="_____________________________________________________________________EXC10">#REF!</definedName>
    <definedName name="_____________________________________________________________________EXC11">#REF!</definedName>
    <definedName name="_____________________________________________________________________EXC12">#REF!</definedName>
    <definedName name="_____________________________________________________________________EXC2">#REF!</definedName>
    <definedName name="_____________________________________________________________________EXC3">#REF!</definedName>
    <definedName name="_____________________________________________________________________EXC4">#REF!</definedName>
    <definedName name="_____________________________________________________________________EXC5">#REF!</definedName>
    <definedName name="_____________________________________________________________________EXC6">#REF!</definedName>
    <definedName name="_____________________________________________________________________EXC7">#REF!</definedName>
    <definedName name="_____________________________________________________________________EXC8">#REF!</definedName>
    <definedName name="_____________________________________________________________________EXC9">#REF!</definedName>
    <definedName name="____________________________________________________________________EST10">#REF!</definedName>
    <definedName name="____________________________________________________________________EST11">#REF!</definedName>
    <definedName name="____________________________________________________________________EST12">#REF!</definedName>
    <definedName name="____________________________________________________________________EST13">#REF!</definedName>
    <definedName name="____________________________________________________________________EST14">#REF!</definedName>
    <definedName name="____________________________________________________________________EST15">#REF!</definedName>
    <definedName name="____________________________________________________________________EST16">#REF!</definedName>
    <definedName name="____________________________________________________________________EST17">#REF!</definedName>
    <definedName name="____________________________________________________________________EST18">#REF!</definedName>
    <definedName name="____________________________________________________________________EST19">#REF!</definedName>
    <definedName name="____________________________________________________________________EST2">#REF!</definedName>
    <definedName name="____________________________________________________________________EST3">#REF!</definedName>
    <definedName name="____________________________________________________________________EST4">#REF!</definedName>
    <definedName name="____________________________________________________________________EST5">#REF!</definedName>
    <definedName name="____________________________________________________________________EST6">#REF!</definedName>
    <definedName name="____________________________________________________________________EST7">#REF!</definedName>
    <definedName name="____________________________________________________________________EST8">#REF!</definedName>
    <definedName name="____________________________________________________________________EST9">#REF!</definedName>
    <definedName name="____________________________________________________________________EXC1">#REF!</definedName>
    <definedName name="____________________________________________________________________EXC10">#REF!</definedName>
    <definedName name="____________________________________________________________________EXC11">#REF!</definedName>
    <definedName name="____________________________________________________________________EXC12">#REF!</definedName>
    <definedName name="____________________________________________________________________EXC2">#REF!</definedName>
    <definedName name="____________________________________________________________________EXC3">#REF!</definedName>
    <definedName name="____________________________________________________________________EXC4">#REF!</definedName>
    <definedName name="____________________________________________________________________EXC5">#REF!</definedName>
    <definedName name="____________________________________________________________________EXC6">#REF!</definedName>
    <definedName name="____________________________________________________________________EXC7">#REF!</definedName>
    <definedName name="____________________________________________________________________EXC8">#REF!</definedName>
    <definedName name="____________________________________________________________________EXC9">#REF!</definedName>
    <definedName name="___________________________________________________________________EST10">#REF!</definedName>
    <definedName name="___________________________________________________________________EST11">#REF!</definedName>
    <definedName name="___________________________________________________________________EST12">#REF!</definedName>
    <definedName name="___________________________________________________________________EST13">#REF!</definedName>
    <definedName name="___________________________________________________________________EST14">#REF!</definedName>
    <definedName name="___________________________________________________________________EST15">#REF!</definedName>
    <definedName name="___________________________________________________________________EST16">#REF!</definedName>
    <definedName name="___________________________________________________________________EST17">#REF!</definedName>
    <definedName name="___________________________________________________________________EST18">#REF!</definedName>
    <definedName name="___________________________________________________________________EST19">#REF!</definedName>
    <definedName name="___________________________________________________________________EST2">#REF!</definedName>
    <definedName name="___________________________________________________________________EST3">#REF!</definedName>
    <definedName name="___________________________________________________________________EST4">#REF!</definedName>
    <definedName name="___________________________________________________________________EST5">#REF!</definedName>
    <definedName name="___________________________________________________________________EST6">#REF!</definedName>
    <definedName name="___________________________________________________________________EST7">#REF!</definedName>
    <definedName name="___________________________________________________________________EST8">#REF!</definedName>
    <definedName name="___________________________________________________________________EST9">#REF!</definedName>
    <definedName name="___________________________________________________________________EXC1">#REF!</definedName>
    <definedName name="___________________________________________________________________EXC10">#REF!</definedName>
    <definedName name="___________________________________________________________________EXC11">#REF!</definedName>
    <definedName name="___________________________________________________________________EXC12">#REF!</definedName>
    <definedName name="___________________________________________________________________EXC2">#REF!</definedName>
    <definedName name="___________________________________________________________________EXC3">#REF!</definedName>
    <definedName name="___________________________________________________________________EXC4">#REF!</definedName>
    <definedName name="___________________________________________________________________EXC5">#REF!</definedName>
    <definedName name="___________________________________________________________________EXC6">#REF!</definedName>
    <definedName name="___________________________________________________________________EXC7">#REF!</definedName>
    <definedName name="___________________________________________________________________EXC8">#REF!</definedName>
    <definedName name="___________________________________________________________________EXC9">#REF!</definedName>
    <definedName name="_________________________________________________________________EST10">#REF!</definedName>
    <definedName name="_________________________________________________________________EST11">#REF!</definedName>
    <definedName name="_________________________________________________________________EST12">#REF!</definedName>
    <definedName name="_________________________________________________________________EST13">#REF!</definedName>
    <definedName name="_________________________________________________________________EST14">#REF!</definedName>
    <definedName name="_________________________________________________________________EST15">#REF!</definedName>
    <definedName name="_________________________________________________________________EST16">#REF!</definedName>
    <definedName name="_________________________________________________________________EST17">#REF!</definedName>
    <definedName name="_________________________________________________________________EST18">#REF!</definedName>
    <definedName name="_________________________________________________________________EST19">#REF!</definedName>
    <definedName name="_________________________________________________________________EST2">#REF!</definedName>
    <definedName name="_________________________________________________________________EST3">#REF!</definedName>
    <definedName name="_________________________________________________________________EST4">#REF!</definedName>
    <definedName name="_________________________________________________________________EST5">#REF!</definedName>
    <definedName name="_________________________________________________________________EST6">#REF!</definedName>
    <definedName name="_________________________________________________________________EST7">#REF!</definedName>
    <definedName name="_________________________________________________________________EST8">#REF!</definedName>
    <definedName name="_________________________________________________________________EST9">#REF!</definedName>
    <definedName name="_________________________________________________________________EXC1">#REF!</definedName>
    <definedName name="_________________________________________________________________EXC10">#REF!</definedName>
    <definedName name="_________________________________________________________________EXC11">#REF!</definedName>
    <definedName name="_________________________________________________________________EXC12">#REF!</definedName>
    <definedName name="_________________________________________________________________EXC2">#REF!</definedName>
    <definedName name="_________________________________________________________________EXC3">#REF!</definedName>
    <definedName name="_________________________________________________________________EXC4">#REF!</definedName>
    <definedName name="_________________________________________________________________EXC5">#REF!</definedName>
    <definedName name="_________________________________________________________________EXC6">#REF!</definedName>
    <definedName name="_________________________________________________________________EXC7">#REF!</definedName>
    <definedName name="_________________________________________________________________EXC8">#REF!</definedName>
    <definedName name="_________________________________________________________________EXC9">#REF!</definedName>
    <definedName name="_______________________________________________________________EST10">#REF!</definedName>
    <definedName name="_______________________________________________________________EST11">#REF!</definedName>
    <definedName name="_______________________________________________________________EST12">#REF!</definedName>
    <definedName name="_______________________________________________________________EST13">#REF!</definedName>
    <definedName name="_______________________________________________________________EST14">#REF!</definedName>
    <definedName name="_______________________________________________________________EST15">#REF!</definedName>
    <definedName name="_______________________________________________________________EST16">#REF!</definedName>
    <definedName name="_______________________________________________________________EST17">#REF!</definedName>
    <definedName name="_______________________________________________________________EST18">#REF!</definedName>
    <definedName name="_______________________________________________________________EST19">#REF!</definedName>
    <definedName name="_______________________________________________________________EST2">#REF!</definedName>
    <definedName name="_______________________________________________________________EST3">#REF!</definedName>
    <definedName name="_______________________________________________________________EST4">#REF!</definedName>
    <definedName name="_______________________________________________________________EST5">#REF!</definedName>
    <definedName name="_______________________________________________________________EST6">#REF!</definedName>
    <definedName name="_______________________________________________________________EST7">#REF!</definedName>
    <definedName name="_______________________________________________________________EST8">#REF!</definedName>
    <definedName name="_______________________________________________________________EST9">#REF!</definedName>
    <definedName name="_______________________________________________________________EXC1">#REF!</definedName>
    <definedName name="_______________________________________________________________EXC10">#REF!</definedName>
    <definedName name="_______________________________________________________________EXC11">#REF!</definedName>
    <definedName name="_______________________________________________________________EXC12">#REF!</definedName>
    <definedName name="_______________________________________________________________EXC2">#REF!</definedName>
    <definedName name="_______________________________________________________________EXC3">#REF!</definedName>
    <definedName name="_______________________________________________________________EXC4">#REF!</definedName>
    <definedName name="_______________________________________________________________EXC5">#REF!</definedName>
    <definedName name="_______________________________________________________________EXC6">#REF!</definedName>
    <definedName name="_______________________________________________________________EXC7">#REF!</definedName>
    <definedName name="_______________________________________________________________EXC8">#REF!</definedName>
    <definedName name="_______________________________________________________________EXC9">#REF!</definedName>
    <definedName name="_____________________________________________________________EST10">#REF!</definedName>
    <definedName name="_____________________________________________________________EST11">#REF!</definedName>
    <definedName name="_____________________________________________________________EST12">#REF!</definedName>
    <definedName name="_____________________________________________________________EST13">#REF!</definedName>
    <definedName name="_____________________________________________________________EST14">#REF!</definedName>
    <definedName name="_____________________________________________________________EST15">#REF!</definedName>
    <definedName name="_____________________________________________________________EST16">#REF!</definedName>
    <definedName name="_____________________________________________________________EST17">#REF!</definedName>
    <definedName name="_____________________________________________________________EST18">#REF!</definedName>
    <definedName name="_____________________________________________________________EST19">#REF!</definedName>
    <definedName name="_____________________________________________________________EST2">#REF!</definedName>
    <definedName name="_____________________________________________________________EST3">#REF!</definedName>
    <definedName name="_____________________________________________________________EST4">#REF!</definedName>
    <definedName name="_____________________________________________________________EST5">#REF!</definedName>
    <definedName name="_____________________________________________________________EST6">#REF!</definedName>
    <definedName name="_____________________________________________________________EST7">#REF!</definedName>
    <definedName name="_____________________________________________________________EST8">#REF!</definedName>
    <definedName name="_____________________________________________________________EST9">#REF!</definedName>
    <definedName name="_____________________________________________________________EXC1">#REF!</definedName>
    <definedName name="_____________________________________________________________EXC10">#REF!</definedName>
    <definedName name="_____________________________________________________________EXC11">#REF!</definedName>
    <definedName name="_____________________________________________________________EXC12">#REF!</definedName>
    <definedName name="_____________________________________________________________EXC2">#REF!</definedName>
    <definedName name="_____________________________________________________________EXC3">#REF!</definedName>
    <definedName name="_____________________________________________________________EXC4">#REF!</definedName>
    <definedName name="_____________________________________________________________EXC5">#REF!</definedName>
    <definedName name="_____________________________________________________________EXC6">#REF!</definedName>
    <definedName name="_____________________________________________________________EXC7">#REF!</definedName>
    <definedName name="_____________________________________________________________EXC8">#REF!</definedName>
    <definedName name="_____________________________________________________________EXC9">#REF!</definedName>
    <definedName name="___________________________________________________________EST10">#REF!</definedName>
    <definedName name="___________________________________________________________EST11">#REF!</definedName>
    <definedName name="___________________________________________________________EST12">#REF!</definedName>
    <definedName name="___________________________________________________________EST13">#REF!</definedName>
    <definedName name="___________________________________________________________EST14">#REF!</definedName>
    <definedName name="___________________________________________________________EST15">#REF!</definedName>
    <definedName name="___________________________________________________________EST16">#REF!</definedName>
    <definedName name="___________________________________________________________EST17">#REF!</definedName>
    <definedName name="___________________________________________________________EST18">#REF!</definedName>
    <definedName name="___________________________________________________________EST19">#REF!</definedName>
    <definedName name="___________________________________________________________EST2">#REF!</definedName>
    <definedName name="___________________________________________________________EST3">#REF!</definedName>
    <definedName name="___________________________________________________________EST4">#REF!</definedName>
    <definedName name="___________________________________________________________EST5">#REF!</definedName>
    <definedName name="___________________________________________________________EST6">#REF!</definedName>
    <definedName name="___________________________________________________________EST7">#REF!</definedName>
    <definedName name="___________________________________________________________EST8">#REF!</definedName>
    <definedName name="___________________________________________________________EST9">#REF!</definedName>
    <definedName name="___________________________________________________________EXC1">#REF!</definedName>
    <definedName name="___________________________________________________________EXC10">#REF!</definedName>
    <definedName name="___________________________________________________________EXC11">#REF!</definedName>
    <definedName name="___________________________________________________________EXC12">#REF!</definedName>
    <definedName name="___________________________________________________________EXC2">#REF!</definedName>
    <definedName name="___________________________________________________________EXC3">#REF!</definedName>
    <definedName name="___________________________________________________________EXC4">#REF!</definedName>
    <definedName name="___________________________________________________________EXC5">#REF!</definedName>
    <definedName name="___________________________________________________________EXC6">#REF!</definedName>
    <definedName name="___________________________________________________________EXC7">#REF!</definedName>
    <definedName name="___________________________________________________________EXC8">#REF!</definedName>
    <definedName name="___________________________________________________________EXC9">#REF!</definedName>
    <definedName name="_________________________________________________________EST10">#REF!</definedName>
    <definedName name="_________________________________________________________EST11">#REF!</definedName>
    <definedName name="_________________________________________________________EST12">#REF!</definedName>
    <definedName name="_________________________________________________________EST13">#REF!</definedName>
    <definedName name="_________________________________________________________EST14">#REF!</definedName>
    <definedName name="_________________________________________________________EST15">#REF!</definedName>
    <definedName name="_________________________________________________________EST16">#REF!</definedName>
    <definedName name="_________________________________________________________EST17">#REF!</definedName>
    <definedName name="_________________________________________________________EST18">#REF!</definedName>
    <definedName name="_________________________________________________________EST19">#REF!</definedName>
    <definedName name="_________________________________________________________EST2">#REF!</definedName>
    <definedName name="_________________________________________________________EST3">#REF!</definedName>
    <definedName name="_________________________________________________________EST4">#REF!</definedName>
    <definedName name="_________________________________________________________EST5">#REF!</definedName>
    <definedName name="_________________________________________________________EST6">#REF!</definedName>
    <definedName name="_________________________________________________________EST7">#REF!</definedName>
    <definedName name="_________________________________________________________EST8">#REF!</definedName>
    <definedName name="_________________________________________________________EST9">#REF!</definedName>
    <definedName name="_________________________________________________________EXC1">#REF!</definedName>
    <definedName name="_________________________________________________________EXC10">#REF!</definedName>
    <definedName name="_________________________________________________________EXC11">#REF!</definedName>
    <definedName name="_________________________________________________________EXC12">#REF!</definedName>
    <definedName name="_________________________________________________________EXC2">#REF!</definedName>
    <definedName name="_________________________________________________________EXC3">#REF!</definedName>
    <definedName name="_________________________________________________________EXC4">#REF!</definedName>
    <definedName name="_________________________________________________________EXC5">#REF!</definedName>
    <definedName name="_________________________________________________________EXC6">#REF!</definedName>
    <definedName name="_________________________________________________________EXC7">#REF!</definedName>
    <definedName name="_________________________________________________________EXC8">#REF!</definedName>
    <definedName name="_________________________________________________________EXC9">#REF!</definedName>
    <definedName name="_______________________________________________________EST10">#REF!</definedName>
    <definedName name="_______________________________________________________EST11">#REF!</definedName>
    <definedName name="_______________________________________________________EST12">#REF!</definedName>
    <definedName name="_______________________________________________________EST13">#REF!</definedName>
    <definedName name="_______________________________________________________EST14">#REF!</definedName>
    <definedName name="_______________________________________________________EST15">#REF!</definedName>
    <definedName name="_______________________________________________________EST16">#REF!</definedName>
    <definedName name="_______________________________________________________EST17">#REF!</definedName>
    <definedName name="_______________________________________________________EST18">#REF!</definedName>
    <definedName name="_______________________________________________________EST19">#REF!</definedName>
    <definedName name="_______________________________________________________EST2">#REF!</definedName>
    <definedName name="_______________________________________________________EST3">#REF!</definedName>
    <definedName name="_______________________________________________________EST4">#REF!</definedName>
    <definedName name="_______________________________________________________EST5">#REF!</definedName>
    <definedName name="_______________________________________________________EST6">#REF!</definedName>
    <definedName name="_______________________________________________________EST7">#REF!</definedName>
    <definedName name="_______________________________________________________EST8">#REF!</definedName>
    <definedName name="_______________________________________________________EST9">#REF!</definedName>
    <definedName name="_______________________________________________________EXC1">#REF!</definedName>
    <definedName name="_______________________________________________________EXC10">#REF!</definedName>
    <definedName name="_______________________________________________________EXC11">#REF!</definedName>
    <definedName name="_______________________________________________________EXC12">#REF!</definedName>
    <definedName name="_______________________________________________________EXC2">#REF!</definedName>
    <definedName name="_______________________________________________________EXC3">#REF!</definedName>
    <definedName name="_______________________________________________________EXC4">#REF!</definedName>
    <definedName name="_______________________________________________________EXC5">#REF!</definedName>
    <definedName name="_______________________________________________________EXC6">#REF!</definedName>
    <definedName name="_______________________________________________________EXC7">#REF!</definedName>
    <definedName name="_______________________________________________________EXC8">#REF!</definedName>
    <definedName name="_______________________________________________________EXC9">#REF!</definedName>
    <definedName name="_____________________________________________________EST10">#REF!</definedName>
    <definedName name="_____________________________________________________EST11">#REF!</definedName>
    <definedName name="_____________________________________________________EST12">#REF!</definedName>
    <definedName name="_____________________________________________________EST13">#REF!</definedName>
    <definedName name="_____________________________________________________EST14">#REF!</definedName>
    <definedName name="_____________________________________________________EST15">#REF!</definedName>
    <definedName name="_____________________________________________________EST16">#REF!</definedName>
    <definedName name="_____________________________________________________EST17">#REF!</definedName>
    <definedName name="_____________________________________________________EST18">#REF!</definedName>
    <definedName name="_____________________________________________________EST19">#REF!</definedName>
    <definedName name="_____________________________________________________EST2">#REF!</definedName>
    <definedName name="_____________________________________________________EST3">#REF!</definedName>
    <definedName name="_____________________________________________________EST4">#REF!</definedName>
    <definedName name="_____________________________________________________EST5">#REF!</definedName>
    <definedName name="_____________________________________________________EST6">#REF!</definedName>
    <definedName name="_____________________________________________________EST7">#REF!</definedName>
    <definedName name="_____________________________________________________EST8">#REF!</definedName>
    <definedName name="_____________________________________________________EST9">#REF!</definedName>
    <definedName name="_____________________________________________________EXC1">#REF!</definedName>
    <definedName name="_____________________________________________________EXC10">#REF!</definedName>
    <definedName name="_____________________________________________________EXC11">#REF!</definedName>
    <definedName name="_____________________________________________________EXC12">#REF!</definedName>
    <definedName name="_____________________________________________________EXC2">#REF!</definedName>
    <definedName name="_____________________________________________________EXC3">#REF!</definedName>
    <definedName name="_____________________________________________________EXC4">#REF!</definedName>
    <definedName name="_____________________________________________________EXC5">#REF!</definedName>
    <definedName name="_____________________________________________________EXC6">#REF!</definedName>
    <definedName name="_____________________________________________________EXC7">#REF!</definedName>
    <definedName name="_____________________________________________________EXC8">#REF!</definedName>
    <definedName name="_____________________________________________________EXC9">#REF!</definedName>
    <definedName name="___________________________________________________EST10">#REF!</definedName>
    <definedName name="___________________________________________________EST11">#REF!</definedName>
    <definedName name="___________________________________________________EST12">#REF!</definedName>
    <definedName name="___________________________________________________EST13">#REF!</definedName>
    <definedName name="___________________________________________________EST14">#REF!</definedName>
    <definedName name="___________________________________________________EST15">#REF!</definedName>
    <definedName name="___________________________________________________EST16">#REF!</definedName>
    <definedName name="___________________________________________________EST17">#REF!</definedName>
    <definedName name="___________________________________________________EST18">#REF!</definedName>
    <definedName name="___________________________________________________EST19">#REF!</definedName>
    <definedName name="___________________________________________________EST2">#REF!</definedName>
    <definedName name="___________________________________________________EST3">#REF!</definedName>
    <definedName name="___________________________________________________EST4">#REF!</definedName>
    <definedName name="___________________________________________________EST5">#REF!</definedName>
    <definedName name="___________________________________________________EST6">#REF!</definedName>
    <definedName name="___________________________________________________EST7">#REF!</definedName>
    <definedName name="___________________________________________________EST8">#REF!</definedName>
    <definedName name="___________________________________________________EST9">#REF!</definedName>
    <definedName name="___________________________________________________EXC1">#REF!</definedName>
    <definedName name="___________________________________________________EXC10">#REF!</definedName>
    <definedName name="___________________________________________________EXC11">#REF!</definedName>
    <definedName name="___________________________________________________EXC12">#REF!</definedName>
    <definedName name="___________________________________________________EXC2">#REF!</definedName>
    <definedName name="___________________________________________________EXC3">#REF!</definedName>
    <definedName name="___________________________________________________EXC4">#REF!</definedName>
    <definedName name="___________________________________________________EXC5">#REF!</definedName>
    <definedName name="___________________________________________________EXC6">#REF!</definedName>
    <definedName name="___________________________________________________EXC7">#REF!</definedName>
    <definedName name="___________________________________________________EXC8">#REF!</definedName>
    <definedName name="___________________________________________________EXC9">#REF!</definedName>
    <definedName name="_________________________________________________EST10">#REF!</definedName>
    <definedName name="_________________________________________________EST11">#REF!</definedName>
    <definedName name="_________________________________________________EST12">#REF!</definedName>
    <definedName name="_________________________________________________EST13">#REF!</definedName>
    <definedName name="_________________________________________________EST14">#REF!</definedName>
    <definedName name="_________________________________________________EST15">#REF!</definedName>
    <definedName name="_________________________________________________EST16">#REF!</definedName>
    <definedName name="_________________________________________________EST17">#REF!</definedName>
    <definedName name="_________________________________________________EST18">#REF!</definedName>
    <definedName name="_________________________________________________EST19">#REF!</definedName>
    <definedName name="_________________________________________________EST2">#REF!</definedName>
    <definedName name="_________________________________________________EST3">#REF!</definedName>
    <definedName name="_________________________________________________EST4">#REF!</definedName>
    <definedName name="_________________________________________________EST5">#REF!</definedName>
    <definedName name="_________________________________________________EST6">#REF!</definedName>
    <definedName name="_________________________________________________EST7">#REF!</definedName>
    <definedName name="_________________________________________________EST8">#REF!</definedName>
    <definedName name="_________________________________________________EST9">#REF!</definedName>
    <definedName name="_________________________________________________EXC1">#REF!</definedName>
    <definedName name="_________________________________________________EXC10">#REF!</definedName>
    <definedName name="_________________________________________________EXC11">#REF!</definedName>
    <definedName name="_________________________________________________EXC12">#REF!</definedName>
    <definedName name="_________________________________________________EXC2">#REF!</definedName>
    <definedName name="_________________________________________________EXC3">#REF!</definedName>
    <definedName name="_________________________________________________EXC4">#REF!</definedName>
    <definedName name="_________________________________________________EXC5">#REF!</definedName>
    <definedName name="_________________________________________________EXC6">#REF!</definedName>
    <definedName name="_________________________________________________EXC7">#REF!</definedName>
    <definedName name="_________________________________________________EXC8">#REF!</definedName>
    <definedName name="_________________________________________________EXC9">#REF!</definedName>
    <definedName name="_______________________________________________EST10">#REF!</definedName>
    <definedName name="_______________________________________________EST11">#REF!</definedName>
    <definedName name="_______________________________________________EST12">#REF!</definedName>
    <definedName name="_______________________________________________EST13">#REF!</definedName>
    <definedName name="_______________________________________________EST14">#REF!</definedName>
    <definedName name="_______________________________________________EST15">#REF!</definedName>
    <definedName name="_______________________________________________EST16">#REF!</definedName>
    <definedName name="_______________________________________________EST17">#REF!</definedName>
    <definedName name="_______________________________________________EST18">#REF!</definedName>
    <definedName name="_______________________________________________EST19">#REF!</definedName>
    <definedName name="_______________________________________________EST2">#REF!</definedName>
    <definedName name="_______________________________________________EST3">#REF!</definedName>
    <definedName name="_______________________________________________EST4">#REF!</definedName>
    <definedName name="_______________________________________________EST5">#REF!</definedName>
    <definedName name="_______________________________________________EST6">#REF!</definedName>
    <definedName name="_______________________________________________EST7">#REF!</definedName>
    <definedName name="_______________________________________________EST8">#REF!</definedName>
    <definedName name="_______________________________________________EST9">#REF!</definedName>
    <definedName name="_______________________________________________EXC1">#REF!</definedName>
    <definedName name="_______________________________________________EXC10">#REF!</definedName>
    <definedName name="_______________________________________________EXC11">#REF!</definedName>
    <definedName name="_______________________________________________EXC12">#REF!</definedName>
    <definedName name="_______________________________________________EXC2">#REF!</definedName>
    <definedName name="_______________________________________________EXC3">#REF!</definedName>
    <definedName name="_______________________________________________EXC4">#REF!</definedName>
    <definedName name="_______________________________________________EXC5">#REF!</definedName>
    <definedName name="_______________________________________________EXC6">#REF!</definedName>
    <definedName name="_______________________________________________EXC7">#REF!</definedName>
    <definedName name="_______________________________________________EXC8">#REF!</definedName>
    <definedName name="_______________________________________________EXC9">#REF!</definedName>
    <definedName name="_____________________________________________EST10">#REF!</definedName>
    <definedName name="_____________________________________________EST11">#REF!</definedName>
    <definedName name="_____________________________________________EST12">#REF!</definedName>
    <definedName name="_____________________________________________EST13">#REF!</definedName>
    <definedName name="_____________________________________________EST14">#REF!</definedName>
    <definedName name="_____________________________________________EST15">#REF!</definedName>
    <definedName name="_____________________________________________EST16">#REF!</definedName>
    <definedName name="_____________________________________________EST17">#REF!</definedName>
    <definedName name="_____________________________________________EST18">#REF!</definedName>
    <definedName name="_____________________________________________EST19">#REF!</definedName>
    <definedName name="_____________________________________________EST2">#REF!</definedName>
    <definedName name="_____________________________________________EST3">#REF!</definedName>
    <definedName name="_____________________________________________EST4">#REF!</definedName>
    <definedName name="_____________________________________________EST5">#REF!</definedName>
    <definedName name="_____________________________________________EST6">#REF!</definedName>
    <definedName name="_____________________________________________EST7">#REF!</definedName>
    <definedName name="_____________________________________________EST8">#REF!</definedName>
    <definedName name="_____________________________________________EST9">#REF!</definedName>
    <definedName name="_____________________________________________EXC1">#REF!</definedName>
    <definedName name="_____________________________________________EXC10">#REF!</definedName>
    <definedName name="_____________________________________________EXC11">#REF!</definedName>
    <definedName name="_____________________________________________EXC12">#REF!</definedName>
    <definedName name="_____________________________________________EXC2">#REF!</definedName>
    <definedName name="_____________________________________________EXC3">#REF!</definedName>
    <definedName name="_____________________________________________EXC4">#REF!</definedName>
    <definedName name="_____________________________________________EXC5">#REF!</definedName>
    <definedName name="_____________________________________________EXC6">#REF!</definedName>
    <definedName name="_____________________________________________EXC7">#REF!</definedName>
    <definedName name="_____________________________________________EXC8">#REF!</definedName>
    <definedName name="_____________________________________________EXC9">#REF!</definedName>
    <definedName name="___________________________________________EST10">#REF!</definedName>
    <definedName name="___________________________________________EST11">#REF!</definedName>
    <definedName name="___________________________________________EST12">#REF!</definedName>
    <definedName name="___________________________________________EST13">#REF!</definedName>
    <definedName name="___________________________________________EST14">#REF!</definedName>
    <definedName name="___________________________________________EST15">#REF!</definedName>
    <definedName name="___________________________________________EST16">#REF!</definedName>
    <definedName name="___________________________________________EST17">#REF!</definedName>
    <definedName name="___________________________________________EST18">#REF!</definedName>
    <definedName name="___________________________________________EST19">#REF!</definedName>
    <definedName name="___________________________________________EST2">#REF!</definedName>
    <definedName name="___________________________________________EST3">#REF!</definedName>
    <definedName name="___________________________________________EST4">#REF!</definedName>
    <definedName name="___________________________________________EST5">#REF!</definedName>
    <definedName name="___________________________________________EST6">#REF!</definedName>
    <definedName name="___________________________________________EST7">#REF!</definedName>
    <definedName name="___________________________________________EST8">#REF!</definedName>
    <definedName name="___________________________________________EST9">#REF!</definedName>
    <definedName name="___________________________________________EXC1">#REF!</definedName>
    <definedName name="___________________________________________EXC10">#REF!</definedName>
    <definedName name="___________________________________________EXC11">#REF!</definedName>
    <definedName name="___________________________________________EXC12">#REF!</definedName>
    <definedName name="___________________________________________EXC2">#REF!</definedName>
    <definedName name="___________________________________________EXC3">#REF!</definedName>
    <definedName name="___________________________________________EXC4">#REF!</definedName>
    <definedName name="___________________________________________EXC5">#REF!</definedName>
    <definedName name="___________________________________________EXC6">#REF!</definedName>
    <definedName name="___________________________________________EXC7">#REF!</definedName>
    <definedName name="___________________________________________EXC8">#REF!</definedName>
    <definedName name="___________________________________________EXC9">#REF!</definedName>
    <definedName name="_________________________________________EST10">#REF!</definedName>
    <definedName name="_________________________________________EST11">#REF!</definedName>
    <definedName name="_________________________________________EST12">#REF!</definedName>
    <definedName name="_________________________________________EST13">#REF!</definedName>
    <definedName name="_________________________________________EST14">#REF!</definedName>
    <definedName name="_________________________________________EST15">#REF!</definedName>
    <definedName name="_________________________________________EST16">#REF!</definedName>
    <definedName name="_________________________________________EST17">#REF!</definedName>
    <definedName name="_________________________________________EST18">#REF!</definedName>
    <definedName name="_________________________________________EST19">#REF!</definedName>
    <definedName name="_________________________________________EST2">#REF!</definedName>
    <definedName name="_________________________________________EST3">#REF!</definedName>
    <definedName name="_________________________________________EST4">#REF!</definedName>
    <definedName name="_________________________________________EST5">#REF!</definedName>
    <definedName name="_________________________________________EST6">#REF!</definedName>
    <definedName name="_________________________________________EST7">#REF!</definedName>
    <definedName name="_________________________________________EST8">#REF!</definedName>
    <definedName name="_________________________________________EST9">#REF!</definedName>
    <definedName name="_________________________________________EXC1">#REF!</definedName>
    <definedName name="_________________________________________EXC10">#REF!</definedName>
    <definedName name="_________________________________________EXC11">#REF!</definedName>
    <definedName name="_________________________________________EXC12">#REF!</definedName>
    <definedName name="_________________________________________EXC2">#REF!</definedName>
    <definedName name="_________________________________________EXC3">#REF!</definedName>
    <definedName name="_________________________________________EXC4">#REF!</definedName>
    <definedName name="_________________________________________EXC5">#REF!</definedName>
    <definedName name="_________________________________________EXC6">#REF!</definedName>
    <definedName name="_________________________________________EXC7">#REF!</definedName>
    <definedName name="_________________________________________EXC8">#REF!</definedName>
    <definedName name="_________________________________________EXC9">#REF!</definedName>
    <definedName name="_______________________________________EST1">#REF!</definedName>
    <definedName name="_______________________________________EST10">#REF!</definedName>
    <definedName name="_______________________________________EST11">#REF!</definedName>
    <definedName name="_______________________________________EST12">#REF!</definedName>
    <definedName name="_______________________________________EST13">#REF!</definedName>
    <definedName name="_______________________________________EST14">#REF!</definedName>
    <definedName name="_______________________________________EST15">#REF!</definedName>
    <definedName name="_______________________________________EST16">#REF!</definedName>
    <definedName name="_______________________________________EST17">#REF!</definedName>
    <definedName name="_______________________________________EST18">#REF!</definedName>
    <definedName name="_______________________________________EST19">#REF!</definedName>
    <definedName name="_______________________________________EST2">#REF!</definedName>
    <definedName name="_______________________________________EST3">#REF!</definedName>
    <definedName name="_______________________________________EST4">#REF!</definedName>
    <definedName name="_______________________________________EST5">#REF!</definedName>
    <definedName name="_______________________________________EST6">#REF!</definedName>
    <definedName name="_______________________________________EST7">#REF!</definedName>
    <definedName name="_______________________________________EST8">#REF!</definedName>
    <definedName name="_______________________________________EST9">#REF!</definedName>
    <definedName name="_______________________________________EXC1">#REF!</definedName>
    <definedName name="_______________________________________EXC10">#REF!</definedName>
    <definedName name="_______________________________________EXC11">#REF!</definedName>
    <definedName name="_______________________________________EXC12">#REF!</definedName>
    <definedName name="_______________________________________EXC2">#REF!</definedName>
    <definedName name="_______________________________________EXC3">#REF!</definedName>
    <definedName name="_______________________________________EXC4">#REF!</definedName>
    <definedName name="_______________________________________EXC5">#REF!</definedName>
    <definedName name="_______________________________________EXC6">#REF!</definedName>
    <definedName name="_______________________________________EXC7">#REF!</definedName>
    <definedName name="_______________________________________EXC8">#REF!</definedName>
    <definedName name="_______________________________________EXC9">#REF!</definedName>
    <definedName name="______________________________________EST1">#REF!</definedName>
    <definedName name="______________________________________tab1">#REF!</definedName>
    <definedName name="______________________________________tab2">#REF!</definedName>
    <definedName name="______________________________________tab3">#REF!</definedName>
    <definedName name="______________________________________TAB4">#REF!</definedName>
    <definedName name="_____________________________________EST1">#REF!</definedName>
    <definedName name="_____________________________________EST10">#REF!</definedName>
    <definedName name="_____________________________________EST11">#REF!</definedName>
    <definedName name="_____________________________________EST12">#REF!</definedName>
    <definedName name="_____________________________________EST13">#REF!</definedName>
    <definedName name="_____________________________________EST14">#REF!</definedName>
    <definedName name="_____________________________________EST15">#REF!</definedName>
    <definedName name="_____________________________________EST16">#REF!</definedName>
    <definedName name="_____________________________________EST17">#REF!</definedName>
    <definedName name="_____________________________________EST18">#REF!</definedName>
    <definedName name="_____________________________________EST19">#REF!</definedName>
    <definedName name="_____________________________________EST2">#REF!</definedName>
    <definedName name="_____________________________________EST3">#REF!</definedName>
    <definedName name="_____________________________________EST4">#REF!</definedName>
    <definedName name="_____________________________________EST5">#REF!</definedName>
    <definedName name="_____________________________________EST6">#REF!</definedName>
    <definedName name="_____________________________________EST7">#REF!</definedName>
    <definedName name="_____________________________________EST8">#REF!</definedName>
    <definedName name="_____________________________________EST9">#REF!</definedName>
    <definedName name="_____________________________________EXC1">#REF!</definedName>
    <definedName name="_____________________________________EXC10">#REF!</definedName>
    <definedName name="_____________________________________EXC11">#REF!</definedName>
    <definedName name="_____________________________________EXC12">#REF!</definedName>
    <definedName name="_____________________________________EXC2">#REF!</definedName>
    <definedName name="_____________________________________EXC3">#REF!</definedName>
    <definedName name="_____________________________________EXC4">#REF!</definedName>
    <definedName name="_____________________________________EXC5">#REF!</definedName>
    <definedName name="_____________________________________EXC6">#REF!</definedName>
    <definedName name="_____________________________________EXC7">#REF!</definedName>
    <definedName name="_____________________________________EXC8">#REF!</definedName>
    <definedName name="_____________________________________EXC9">#REF!</definedName>
    <definedName name="_____________________________________tab1">#REF!</definedName>
    <definedName name="_____________________________________tab2">#REF!</definedName>
    <definedName name="_____________________________________tab3">#REF!</definedName>
    <definedName name="_____________________________________TAB4">#REF!</definedName>
    <definedName name="____________________________________EST1">#REF!</definedName>
    <definedName name="____________________________________tab1">#REF!</definedName>
    <definedName name="____________________________________tab2">#REF!</definedName>
    <definedName name="____________________________________tab3">#REF!</definedName>
    <definedName name="____________________________________TAB4">#REF!</definedName>
    <definedName name="___________________________________EST1">#REF!</definedName>
    <definedName name="___________________________________EST10">#REF!</definedName>
    <definedName name="___________________________________EST11">#REF!</definedName>
    <definedName name="___________________________________EST12">#REF!</definedName>
    <definedName name="___________________________________EST13">#REF!</definedName>
    <definedName name="___________________________________EST14">#REF!</definedName>
    <definedName name="___________________________________EST15">#REF!</definedName>
    <definedName name="___________________________________EST16">#REF!</definedName>
    <definedName name="___________________________________EST17">#REF!</definedName>
    <definedName name="___________________________________EST18">#REF!</definedName>
    <definedName name="___________________________________EST19">#REF!</definedName>
    <definedName name="___________________________________EST2">#REF!</definedName>
    <definedName name="___________________________________EST3">#REF!</definedName>
    <definedName name="___________________________________EST4">#REF!</definedName>
    <definedName name="___________________________________EST5">#REF!</definedName>
    <definedName name="___________________________________EST6">#REF!</definedName>
    <definedName name="___________________________________EST7">#REF!</definedName>
    <definedName name="___________________________________EST8">#REF!</definedName>
    <definedName name="___________________________________EST9">#REF!</definedName>
    <definedName name="___________________________________EXC1">#REF!</definedName>
    <definedName name="___________________________________EXC10">#REF!</definedName>
    <definedName name="___________________________________EXC11">#REF!</definedName>
    <definedName name="___________________________________EXC12">#REF!</definedName>
    <definedName name="___________________________________EXC2">#REF!</definedName>
    <definedName name="___________________________________EXC3">#REF!</definedName>
    <definedName name="___________________________________EXC4">#REF!</definedName>
    <definedName name="___________________________________EXC5">#REF!</definedName>
    <definedName name="___________________________________EXC6">#REF!</definedName>
    <definedName name="___________________________________EXC7">#REF!</definedName>
    <definedName name="___________________________________EXC8">#REF!</definedName>
    <definedName name="___________________________________EXC9">#REF!</definedName>
    <definedName name="___________________________________tab1">#REF!</definedName>
    <definedName name="___________________________________tab2">#REF!</definedName>
    <definedName name="___________________________________tab3">#REF!</definedName>
    <definedName name="___________________________________TAB4">#REF!</definedName>
    <definedName name="__________________________________EST1">#REF!</definedName>
    <definedName name="__________________________________tab1">#REF!</definedName>
    <definedName name="__________________________________tab2">#REF!</definedName>
    <definedName name="__________________________________tab3">#REF!</definedName>
    <definedName name="__________________________________TAB4">#REF!</definedName>
    <definedName name="_________________________________EST1">#REF!</definedName>
    <definedName name="_________________________________EST10">#REF!</definedName>
    <definedName name="_________________________________EST11">#REF!</definedName>
    <definedName name="_________________________________EST12">#REF!</definedName>
    <definedName name="_________________________________EST13">#REF!</definedName>
    <definedName name="_________________________________EST14">#REF!</definedName>
    <definedName name="_________________________________EST15">#REF!</definedName>
    <definedName name="_________________________________EST16">#REF!</definedName>
    <definedName name="_________________________________EST17">#REF!</definedName>
    <definedName name="_________________________________EST18">#REF!</definedName>
    <definedName name="_________________________________EST19">#REF!</definedName>
    <definedName name="_________________________________EST2">#REF!</definedName>
    <definedName name="_________________________________EST3">#REF!</definedName>
    <definedName name="_________________________________EST4">#REF!</definedName>
    <definedName name="_________________________________EST5">#REF!</definedName>
    <definedName name="_________________________________EST6">#REF!</definedName>
    <definedName name="_________________________________EST7">#REF!</definedName>
    <definedName name="_________________________________EST8">#REF!</definedName>
    <definedName name="_________________________________EST9">#REF!</definedName>
    <definedName name="_________________________________EXC1">#REF!</definedName>
    <definedName name="_________________________________EXC10">#REF!</definedName>
    <definedName name="_________________________________EXC11">#REF!</definedName>
    <definedName name="_________________________________EXC12">#REF!</definedName>
    <definedName name="_________________________________EXC2">#REF!</definedName>
    <definedName name="_________________________________EXC3">#REF!</definedName>
    <definedName name="_________________________________EXC4">#REF!</definedName>
    <definedName name="_________________________________EXC5">#REF!</definedName>
    <definedName name="_________________________________EXC6">#REF!</definedName>
    <definedName name="_________________________________EXC7">#REF!</definedName>
    <definedName name="_________________________________EXC8">#REF!</definedName>
    <definedName name="_________________________________EXC9">#REF!</definedName>
    <definedName name="_________________________________tab1">#REF!</definedName>
    <definedName name="_________________________________tab2">#REF!</definedName>
    <definedName name="_________________________________tab3">#REF!</definedName>
    <definedName name="_________________________________TAB4">#REF!</definedName>
    <definedName name="________________________________EST1">#REF!</definedName>
    <definedName name="________________________________tab1">#REF!</definedName>
    <definedName name="________________________________tab2">#REF!</definedName>
    <definedName name="________________________________tab3">#REF!</definedName>
    <definedName name="________________________________TAB4">#REF!</definedName>
    <definedName name="_______________________________EST1">#REF!</definedName>
    <definedName name="_______________________________EST10">#REF!</definedName>
    <definedName name="_______________________________EST11">#REF!</definedName>
    <definedName name="_______________________________EST12">#REF!</definedName>
    <definedName name="_______________________________EST13">#REF!</definedName>
    <definedName name="_______________________________EST14">#REF!</definedName>
    <definedName name="_______________________________EST15">#REF!</definedName>
    <definedName name="_______________________________EST16">#REF!</definedName>
    <definedName name="_______________________________EST17">#REF!</definedName>
    <definedName name="_______________________________EST18">#REF!</definedName>
    <definedName name="_______________________________EST19">#REF!</definedName>
    <definedName name="_______________________________EST2">#REF!</definedName>
    <definedName name="_______________________________EST3">#REF!</definedName>
    <definedName name="_______________________________EST4">#REF!</definedName>
    <definedName name="_______________________________EST5">#REF!</definedName>
    <definedName name="_______________________________EST6">#REF!</definedName>
    <definedName name="_______________________________EST7">#REF!</definedName>
    <definedName name="_______________________________EST8">#REF!</definedName>
    <definedName name="_______________________________EST9">#REF!</definedName>
    <definedName name="_______________________________EXC1">#REF!</definedName>
    <definedName name="_______________________________EXC10">#REF!</definedName>
    <definedName name="_______________________________EXC11">#REF!</definedName>
    <definedName name="_______________________________EXC12">#REF!</definedName>
    <definedName name="_______________________________EXC2">#REF!</definedName>
    <definedName name="_______________________________EXC3">#REF!</definedName>
    <definedName name="_______________________________EXC4">#REF!</definedName>
    <definedName name="_______________________________EXC5">#REF!</definedName>
    <definedName name="_______________________________EXC6">#REF!</definedName>
    <definedName name="_______________________________EXC7">#REF!</definedName>
    <definedName name="_______________________________EXC8">#REF!</definedName>
    <definedName name="_______________________________EXC9">#REF!</definedName>
    <definedName name="_______________________________tab1">#REF!</definedName>
    <definedName name="_______________________________tab2">#REF!</definedName>
    <definedName name="_______________________________tab3">#REF!</definedName>
    <definedName name="_______________________________TAB4">#REF!</definedName>
    <definedName name="______________________________EST1">#REF!</definedName>
    <definedName name="______________________________tab1">#REF!</definedName>
    <definedName name="______________________________tab2">#REF!</definedName>
    <definedName name="______________________________tab3">#REF!</definedName>
    <definedName name="______________________________TAB4">#REF!</definedName>
    <definedName name="_____________________________EST1">#REF!</definedName>
    <definedName name="_____________________________EST10">#REF!</definedName>
    <definedName name="_____________________________EST11">#REF!</definedName>
    <definedName name="_____________________________EST12">#REF!</definedName>
    <definedName name="_____________________________EST13">#REF!</definedName>
    <definedName name="_____________________________EST14">#REF!</definedName>
    <definedName name="_____________________________EST15">#REF!</definedName>
    <definedName name="_____________________________EST16">#REF!</definedName>
    <definedName name="_____________________________EST17">#REF!</definedName>
    <definedName name="_____________________________EST18">#REF!</definedName>
    <definedName name="_____________________________EST19">#REF!</definedName>
    <definedName name="_____________________________EST2">#REF!</definedName>
    <definedName name="_____________________________EST3">#REF!</definedName>
    <definedName name="_____________________________EST4">#REF!</definedName>
    <definedName name="_____________________________EST5">#REF!</definedName>
    <definedName name="_____________________________EST6">#REF!</definedName>
    <definedName name="_____________________________EST7">#REF!</definedName>
    <definedName name="_____________________________EST8">#REF!</definedName>
    <definedName name="_____________________________EST9">#REF!</definedName>
    <definedName name="_____________________________EXC1">#REF!</definedName>
    <definedName name="_____________________________EXC10">#REF!</definedName>
    <definedName name="_____________________________EXC11">#REF!</definedName>
    <definedName name="_____________________________EXC12">#REF!</definedName>
    <definedName name="_____________________________EXC2">#REF!</definedName>
    <definedName name="_____________________________EXC3">#REF!</definedName>
    <definedName name="_____________________________EXC4">#REF!</definedName>
    <definedName name="_____________________________EXC5">#REF!</definedName>
    <definedName name="_____________________________EXC6">#REF!</definedName>
    <definedName name="_____________________________EXC7">#REF!</definedName>
    <definedName name="_____________________________EXC8">#REF!</definedName>
    <definedName name="_____________________________EXC9">#REF!</definedName>
    <definedName name="_____________________________tab1">#REF!</definedName>
    <definedName name="_____________________________tab2">#REF!</definedName>
    <definedName name="_____________________________tab3">#REF!</definedName>
    <definedName name="_____________________________TAB4">#REF!</definedName>
    <definedName name="____________________________EST1">#REF!</definedName>
    <definedName name="____________________________tab1">#REF!</definedName>
    <definedName name="____________________________tab2">#REF!</definedName>
    <definedName name="____________________________tab3">#REF!</definedName>
    <definedName name="____________________________TAB4">#REF!</definedName>
    <definedName name="___________________________EST1">#REF!</definedName>
    <definedName name="___________________________EST10">#REF!</definedName>
    <definedName name="___________________________EST11">#REF!</definedName>
    <definedName name="___________________________EST12">#REF!</definedName>
    <definedName name="___________________________EST13">#REF!</definedName>
    <definedName name="___________________________EST14">#REF!</definedName>
    <definedName name="___________________________EST15">#REF!</definedName>
    <definedName name="___________________________EST16">#REF!</definedName>
    <definedName name="___________________________EST17">#REF!</definedName>
    <definedName name="___________________________EST18">#REF!</definedName>
    <definedName name="___________________________EST19">#REF!</definedName>
    <definedName name="___________________________EST2">#REF!</definedName>
    <definedName name="___________________________EST3">#REF!</definedName>
    <definedName name="___________________________EST4">#REF!</definedName>
    <definedName name="___________________________EST5">#REF!</definedName>
    <definedName name="___________________________EST6">#REF!</definedName>
    <definedName name="___________________________EST7">#REF!</definedName>
    <definedName name="___________________________EST8">#REF!</definedName>
    <definedName name="___________________________EST9">#REF!</definedName>
    <definedName name="___________________________EXC1">#REF!</definedName>
    <definedName name="___________________________EXC10">#REF!</definedName>
    <definedName name="___________________________EXC11">#REF!</definedName>
    <definedName name="___________________________EXC12">#REF!</definedName>
    <definedName name="___________________________EXC2">#REF!</definedName>
    <definedName name="___________________________EXC3">#REF!</definedName>
    <definedName name="___________________________EXC4">#REF!</definedName>
    <definedName name="___________________________EXC5">#REF!</definedName>
    <definedName name="___________________________EXC6">#REF!</definedName>
    <definedName name="___________________________EXC7">#REF!</definedName>
    <definedName name="___________________________EXC8">#REF!</definedName>
    <definedName name="___________________________EXC9">#REF!</definedName>
    <definedName name="___________________________tab1">#REF!</definedName>
    <definedName name="___________________________tab2">#REF!</definedName>
    <definedName name="___________________________tab3">#REF!</definedName>
    <definedName name="___________________________TAB4">#REF!</definedName>
    <definedName name="__________________________EST1">#REF!</definedName>
    <definedName name="__________________________tab1">#REF!</definedName>
    <definedName name="__________________________tab2">#REF!</definedName>
    <definedName name="__________________________tab3">#REF!</definedName>
    <definedName name="__________________________TAB4">#REF!</definedName>
    <definedName name="_________________________EST1">#REF!</definedName>
    <definedName name="_________________________EST10">#REF!</definedName>
    <definedName name="_________________________EST11">#REF!</definedName>
    <definedName name="_________________________EST12">#REF!</definedName>
    <definedName name="_________________________EST13">#REF!</definedName>
    <definedName name="_________________________EST14">#REF!</definedName>
    <definedName name="_________________________EST15">#REF!</definedName>
    <definedName name="_________________________EST16">#REF!</definedName>
    <definedName name="_________________________EST17">#REF!</definedName>
    <definedName name="_________________________EST18">#REF!</definedName>
    <definedName name="_________________________EST19">#REF!</definedName>
    <definedName name="_________________________EST2">#REF!</definedName>
    <definedName name="_________________________EST3">#REF!</definedName>
    <definedName name="_________________________EST4">#REF!</definedName>
    <definedName name="_________________________EST5">#REF!</definedName>
    <definedName name="_________________________EST6">#REF!</definedName>
    <definedName name="_________________________EST7">#REF!</definedName>
    <definedName name="_________________________EST8">#REF!</definedName>
    <definedName name="_________________________EST9">#REF!</definedName>
    <definedName name="_________________________EXC1">#REF!</definedName>
    <definedName name="_________________________EXC10">#REF!</definedName>
    <definedName name="_________________________EXC11">#REF!</definedName>
    <definedName name="_________________________EXC12">#REF!</definedName>
    <definedName name="_________________________EXC2">#REF!</definedName>
    <definedName name="_________________________EXC3">#REF!</definedName>
    <definedName name="_________________________EXC4">#REF!</definedName>
    <definedName name="_________________________EXC5">#REF!</definedName>
    <definedName name="_________________________EXC6">#REF!</definedName>
    <definedName name="_________________________EXC7">#REF!</definedName>
    <definedName name="_________________________EXC8">#REF!</definedName>
    <definedName name="_________________________EXC9">#REF!</definedName>
    <definedName name="_________________________tab1">#REF!</definedName>
    <definedName name="_________________________tab2">#REF!</definedName>
    <definedName name="_________________________tab3">#REF!</definedName>
    <definedName name="_________________________TAB4">#REF!</definedName>
    <definedName name="________________________EST1">#REF!</definedName>
    <definedName name="________________________tab1">#REF!</definedName>
    <definedName name="________________________tab2">#REF!</definedName>
    <definedName name="________________________tab3">#REF!</definedName>
    <definedName name="________________________TAB4">#REF!</definedName>
    <definedName name="_______________________EST1">#REF!</definedName>
    <definedName name="_______________________EST10">#REF!</definedName>
    <definedName name="_______________________EST11">#REF!</definedName>
    <definedName name="_______________________EST12">#REF!</definedName>
    <definedName name="_______________________EST13">#REF!</definedName>
    <definedName name="_______________________EST14">#REF!</definedName>
    <definedName name="_______________________EST15">#REF!</definedName>
    <definedName name="_______________________EST16">#REF!</definedName>
    <definedName name="_______________________EST17">#REF!</definedName>
    <definedName name="_______________________EST18">#REF!</definedName>
    <definedName name="_______________________EST19">#REF!</definedName>
    <definedName name="_______________________EST2">#REF!</definedName>
    <definedName name="_______________________EST3">#REF!</definedName>
    <definedName name="_______________________EST4">#REF!</definedName>
    <definedName name="_______________________EST5">#REF!</definedName>
    <definedName name="_______________________EST6">#REF!</definedName>
    <definedName name="_______________________EST7">#REF!</definedName>
    <definedName name="_______________________EST8">#REF!</definedName>
    <definedName name="_______________________EST9">#REF!</definedName>
    <definedName name="_______________________EXC1">#REF!</definedName>
    <definedName name="_______________________EXC10">#REF!</definedName>
    <definedName name="_______________________EXC11">#REF!</definedName>
    <definedName name="_______________________EXC12">#REF!</definedName>
    <definedName name="_______________________EXC2">#REF!</definedName>
    <definedName name="_______________________EXC3">#REF!</definedName>
    <definedName name="_______________________EXC4">#REF!</definedName>
    <definedName name="_______________________EXC5">#REF!</definedName>
    <definedName name="_______________________EXC6">#REF!</definedName>
    <definedName name="_______________________EXC7">#REF!</definedName>
    <definedName name="_______________________EXC8">#REF!</definedName>
    <definedName name="_______________________EXC9">#REF!</definedName>
    <definedName name="_______________________tab1">#REF!</definedName>
    <definedName name="_______________________tab2">#REF!</definedName>
    <definedName name="_______________________tab3">#REF!</definedName>
    <definedName name="_______________________TAB4">#REF!</definedName>
    <definedName name="______________________EST1">#REF!</definedName>
    <definedName name="______________________ORO10">#REF!</definedName>
    <definedName name="______________________ORO11">#REF!</definedName>
    <definedName name="______________________ORO12">#REF!</definedName>
    <definedName name="______________________ORO13">#REF!</definedName>
    <definedName name="______________________ORO14">#REF!</definedName>
    <definedName name="______________________ORO15">#REF!</definedName>
    <definedName name="______________________ORO16">#REF!</definedName>
    <definedName name="______________________ORO17">#REF!</definedName>
    <definedName name="______________________ORO18">#REF!</definedName>
    <definedName name="______________________ORO19">#REF!</definedName>
    <definedName name="______________________PMT5671">[2]MEMORIAS!#REF!</definedName>
    <definedName name="______________________PMT5805">[2]MEMORIAS!#REF!</definedName>
    <definedName name="______________________PMT5806">[2]MEMORIAS!#REF!</definedName>
    <definedName name="______________________PMT5815">[2]MEMORIAS!#REF!</definedName>
    <definedName name="______________________PMT5820">[2]MEMORIAS!#REF!</definedName>
    <definedName name="______________________tab1">#REF!</definedName>
    <definedName name="______________________tab2">#REF!</definedName>
    <definedName name="______________________tab3">#REF!</definedName>
    <definedName name="______________________TAB4">#REF!</definedName>
    <definedName name="_____________________EST1">#REF!</definedName>
    <definedName name="_____________________EST10">#REF!</definedName>
    <definedName name="_____________________EST11">#REF!</definedName>
    <definedName name="_____________________EST12">#REF!</definedName>
    <definedName name="_____________________EST13">#REF!</definedName>
    <definedName name="_____________________EST14">#REF!</definedName>
    <definedName name="_____________________EST15">#REF!</definedName>
    <definedName name="_____________________EST16">#REF!</definedName>
    <definedName name="_____________________EST17">#REF!</definedName>
    <definedName name="_____________________EST18">#REF!</definedName>
    <definedName name="_____________________EST19">#REF!</definedName>
    <definedName name="_____________________EST2">#REF!</definedName>
    <definedName name="_____________________EST3">#REF!</definedName>
    <definedName name="_____________________EST4">#REF!</definedName>
    <definedName name="_____________________EST5">#REF!</definedName>
    <definedName name="_____________________EST6">#REF!</definedName>
    <definedName name="_____________________EST7">#REF!</definedName>
    <definedName name="_____________________EST8">#REF!</definedName>
    <definedName name="_____________________EST9">#REF!</definedName>
    <definedName name="_____________________EXC1">#REF!</definedName>
    <definedName name="_____________________EXC10">#REF!</definedName>
    <definedName name="_____________________EXC11">#REF!</definedName>
    <definedName name="_____________________EXC12">#REF!</definedName>
    <definedName name="_____________________EXC2">#REF!</definedName>
    <definedName name="_____________________EXC3">#REF!</definedName>
    <definedName name="_____________________EXC4">#REF!</definedName>
    <definedName name="_____________________EXC5">#REF!</definedName>
    <definedName name="_____________________EXC6">#REF!</definedName>
    <definedName name="_____________________EXC7">#REF!</definedName>
    <definedName name="_____________________EXC8">#REF!</definedName>
    <definedName name="_____________________EXC9">#REF!</definedName>
    <definedName name="_____________________tab1">#REF!</definedName>
    <definedName name="_____________________tab2">#REF!</definedName>
    <definedName name="_____________________tab3">#REF!</definedName>
    <definedName name="_____________________TAB4">#REF!</definedName>
    <definedName name="____________________EST1">#REF!</definedName>
    <definedName name="____________________EST10">#REF!</definedName>
    <definedName name="____________________EST11">#REF!</definedName>
    <definedName name="____________________EST12">#REF!</definedName>
    <definedName name="____________________EST13">#REF!</definedName>
    <definedName name="____________________EST14">#REF!</definedName>
    <definedName name="____________________EST15">#REF!</definedName>
    <definedName name="____________________EST16">#REF!</definedName>
    <definedName name="____________________EST17">#REF!</definedName>
    <definedName name="____________________EST18">#REF!</definedName>
    <definedName name="____________________EST19">#REF!</definedName>
    <definedName name="____________________EST2">#REF!</definedName>
    <definedName name="____________________EST3">#REF!</definedName>
    <definedName name="____________________EST4">#REF!</definedName>
    <definedName name="____________________EST5">#REF!</definedName>
    <definedName name="____________________EST6">#REF!</definedName>
    <definedName name="____________________EST7">#REF!</definedName>
    <definedName name="____________________EST8">#REF!</definedName>
    <definedName name="____________________EST9">#REF!</definedName>
    <definedName name="____________________EXC1">#REF!</definedName>
    <definedName name="____________________EXC10">#REF!</definedName>
    <definedName name="____________________EXC11">#REF!</definedName>
    <definedName name="____________________EXC12">#REF!</definedName>
    <definedName name="____________________EXC2">#REF!</definedName>
    <definedName name="____________________EXC3">#REF!</definedName>
    <definedName name="____________________EXC4">#REF!</definedName>
    <definedName name="____________________EXC5">#REF!</definedName>
    <definedName name="____________________EXC6">#REF!</definedName>
    <definedName name="____________________EXC7">#REF!</definedName>
    <definedName name="____________________EXC8">#REF!</definedName>
    <definedName name="____________________EXC9">#REF!</definedName>
    <definedName name="____________________ORO10">#REF!</definedName>
    <definedName name="____________________ORO11">#REF!</definedName>
    <definedName name="____________________ORO12">#REF!</definedName>
    <definedName name="____________________ORO13">#REF!</definedName>
    <definedName name="____________________ORO14">#REF!</definedName>
    <definedName name="____________________ORO15">#REF!</definedName>
    <definedName name="____________________ORO16">#REF!</definedName>
    <definedName name="____________________ORO17">#REF!</definedName>
    <definedName name="____________________ORO18">#REF!</definedName>
    <definedName name="____________________ORO19">#REF!</definedName>
    <definedName name="____________________PMT5671">[2]MEMORIAS!#REF!</definedName>
    <definedName name="____________________PMT5805">[2]MEMORIAS!#REF!</definedName>
    <definedName name="____________________PMT5806">[2]MEMORIAS!#REF!</definedName>
    <definedName name="____________________PMT5815">[2]MEMORIAS!#REF!</definedName>
    <definedName name="____________________PMT5820">[2]MEMORIAS!#REF!</definedName>
    <definedName name="____________________tab1">#REF!</definedName>
    <definedName name="____________________tab2">#REF!</definedName>
    <definedName name="____________________tab3">#REF!</definedName>
    <definedName name="____________________TAB4">#REF!</definedName>
    <definedName name="___________________EST1">#REF!</definedName>
    <definedName name="___________________tab1">#REF!</definedName>
    <definedName name="___________________tab2">#REF!</definedName>
    <definedName name="___________________tab3">#REF!</definedName>
    <definedName name="___________________TAB4">#REF!</definedName>
    <definedName name="__________________EST1">#REF!</definedName>
    <definedName name="__________________EST10">#REF!</definedName>
    <definedName name="__________________EST11">#REF!</definedName>
    <definedName name="__________________EST12">#REF!</definedName>
    <definedName name="__________________EST13">#REF!</definedName>
    <definedName name="__________________EST14">#REF!</definedName>
    <definedName name="__________________EST15">#REF!</definedName>
    <definedName name="__________________EST16">#REF!</definedName>
    <definedName name="__________________EST17">#REF!</definedName>
    <definedName name="__________________EST18">#REF!</definedName>
    <definedName name="__________________EST19">#REF!</definedName>
    <definedName name="__________________EST2">#REF!</definedName>
    <definedName name="__________________EST3">#REF!</definedName>
    <definedName name="__________________EST4">#REF!</definedName>
    <definedName name="__________________EST5">#REF!</definedName>
    <definedName name="__________________EST6">#REF!</definedName>
    <definedName name="__________________EST7">#REF!</definedName>
    <definedName name="__________________EST8">#REF!</definedName>
    <definedName name="__________________EST9">#REF!</definedName>
    <definedName name="__________________EXC1">#REF!</definedName>
    <definedName name="__________________EXC10">#REF!</definedName>
    <definedName name="__________________EXC11">#REF!</definedName>
    <definedName name="__________________EXC12">#REF!</definedName>
    <definedName name="__________________EXC2">#REF!</definedName>
    <definedName name="__________________EXC3">#REF!</definedName>
    <definedName name="__________________EXC4">#REF!</definedName>
    <definedName name="__________________EXC5">#REF!</definedName>
    <definedName name="__________________EXC6">#REF!</definedName>
    <definedName name="__________________EXC7">#REF!</definedName>
    <definedName name="__________________EXC8">#REF!</definedName>
    <definedName name="__________________EXC9">#REF!</definedName>
    <definedName name="__________________tab1">#REF!</definedName>
    <definedName name="__________________tab2">#REF!</definedName>
    <definedName name="__________________tab3">#REF!</definedName>
    <definedName name="__________________TAB4">#REF!</definedName>
    <definedName name="_________________EST1">#REF!</definedName>
    <definedName name="_________________EST10">#REF!</definedName>
    <definedName name="_________________EST11">#REF!</definedName>
    <definedName name="_________________EST12">#REF!</definedName>
    <definedName name="_________________EST13">#REF!</definedName>
    <definedName name="_________________EST14">#REF!</definedName>
    <definedName name="_________________EST15">#REF!</definedName>
    <definedName name="_________________EST16">#REF!</definedName>
    <definedName name="_________________EST17">#REF!</definedName>
    <definedName name="_________________EST18">#REF!</definedName>
    <definedName name="_________________EST19">#REF!</definedName>
    <definedName name="_________________EST2">#REF!</definedName>
    <definedName name="_________________EST3">#REF!</definedName>
    <definedName name="_________________EST4">#REF!</definedName>
    <definedName name="_________________EST5">#REF!</definedName>
    <definedName name="_________________EST6">#REF!</definedName>
    <definedName name="_________________EST7">#REF!</definedName>
    <definedName name="_________________EST8">#REF!</definedName>
    <definedName name="_________________EST9">#REF!</definedName>
    <definedName name="_________________EXC1">#REF!</definedName>
    <definedName name="_________________EXC10">#REF!</definedName>
    <definedName name="_________________EXC11">#REF!</definedName>
    <definedName name="_________________EXC12">#REF!</definedName>
    <definedName name="_________________EXC2">#REF!</definedName>
    <definedName name="_________________EXC3">#REF!</definedName>
    <definedName name="_________________EXC4">#REF!</definedName>
    <definedName name="_________________EXC5">#REF!</definedName>
    <definedName name="_________________EXC6">#REF!</definedName>
    <definedName name="_________________EXC7">#REF!</definedName>
    <definedName name="_________________EXC8">#REF!</definedName>
    <definedName name="_________________EXC9">#REF!</definedName>
    <definedName name="_________________SAL1">#REF!</definedName>
    <definedName name="_________________tab1">#REF!</definedName>
    <definedName name="_________________tab2">#REF!</definedName>
    <definedName name="_________________tab3">#REF!</definedName>
    <definedName name="_________________TAB4">#REF!</definedName>
    <definedName name="________________EST1">#REF!</definedName>
    <definedName name="________________EST10">#REF!</definedName>
    <definedName name="________________EST11">#REF!</definedName>
    <definedName name="________________EST12">#REF!</definedName>
    <definedName name="________________EST13">#REF!</definedName>
    <definedName name="________________EST14">#REF!</definedName>
    <definedName name="________________EST15">#REF!</definedName>
    <definedName name="________________EST16">#REF!</definedName>
    <definedName name="________________EST17">#REF!</definedName>
    <definedName name="________________EST18">#REF!</definedName>
    <definedName name="________________EST19">#REF!</definedName>
    <definedName name="________________EST2">#REF!</definedName>
    <definedName name="________________EST3">#REF!</definedName>
    <definedName name="________________EST4">#REF!</definedName>
    <definedName name="________________EST5">#REF!</definedName>
    <definedName name="________________EST6">#REF!</definedName>
    <definedName name="________________EST7">#REF!</definedName>
    <definedName name="________________EST8">#REF!</definedName>
    <definedName name="________________EST9">#REF!</definedName>
    <definedName name="________________EXC1">#REF!</definedName>
    <definedName name="________________EXC10">#REF!</definedName>
    <definedName name="________________EXC11">#REF!</definedName>
    <definedName name="________________EXC12">#REF!</definedName>
    <definedName name="________________EXC2">#REF!</definedName>
    <definedName name="________________EXC3">#REF!</definedName>
    <definedName name="________________EXC4">#REF!</definedName>
    <definedName name="________________EXC5">#REF!</definedName>
    <definedName name="________________EXC6">#REF!</definedName>
    <definedName name="________________EXC7">#REF!</definedName>
    <definedName name="________________EXC8">#REF!</definedName>
    <definedName name="________________EXC9">#REF!</definedName>
    <definedName name="________________r">#REF!</definedName>
    <definedName name="________________tab1">#REF!</definedName>
    <definedName name="________________tab2">#REF!</definedName>
    <definedName name="________________tab3">#REF!</definedName>
    <definedName name="________________TAB4">#REF!</definedName>
    <definedName name="_______________aiu2">[3]AIU!$J$105</definedName>
    <definedName name="_______________EST1">#REF!</definedName>
    <definedName name="_______________EST10">#REF!</definedName>
    <definedName name="_______________EST11">#REF!</definedName>
    <definedName name="_______________EST12">#REF!</definedName>
    <definedName name="_______________EST13">#REF!</definedName>
    <definedName name="_______________EST14">#REF!</definedName>
    <definedName name="_______________EST15">#REF!</definedName>
    <definedName name="_______________EST16">#REF!</definedName>
    <definedName name="_______________EST17">#REF!</definedName>
    <definedName name="_______________EST18">#REF!</definedName>
    <definedName name="_______________EST19">#REF!</definedName>
    <definedName name="_______________EST2">#REF!</definedName>
    <definedName name="_______________EST3">#REF!</definedName>
    <definedName name="_______________EST4">#REF!</definedName>
    <definedName name="_______________EST5">#REF!</definedName>
    <definedName name="_______________EST6">#REF!</definedName>
    <definedName name="_______________EST7">#REF!</definedName>
    <definedName name="_______________EST8">#REF!</definedName>
    <definedName name="_______________EST9">#REF!</definedName>
    <definedName name="_______________EXC1">#REF!</definedName>
    <definedName name="_______________EXC10">#REF!</definedName>
    <definedName name="_______________EXC11">#REF!</definedName>
    <definedName name="_______________EXC12">#REF!</definedName>
    <definedName name="_______________EXC2">#REF!</definedName>
    <definedName name="_______________EXC3">#REF!</definedName>
    <definedName name="_______________EXC4">#REF!</definedName>
    <definedName name="_______________EXC5">#REF!</definedName>
    <definedName name="_______________EXC6">#REF!</definedName>
    <definedName name="_______________EXC7">#REF!</definedName>
    <definedName name="_______________EXC8">#REF!</definedName>
    <definedName name="_______________EXC9">#REF!</definedName>
    <definedName name="_______________R">#REF!</definedName>
    <definedName name="_______________SAL1">#REF!</definedName>
    <definedName name="_______________tab1">#REF!</definedName>
    <definedName name="_______________tab2">#REF!</definedName>
    <definedName name="_______________tab3">#REF!</definedName>
    <definedName name="_______________TAB4">#REF!</definedName>
    <definedName name="______________aiu2">[3]AIU!$J$105</definedName>
    <definedName name="______________EST1">#REF!</definedName>
    <definedName name="______________EST10">#REF!</definedName>
    <definedName name="______________EST11">#REF!</definedName>
    <definedName name="______________EST12">#REF!</definedName>
    <definedName name="______________EST13">#REF!</definedName>
    <definedName name="______________EST14">#REF!</definedName>
    <definedName name="______________EST15">#REF!</definedName>
    <definedName name="______________EST16">#REF!</definedName>
    <definedName name="______________EST17">#REF!</definedName>
    <definedName name="______________EST18">#REF!</definedName>
    <definedName name="______________EST19">#REF!</definedName>
    <definedName name="______________EST2">#REF!</definedName>
    <definedName name="______________EST3">#REF!</definedName>
    <definedName name="______________EST4">#REF!</definedName>
    <definedName name="______________EST5">#REF!</definedName>
    <definedName name="______________EST6">#REF!</definedName>
    <definedName name="______________EST7">#REF!</definedName>
    <definedName name="______________EST8">#REF!</definedName>
    <definedName name="______________EST9">#REF!</definedName>
    <definedName name="______________EXC1">#REF!</definedName>
    <definedName name="______________EXC10">#REF!</definedName>
    <definedName name="______________EXC11">#REF!</definedName>
    <definedName name="______________EXC12">#REF!</definedName>
    <definedName name="______________EXC2">#REF!</definedName>
    <definedName name="______________EXC3">#REF!</definedName>
    <definedName name="______________EXC4">#REF!</definedName>
    <definedName name="______________EXC5">#REF!</definedName>
    <definedName name="______________EXC6">#REF!</definedName>
    <definedName name="______________EXC7">#REF!</definedName>
    <definedName name="______________EXC8">#REF!</definedName>
    <definedName name="______________EXC9">#REF!</definedName>
    <definedName name="______________tab1">#REF!</definedName>
    <definedName name="______________tab2">#REF!</definedName>
    <definedName name="______________tab3">#REF!</definedName>
    <definedName name="______________TAB4">#REF!</definedName>
    <definedName name="_____________EST1">#REF!</definedName>
    <definedName name="_____________EST10">#REF!</definedName>
    <definedName name="_____________EST11">#REF!</definedName>
    <definedName name="_____________EST12">#REF!</definedName>
    <definedName name="_____________EST13">#REF!</definedName>
    <definedName name="_____________EST14">#REF!</definedName>
    <definedName name="_____________EST15">#REF!</definedName>
    <definedName name="_____________EST16">#REF!</definedName>
    <definedName name="_____________EST17">#REF!</definedName>
    <definedName name="_____________EST18">#REF!</definedName>
    <definedName name="_____________EST19">#REF!</definedName>
    <definedName name="_____________EST2">#REF!</definedName>
    <definedName name="_____________EST3">#REF!</definedName>
    <definedName name="_____________EST4">#REF!</definedName>
    <definedName name="_____________EST5">#REF!</definedName>
    <definedName name="_____________EST6">#REF!</definedName>
    <definedName name="_____________EST7">#REF!</definedName>
    <definedName name="_____________EST8">#REF!</definedName>
    <definedName name="_____________EST9">#REF!</definedName>
    <definedName name="_____________EXC1">#REF!</definedName>
    <definedName name="_____________EXC10">#REF!</definedName>
    <definedName name="_____________EXC11">#REF!</definedName>
    <definedName name="_____________EXC12">#REF!</definedName>
    <definedName name="_____________EXC2">#REF!</definedName>
    <definedName name="_____________EXC3">#REF!</definedName>
    <definedName name="_____________EXC4">#REF!</definedName>
    <definedName name="_____________EXC5">#REF!</definedName>
    <definedName name="_____________EXC6">#REF!</definedName>
    <definedName name="_____________EXC7">#REF!</definedName>
    <definedName name="_____________EXC8">#REF!</definedName>
    <definedName name="_____________EXC9">#REF!</definedName>
    <definedName name="_____________ORO10">#REF!</definedName>
    <definedName name="_____________ORO11">#REF!</definedName>
    <definedName name="_____________ORO12">#REF!</definedName>
    <definedName name="_____________ORO13">#REF!</definedName>
    <definedName name="_____________ORO14">#REF!</definedName>
    <definedName name="_____________ORO15">#REF!</definedName>
    <definedName name="_____________ORO16">#REF!</definedName>
    <definedName name="_____________ORO17">#REF!</definedName>
    <definedName name="_____________ORO18">#REF!</definedName>
    <definedName name="_____________ORO19">#REF!</definedName>
    <definedName name="_____________tab1">#REF!</definedName>
    <definedName name="_____________tab2">#REF!</definedName>
    <definedName name="_____________tab3">#REF!</definedName>
    <definedName name="_____________TAB4">#REF!</definedName>
    <definedName name="____________EST1">#REF!</definedName>
    <definedName name="____________EST10">#REF!</definedName>
    <definedName name="____________EST11">#REF!</definedName>
    <definedName name="____________EST12">#REF!</definedName>
    <definedName name="____________EST13">#REF!</definedName>
    <definedName name="____________EST14">#REF!</definedName>
    <definedName name="____________EST15">#REF!</definedName>
    <definedName name="____________EST16">#REF!</definedName>
    <definedName name="____________EST17">#REF!</definedName>
    <definedName name="____________EST18">#REF!</definedName>
    <definedName name="____________EST19">#REF!</definedName>
    <definedName name="____________EST2">#REF!</definedName>
    <definedName name="____________EST3">#REF!</definedName>
    <definedName name="____________EST4">#REF!</definedName>
    <definedName name="____________EST5">#REF!</definedName>
    <definedName name="____________EST6">#REF!</definedName>
    <definedName name="____________EST7">#REF!</definedName>
    <definedName name="____________EST8">#REF!</definedName>
    <definedName name="____________EST9">#REF!</definedName>
    <definedName name="____________EXC1">#REF!</definedName>
    <definedName name="____________EXC10">#REF!</definedName>
    <definedName name="____________EXC11">#REF!</definedName>
    <definedName name="____________EXC12">#REF!</definedName>
    <definedName name="____________EXC2">#REF!</definedName>
    <definedName name="____________EXC3">#REF!</definedName>
    <definedName name="____________EXC4">#REF!</definedName>
    <definedName name="____________EXC5">#REF!</definedName>
    <definedName name="____________EXC6">#REF!</definedName>
    <definedName name="____________EXC7">#REF!</definedName>
    <definedName name="____________EXC8">#REF!</definedName>
    <definedName name="____________EXC9">#REF!</definedName>
    <definedName name="____________tab1">#REF!</definedName>
    <definedName name="____________tab2">#REF!</definedName>
    <definedName name="____________tab3">#REF!</definedName>
    <definedName name="____________TAB4">#REF!</definedName>
    <definedName name="___________EST1">#REF!</definedName>
    <definedName name="___________EST10">#REF!</definedName>
    <definedName name="___________EST11">#REF!</definedName>
    <definedName name="___________EST12">#REF!</definedName>
    <definedName name="___________EST13">#REF!</definedName>
    <definedName name="___________EST14">#REF!</definedName>
    <definedName name="___________EST15">#REF!</definedName>
    <definedName name="___________EST16">#REF!</definedName>
    <definedName name="___________EST17">#REF!</definedName>
    <definedName name="___________EST18">#REF!</definedName>
    <definedName name="___________EST19">#REF!</definedName>
    <definedName name="___________EST2">#REF!</definedName>
    <definedName name="___________EST3">#REF!</definedName>
    <definedName name="___________EST4">#REF!</definedName>
    <definedName name="___________EST5">#REF!</definedName>
    <definedName name="___________EST6">#REF!</definedName>
    <definedName name="___________EST7">#REF!</definedName>
    <definedName name="___________EST8">#REF!</definedName>
    <definedName name="___________EST9">#REF!</definedName>
    <definedName name="___________EXC1">#REF!</definedName>
    <definedName name="___________EXC10">#REF!</definedName>
    <definedName name="___________EXC11">#REF!</definedName>
    <definedName name="___________EXC12">#REF!</definedName>
    <definedName name="___________EXC2">#REF!</definedName>
    <definedName name="___________EXC3">#REF!</definedName>
    <definedName name="___________EXC4">#REF!</definedName>
    <definedName name="___________EXC5">#REF!</definedName>
    <definedName name="___________EXC6">#REF!</definedName>
    <definedName name="___________EXC7">#REF!</definedName>
    <definedName name="___________EXC8">#REF!</definedName>
    <definedName name="___________EXC9">#REF!</definedName>
    <definedName name="___________ORO10">#REF!</definedName>
    <definedName name="___________ORO11">#REF!</definedName>
    <definedName name="___________ORO12">#REF!</definedName>
    <definedName name="___________ORO13">#REF!</definedName>
    <definedName name="___________ORO14">#REF!</definedName>
    <definedName name="___________ORO15">#REF!</definedName>
    <definedName name="___________ORO16">#REF!</definedName>
    <definedName name="___________ORO17">#REF!</definedName>
    <definedName name="___________ORO18">#REF!</definedName>
    <definedName name="___________ORO19">#REF!</definedName>
    <definedName name="___________tab1">#REF!</definedName>
    <definedName name="___________tab2">#REF!</definedName>
    <definedName name="___________tab3">#REF!</definedName>
    <definedName name="___________TAB4">#REF!</definedName>
    <definedName name="__________aiu2">[3]AIU!$J$105</definedName>
    <definedName name="__________EST1">#REF!</definedName>
    <definedName name="__________EST10">#REF!</definedName>
    <definedName name="__________EST11">#REF!</definedName>
    <definedName name="__________EST12">#REF!</definedName>
    <definedName name="__________EST13">#REF!</definedName>
    <definedName name="__________EST14">#REF!</definedName>
    <definedName name="__________EST15">#REF!</definedName>
    <definedName name="__________EST16">#REF!</definedName>
    <definedName name="__________EST17">#REF!</definedName>
    <definedName name="__________EST18">#REF!</definedName>
    <definedName name="__________EST19">#REF!</definedName>
    <definedName name="__________EST2">#REF!</definedName>
    <definedName name="__________EST3">#REF!</definedName>
    <definedName name="__________EST4">#REF!</definedName>
    <definedName name="__________EST5">#REF!</definedName>
    <definedName name="__________EST6">#REF!</definedName>
    <definedName name="__________EST7">#REF!</definedName>
    <definedName name="__________EST8">#REF!</definedName>
    <definedName name="__________EST9">#REF!</definedName>
    <definedName name="__________EXC1">#REF!</definedName>
    <definedName name="__________EXC10">#REF!</definedName>
    <definedName name="__________EXC11">#REF!</definedName>
    <definedName name="__________EXC12">#REF!</definedName>
    <definedName name="__________EXC2">#REF!</definedName>
    <definedName name="__________EXC3">#REF!</definedName>
    <definedName name="__________EXC4">#REF!</definedName>
    <definedName name="__________EXC5">#REF!</definedName>
    <definedName name="__________EXC6">#REF!</definedName>
    <definedName name="__________EXC7">#REF!</definedName>
    <definedName name="__________EXC8">#REF!</definedName>
    <definedName name="__________EXC9">#REF!</definedName>
    <definedName name="__________ORO10">#REF!</definedName>
    <definedName name="__________ORO11">#REF!</definedName>
    <definedName name="__________ORO12">#REF!</definedName>
    <definedName name="__________ORO13">#REF!</definedName>
    <definedName name="__________ORO14">#REF!</definedName>
    <definedName name="__________ORO15">#REF!</definedName>
    <definedName name="__________ORO16">#REF!</definedName>
    <definedName name="__________ORO17">#REF!</definedName>
    <definedName name="__________ORO18">#REF!</definedName>
    <definedName name="__________ORO19">#REF!</definedName>
    <definedName name="__________PMT5671">[2]MEMORIAS!#REF!</definedName>
    <definedName name="__________PMT5805">[2]MEMORIAS!#REF!</definedName>
    <definedName name="__________PMT5806">[2]MEMORIAS!#REF!</definedName>
    <definedName name="__________PMT5815">[2]MEMORIAS!#REF!</definedName>
    <definedName name="__________PMT5820">[2]MEMORIAS!#REF!</definedName>
    <definedName name="__________tab1">#REF!</definedName>
    <definedName name="__________tab2">#REF!</definedName>
    <definedName name="__________tab3">#REF!</definedName>
    <definedName name="__________TAB4">#REF!</definedName>
    <definedName name="_________aiu2">[3]AIU!$J$105</definedName>
    <definedName name="_________EST1">#REF!</definedName>
    <definedName name="_________EST10">#REF!</definedName>
    <definedName name="_________EST11">#REF!</definedName>
    <definedName name="_________EST12">#REF!</definedName>
    <definedName name="_________EST13">#REF!</definedName>
    <definedName name="_________EST14">#REF!</definedName>
    <definedName name="_________EST15">#REF!</definedName>
    <definedName name="_________EST16">#REF!</definedName>
    <definedName name="_________EST17">#REF!</definedName>
    <definedName name="_________EST18">#REF!</definedName>
    <definedName name="_________EST19">#REF!</definedName>
    <definedName name="_________EST2">#REF!</definedName>
    <definedName name="_________EST3">#REF!</definedName>
    <definedName name="_________EST4">#REF!</definedName>
    <definedName name="_________EST5">#REF!</definedName>
    <definedName name="_________EST6">#REF!</definedName>
    <definedName name="_________EST7">#REF!</definedName>
    <definedName name="_________EST8">#REF!</definedName>
    <definedName name="_________EST9">#REF!</definedName>
    <definedName name="_________EXC1">#REF!</definedName>
    <definedName name="_________EXC10">#REF!</definedName>
    <definedName name="_________EXC11">#REF!</definedName>
    <definedName name="_________EXC12">#REF!</definedName>
    <definedName name="_________EXC2">#REF!</definedName>
    <definedName name="_________EXC3">#REF!</definedName>
    <definedName name="_________EXC4">#REF!</definedName>
    <definedName name="_________EXC5">#REF!</definedName>
    <definedName name="_________EXC6">#REF!</definedName>
    <definedName name="_________EXC7">#REF!</definedName>
    <definedName name="_________EXC8">#REF!</definedName>
    <definedName name="_________EXC9">#REF!</definedName>
    <definedName name="_________ORO10">#REF!</definedName>
    <definedName name="_________ORO11">#REF!</definedName>
    <definedName name="_________ORO12">#REF!</definedName>
    <definedName name="_________ORO13">#REF!</definedName>
    <definedName name="_________ORO14">#REF!</definedName>
    <definedName name="_________ORO15">#REF!</definedName>
    <definedName name="_________ORO16">#REF!</definedName>
    <definedName name="_________ORO17">#REF!</definedName>
    <definedName name="_________ORO18">#REF!</definedName>
    <definedName name="_________ORO19">#REF!</definedName>
    <definedName name="_________PMT5671">[2]MEMORIAS!#REF!</definedName>
    <definedName name="_________PMT5805">[2]MEMORIAS!#REF!</definedName>
    <definedName name="_________PMT5806">[2]MEMORIAS!#REF!</definedName>
    <definedName name="_________PMT5815">[2]MEMORIAS!#REF!</definedName>
    <definedName name="_________PMT5820">[2]MEMORIAS!#REF!</definedName>
    <definedName name="_________r">#REF!</definedName>
    <definedName name="_________tab1">#REF!</definedName>
    <definedName name="_________tab2">#REF!</definedName>
    <definedName name="_________tab3">#REF!</definedName>
    <definedName name="_________TAB4">#REF!</definedName>
    <definedName name="________aiu2">[3]AIU!$J$105</definedName>
    <definedName name="________EST1">#REF!</definedName>
    <definedName name="________EST10">#REF!</definedName>
    <definedName name="________EST11">#REF!</definedName>
    <definedName name="________EST12">#REF!</definedName>
    <definedName name="________EST13">#REF!</definedName>
    <definedName name="________EST14">#REF!</definedName>
    <definedName name="________EST15">#REF!</definedName>
    <definedName name="________EST16">#REF!</definedName>
    <definedName name="________EST17">#REF!</definedName>
    <definedName name="________EST18">#REF!</definedName>
    <definedName name="________EST19">#REF!</definedName>
    <definedName name="________EST2">#REF!</definedName>
    <definedName name="________EST3">#REF!</definedName>
    <definedName name="________EST4">#REF!</definedName>
    <definedName name="________EST5">#REF!</definedName>
    <definedName name="________EST6">#REF!</definedName>
    <definedName name="________EST7">#REF!</definedName>
    <definedName name="________EST8">#REF!</definedName>
    <definedName name="________EST9">#REF!</definedName>
    <definedName name="________EXC1">#REF!</definedName>
    <definedName name="________EXC10">#REF!</definedName>
    <definedName name="________EXC11">#REF!</definedName>
    <definedName name="________EXC12">#REF!</definedName>
    <definedName name="________EXC2">#REF!</definedName>
    <definedName name="________EXC3">#REF!</definedName>
    <definedName name="________EXC4">#REF!</definedName>
    <definedName name="________EXC5">#REF!</definedName>
    <definedName name="________EXC6">#REF!</definedName>
    <definedName name="________EXC7">#REF!</definedName>
    <definedName name="________EXC8">#REF!</definedName>
    <definedName name="________EXC9">#REF!</definedName>
    <definedName name="________ORO10">#REF!</definedName>
    <definedName name="________ORO11">#REF!</definedName>
    <definedName name="________ORO12">#REF!</definedName>
    <definedName name="________ORO13">#REF!</definedName>
    <definedName name="________ORO14">#REF!</definedName>
    <definedName name="________ORO15">#REF!</definedName>
    <definedName name="________ORO16">#REF!</definedName>
    <definedName name="________ORO17">#REF!</definedName>
    <definedName name="________ORO18">#REF!</definedName>
    <definedName name="________ORO19">#REF!</definedName>
    <definedName name="________PMT5671">[2]MEMORIAS!#REF!</definedName>
    <definedName name="________PMT5805">[2]MEMORIAS!#REF!</definedName>
    <definedName name="________PMT5806">[2]MEMORIAS!#REF!</definedName>
    <definedName name="________PMT5815">[2]MEMORIAS!#REF!</definedName>
    <definedName name="________PMT5820">[2]MEMORIAS!#REF!</definedName>
    <definedName name="________R">#REF!</definedName>
    <definedName name="________tab1">#REF!</definedName>
    <definedName name="________tab2">#REF!</definedName>
    <definedName name="________tab3">#REF!</definedName>
    <definedName name="________TAB4">#REF!</definedName>
    <definedName name="_______aiu2">[3]AIU!$J$105</definedName>
    <definedName name="_______EST1">#REF!</definedName>
    <definedName name="_______EST10">#REF!</definedName>
    <definedName name="_______EST11">#REF!</definedName>
    <definedName name="_______EST12">#REF!</definedName>
    <definedName name="_______EST13">#REF!</definedName>
    <definedName name="_______EST14">#REF!</definedName>
    <definedName name="_______EST15">#REF!</definedName>
    <definedName name="_______EST16">#REF!</definedName>
    <definedName name="_______EST17">#REF!</definedName>
    <definedName name="_______EST18">#REF!</definedName>
    <definedName name="_______EST19">#REF!</definedName>
    <definedName name="_______EST2">#REF!</definedName>
    <definedName name="_______EST3">#REF!</definedName>
    <definedName name="_______EST4">#REF!</definedName>
    <definedName name="_______EST5">#REF!</definedName>
    <definedName name="_______EST6">#REF!</definedName>
    <definedName name="_______EST7">#REF!</definedName>
    <definedName name="_______EST8">#REF!</definedName>
    <definedName name="_______EST9">#REF!</definedName>
    <definedName name="_______EXC1">#REF!</definedName>
    <definedName name="_______EXC10">#REF!</definedName>
    <definedName name="_______EXC11">#REF!</definedName>
    <definedName name="_______EXC12">#REF!</definedName>
    <definedName name="_______EXC2">#REF!</definedName>
    <definedName name="_______EXC3">#REF!</definedName>
    <definedName name="_______EXC4">#REF!</definedName>
    <definedName name="_______EXC5">#REF!</definedName>
    <definedName name="_______EXC6">#REF!</definedName>
    <definedName name="_______EXC7">#REF!</definedName>
    <definedName name="_______EXC8">#REF!</definedName>
    <definedName name="_______EXC9">#REF!</definedName>
    <definedName name="_______ORO10">#REF!</definedName>
    <definedName name="_______ORO11">#REF!</definedName>
    <definedName name="_______ORO12">#REF!</definedName>
    <definedName name="_______ORO13">#REF!</definedName>
    <definedName name="_______ORO14">#REF!</definedName>
    <definedName name="_______ORO15">#REF!</definedName>
    <definedName name="_______ORO16">#REF!</definedName>
    <definedName name="_______ORO17">#REF!</definedName>
    <definedName name="_______ORO18">#REF!</definedName>
    <definedName name="_______ORO19">#REF!</definedName>
    <definedName name="_______PMT5671">[2]MEMORIAS!#REF!</definedName>
    <definedName name="_______PMT5805">[2]MEMORIAS!#REF!</definedName>
    <definedName name="_______PMT5806">[2]MEMORIAS!#REF!</definedName>
    <definedName name="_______PMT5815">[2]MEMORIAS!#REF!</definedName>
    <definedName name="_______PMT5820">[2]MEMORIAS!#REF!</definedName>
    <definedName name="_______R">#REF!</definedName>
    <definedName name="_______tab1">#REF!</definedName>
    <definedName name="_______tab2">#REF!</definedName>
    <definedName name="_______tab3">#REF!</definedName>
    <definedName name="_______TAB4">#REF!</definedName>
    <definedName name="______aiu2">[3]AIU!$J$105</definedName>
    <definedName name="______EST1">#REF!</definedName>
    <definedName name="______EST10">#REF!</definedName>
    <definedName name="______EST11">#REF!</definedName>
    <definedName name="______EST12">#REF!</definedName>
    <definedName name="______EST13">#REF!</definedName>
    <definedName name="______EST14">#REF!</definedName>
    <definedName name="______EST15">#REF!</definedName>
    <definedName name="______EST16">#REF!</definedName>
    <definedName name="______EST17">#REF!</definedName>
    <definedName name="______EST18">#REF!</definedName>
    <definedName name="______EST19">#REF!</definedName>
    <definedName name="______EST2">#REF!</definedName>
    <definedName name="______EST3">#REF!</definedName>
    <definedName name="______EST4">#REF!</definedName>
    <definedName name="______EST5">#REF!</definedName>
    <definedName name="______EST6">#REF!</definedName>
    <definedName name="______EST7">#REF!</definedName>
    <definedName name="______EST8">#REF!</definedName>
    <definedName name="______EST9">#REF!</definedName>
    <definedName name="______EXC1">#REF!</definedName>
    <definedName name="______EXC10">#REF!</definedName>
    <definedName name="______EXC11">#REF!</definedName>
    <definedName name="______EXC12">#REF!</definedName>
    <definedName name="______EXC2">#REF!</definedName>
    <definedName name="______EXC3">#REF!</definedName>
    <definedName name="______EXC4">#REF!</definedName>
    <definedName name="______EXC5">#REF!</definedName>
    <definedName name="______EXC6">#REF!</definedName>
    <definedName name="______EXC7">#REF!</definedName>
    <definedName name="______EXC8">#REF!</definedName>
    <definedName name="______EXC9">#REF!</definedName>
    <definedName name="______ORO10">#REF!</definedName>
    <definedName name="______ORO11">#REF!</definedName>
    <definedName name="______ORO12">#REF!</definedName>
    <definedName name="______ORO13">#REF!</definedName>
    <definedName name="______ORO14">#REF!</definedName>
    <definedName name="______ORO15">#REF!</definedName>
    <definedName name="______ORO16">#REF!</definedName>
    <definedName name="______ORO17">#REF!</definedName>
    <definedName name="______ORO18">#REF!</definedName>
    <definedName name="______ORO19">#REF!</definedName>
    <definedName name="______PMT5671">[2]MEMORIAS!#REF!</definedName>
    <definedName name="______PMT5805">[2]MEMORIAS!#REF!</definedName>
    <definedName name="______PMT5806">[2]MEMORIAS!#REF!</definedName>
    <definedName name="______PMT5815">[2]MEMORIAS!#REF!</definedName>
    <definedName name="______PMT5820">[2]MEMORIAS!#REF!</definedName>
    <definedName name="______r">#REF!</definedName>
    <definedName name="______SAL1">#REF!</definedName>
    <definedName name="______tab1">#REF!</definedName>
    <definedName name="______tab2">#REF!</definedName>
    <definedName name="______tab3">#REF!</definedName>
    <definedName name="______TAB4">#REF!</definedName>
    <definedName name="_____aiu2">[3]AIU!$J$105</definedName>
    <definedName name="_____EST1">#REF!</definedName>
    <definedName name="_____EST10">#REF!</definedName>
    <definedName name="_____EST11">#REF!</definedName>
    <definedName name="_____EST12">#REF!</definedName>
    <definedName name="_____EST13">#REF!</definedName>
    <definedName name="_____EST14">#REF!</definedName>
    <definedName name="_____EST15">#REF!</definedName>
    <definedName name="_____EST16">#REF!</definedName>
    <definedName name="_____EST17">#REF!</definedName>
    <definedName name="_____EST18">#REF!</definedName>
    <definedName name="_____EST19">#REF!</definedName>
    <definedName name="_____EST2">#REF!</definedName>
    <definedName name="_____EST3">#REF!</definedName>
    <definedName name="_____EST4">#REF!</definedName>
    <definedName name="_____EST5">#REF!</definedName>
    <definedName name="_____EST6">#REF!</definedName>
    <definedName name="_____EST7">#REF!</definedName>
    <definedName name="_____EST8">#REF!</definedName>
    <definedName name="_____EST9">#REF!</definedName>
    <definedName name="_____EXC1">#REF!</definedName>
    <definedName name="_____EXC10">#REF!</definedName>
    <definedName name="_____EXC11">#REF!</definedName>
    <definedName name="_____EXC12">#REF!</definedName>
    <definedName name="_____EXC2">#REF!</definedName>
    <definedName name="_____EXC3">#REF!</definedName>
    <definedName name="_____EXC4">#REF!</definedName>
    <definedName name="_____EXC5">#REF!</definedName>
    <definedName name="_____EXC6">#REF!</definedName>
    <definedName name="_____EXC7">#REF!</definedName>
    <definedName name="_____EXC8">#REF!</definedName>
    <definedName name="_____EXC9">#REF!</definedName>
    <definedName name="_____ORO10">#REF!</definedName>
    <definedName name="_____ORO11">#REF!</definedName>
    <definedName name="_____ORO12">#REF!</definedName>
    <definedName name="_____ORO13">#REF!</definedName>
    <definedName name="_____ORO14">#REF!</definedName>
    <definedName name="_____ORO15">#REF!</definedName>
    <definedName name="_____ORO16">#REF!</definedName>
    <definedName name="_____ORO17">#REF!</definedName>
    <definedName name="_____ORO18">#REF!</definedName>
    <definedName name="_____ORO19">#REF!</definedName>
    <definedName name="_____PMT5671">[2]MEMORIAS!#REF!</definedName>
    <definedName name="_____PMT5805">[2]MEMORIAS!#REF!</definedName>
    <definedName name="_____PMT5806">[2]MEMORIAS!#REF!</definedName>
    <definedName name="_____PMT5815">[2]MEMORIAS!#REF!</definedName>
    <definedName name="_____PMT5820">[2]MEMORIAS!#REF!</definedName>
    <definedName name="_____r">#REF!</definedName>
    <definedName name="_____SAL1">#REF!</definedName>
    <definedName name="_____tab1">#REF!</definedName>
    <definedName name="_____tab2">#REF!</definedName>
    <definedName name="_____tab3">#REF!</definedName>
    <definedName name="_____TAB4">#REF!</definedName>
    <definedName name="_____Vol1">[4]Item!$A$1:$D$65536</definedName>
    <definedName name="____aiu2">[3]AIU!$J$105</definedName>
    <definedName name="____EST1">#REF!</definedName>
    <definedName name="____EST10">#REF!</definedName>
    <definedName name="____EST11">#REF!</definedName>
    <definedName name="____EST12">#REF!</definedName>
    <definedName name="____EST13">#REF!</definedName>
    <definedName name="____EST14">#REF!</definedName>
    <definedName name="____EST15">#REF!</definedName>
    <definedName name="____EST16">#REF!</definedName>
    <definedName name="____EST17">#REF!</definedName>
    <definedName name="____EST18">#REF!</definedName>
    <definedName name="____EST19">#REF!</definedName>
    <definedName name="____EST2">#REF!</definedName>
    <definedName name="____EST3">#REF!</definedName>
    <definedName name="____EST4">#REF!</definedName>
    <definedName name="____EST5">#REF!</definedName>
    <definedName name="____EST6">#REF!</definedName>
    <definedName name="____EST7">#REF!</definedName>
    <definedName name="____EST8">#REF!</definedName>
    <definedName name="____EST9">#REF!</definedName>
    <definedName name="____EXC1">#REF!</definedName>
    <definedName name="____EXC10">#REF!</definedName>
    <definedName name="____EXC11">#REF!</definedName>
    <definedName name="____EXC12">#REF!</definedName>
    <definedName name="____EXC2">#REF!</definedName>
    <definedName name="____EXC3">#REF!</definedName>
    <definedName name="____EXC4">#REF!</definedName>
    <definedName name="____EXC5">#REF!</definedName>
    <definedName name="____EXC6">#REF!</definedName>
    <definedName name="____EXC7">#REF!</definedName>
    <definedName name="____EXC8">#REF!</definedName>
    <definedName name="____EXC9">#REF!</definedName>
    <definedName name="____ORO10">#REF!</definedName>
    <definedName name="____ORO11">#REF!</definedName>
    <definedName name="____ORO12">#REF!</definedName>
    <definedName name="____ORO13">#REF!</definedName>
    <definedName name="____ORO14">#REF!</definedName>
    <definedName name="____ORO15">#REF!</definedName>
    <definedName name="____ORO16">#REF!</definedName>
    <definedName name="____ORO17">#REF!</definedName>
    <definedName name="____ORO18">#REF!</definedName>
    <definedName name="____ORO19">#REF!</definedName>
    <definedName name="____PMT5671">[2]MEMORIAS!#REF!</definedName>
    <definedName name="____PMT5805">[2]MEMORIAS!#REF!</definedName>
    <definedName name="____PMT5806">[2]MEMORIAS!#REF!</definedName>
    <definedName name="____PMT5815">[2]MEMORIAS!#REF!</definedName>
    <definedName name="____PMT5820">[2]MEMORIAS!#REF!</definedName>
    <definedName name="____r">#REF!</definedName>
    <definedName name="____SAL1">#REF!</definedName>
    <definedName name="____tab1">#REF!</definedName>
    <definedName name="____tab2">#REF!</definedName>
    <definedName name="____tab3">#REF!</definedName>
    <definedName name="____TAB4">#REF!</definedName>
    <definedName name="____Vol1">[4]Item!$A$1:$D$65536</definedName>
    <definedName name="___aiu2">[3]AIU!$J$105</definedName>
    <definedName name="___EST1">#REF!</definedName>
    <definedName name="___EST10">#REF!</definedName>
    <definedName name="___EST11">#REF!</definedName>
    <definedName name="___EST12">#REF!</definedName>
    <definedName name="___EST13">#REF!</definedName>
    <definedName name="___EST14">#REF!</definedName>
    <definedName name="___EST15">#REF!</definedName>
    <definedName name="___EST16">#REF!</definedName>
    <definedName name="___EST17">#REF!</definedName>
    <definedName name="___EST18">#REF!</definedName>
    <definedName name="___EST19">#REF!</definedName>
    <definedName name="___EST2">#REF!</definedName>
    <definedName name="___EST3">#REF!</definedName>
    <definedName name="___EST4">#REF!</definedName>
    <definedName name="___EST5">#REF!</definedName>
    <definedName name="___EST6">#REF!</definedName>
    <definedName name="___EST7">#REF!</definedName>
    <definedName name="___EST8">#REF!</definedName>
    <definedName name="___EST9">#REF!</definedName>
    <definedName name="___ETR13">#REF!</definedName>
    <definedName name="___EXC1">#REF!</definedName>
    <definedName name="___EXC10">#REF!</definedName>
    <definedName name="___EXC11">#REF!</definedName>
    <definedName name="___EXC12">#REF!</definedName>
    <definedName name="___EXC2">#REF!</definedName>
    <definedName name="___EXC3">#REF!</definedName>
    <definedName name="___EXC4">#REF!</definedName>
    <definedName name="___EXC5">#REF!</definedName>
    <definedName name="___EXC6">#REF!</definedName>
    <definedName name="___EXC7">#REF!</definedName>
    <definedName name="___EXC8">#REF!</definedName>
    <definedName name="___EXC9">#REF!</definedName>
    <definedName name="___ORO10">#REF!</definedName>
    <definedName name="___ORO11">#REF!</definedName>
    <definedName name="___ORO12">#REF!</definedName>
    <definedName name="___ORO13">#REF!</definedName>
    <definedName name="___ORO14">#REF!</definedName>
    <definedName name="___ORO15">#REF!</definedName>
    <definedName name="___ORO16">#REF!</definedName>
    <definedName name="___ORO17">#REF!</definedName>
    <definedName name="___ORO18">#REF!</definedName>
    <definedName name="___ORO19">#REF!</definedName>
    <definedName name="___PMT5671">[2]MEMORIAS!#REF!</definedName>
    <definedName name="___PMT5805">[2]MEMORIAS!#REF!</definedName>
    <definedName name="___PMT5806">[2]MEMORIAS!#REF!</definedName>
    <definedName name="___PMT5815">[2]MEMORIAS!#REF!</definedName>
    <definedName name="___PMT5820">[2]MEMORIAS!#REF!</definedName>
    <definedName name="___r">#REF!</definedName>
    <definedName name="___SAL1">#REF!</definedName>
    <definedName name="___tab1">#REF!</definedName>
    <definedName name="___tab2">#REF!</definedName>
    <definedName name="___tab3">#REF!</definedName>
    <definedName name="___TAB4">#REF!</definedName>
    <definedName name="___Vol1">[4]Item!$A$1:$D$65536</definedName>
    <definedName name="__1Excel_BuiltIn_Print_Area_1_1">#REF!</definedName>
    <definedName name="__1Excel_BuiltIn_Print_Area_1_1_1">#REF!</definedName>
    <definedName name="__2Excel_BuiltIn_Print_Titles_1_1_1_1">#REF!</definedName>
    <definedName name="__aiu2">[3]AIU!$J$105</definedName>
    <definedName name="__EST1">#REF!</definedName>
    <definedName name="__EST10">#REF!</definedName>
    <definedName name="__EST11">#REF!</definedName>
    <definedName name="__EST12">#REF!</definedName>
    <definedName name="__EST13">#REF!</definedName>
    <definedName name="__EST14">#REF!</definedName>
    <definedName name="__EST15">#REF!</definedName>
    <definedName name="__EST16">#REF!</definedName>
    <definedName name="__EST17">#REF!</definedName>
    <definedName name="__EST18">#REF!</definedName>
    <definedName name="__EST19">#REF!</definedName>
    <definedName name="__EST2">#REF!</definedName>
    <definedName name="__EST3">#REF!</definedName>
    <definedName name="__EST4">#REF!</definedName>
    <definedName name="__EST5">#REF!</definedName>
    <definedName name="__EST6">#REF!</definedName>
    <definedName name="__EST7">#REF!</definedName>
    <definedName name="__EST8">#REF!</definedName>
    <definedName name="__EST9">#REF!</definedName>
    <definedName name="__ETR13">#REF!</definedName>
    <definedName name="__EXC1">#REF!</definedName>
    <definedName name="__EXC10">#REF!</definedName>
    <definedName name="__EXC11">#REF!</definedName>
    <definedName name="__EXC12">#REF!</definedName>
    <definedName name="__EXC2">#REF!</definedName>
    <definedName name="__EXC3">#REF!</definedName>
    <definedName name="__EXC4">#REF!</definedName>
    <definedName name="__EXC5">#REF!</definedName>
    <definedName name="__EXC6">#REF!</definedName>
    <definedName name="__EXC7">#REF!</definedName>
    <definedName name="__EXC8">#REF!</definedName>
    <definedName name="__EXC9">#REF!</definedName>
    <definedName name="__ORO10">#REF!</definedName>
    <definedName name="__ORO11">#REF!</definedName>
    <definedName name="__ORO12">#REF!</definedName>
    <definedName name="__ORO13">#REF!</definedName>
    <definedName name="__ORO14">#REF!</definedName>
    <definedName name="__ORO15">#REF!</definedName>
    <definedName name="__ORO16">#REF!</definedName>
    <definedName name="__ORO17">#REF!</definedName>
    <definedName name="__ORO18">#REF!</definedName>
    <definedName name="__ORO19">#REF!</definedName>
    <definedName name="__PMT5671">[2]MEMORIAS!#REF!</definedName>
    <definedName name="__PMT5805">[2]MEMORIAS!#REF!</definedName>
    <definedName name="__PMT5806">[2]MEMORIAS!#REF!</definedName>
    <definedName name="__PMT5815">[2]MEMORIAS!#REF!</definedName>
    <definedName name="__PMT5820">[2]MEMORIAS!#REF!</definedName>
    <definedName name="__r">#REF!</definedName>
    <definedName name="__SAL1">#REF!</definedName>
    <definedName name="__tab1">#REF!</definedName>
    <definedName name="__tab2">#REF!</definedName>
    <definedName name="__tab3">#REF!</definedName>
    <definedName name="__TAB4">#REF!</definedName>
    <definedName name="__Vol1">[4]Item!$A$1:$D$65536</definedName>
    <definedName name="__xlnm.Print_Area">#REF!</definedName>
    <definedName name="__xlnm.Print_Titles">#REF!</definedName>
    <definedName name="_13Excel_BuiltIn_Print_Titles_1_1_1_1">#REF!</definedName>
    <definedName name="_19Excel_BuiltIn_Print_Area_1_1_1">#REF!</definedName>
    <definedName name="_1Excel_BuiltIn_Print_Area_1_1">#REF!</definedName>
    <definedName name="_1Excel_BuiltIn_Print_Area_1_1_1">#REF!</definedName>
    <definedName name="_25Excel_BuiltIn_Print_Titles_1_1_1_1">#REF!</definedName>
    <definedName name="_2Excel_BuiltIn_Print_Titles_1_1_1_1">#REF!</definedName>
    <definedName name="_7Excel_BuiltIn_Print_Area_1_1_1">#REF!</definedName>
    <definedName name="_aiu2">[3]AIU!$J$105</definedName>
    <definedName name="_EST1">#REF!</definedName>
    <definedName name="_EST10">#REF!</definedName>
    <definedName name="_EST11">#REF!</definedName>
    <definedName name="_EST12">#REF!</definedName>
    <definedName name="_EST13">#REF!</definedName>
    <definedName name="_EST14">#REF!</definedName>
    <definedName name="_EST15">#REF!</definedName>
    <definedName name="_EST16">#REF!</definedName>
    <definedName name="_EST17">#REF!</definedName>
    <definedName name="_EST18">#REF!</definedName>
    <definedName name="_EST19">#REF!</definedName>
    <definedName name="_EST2">#REF!</definedName>
    <definedName name="_EST3">#REF!</definedName>
    <definedName name="_EST4">#REF!</definedName>
    <definedName name="_EST5">#REF!</definedName>
    <definedName name="_EST6">#REF!</definedName>
    <definedName name="_EST7">#REF!</definedName>
    <definedName name="_EST8">#REF!</definedName>
    <definedName name="_EST9">#REF!</definedName>
    <definedName name="_ETR13">#REF!</definedName>
    <definedName name="_EXC1">#REF!</definedName>
    <definedName name="_EXC10">#REF!</definedName>
    <definedName name="_EXC11">#REF!</definedName>
    <definedName name="_EXC12">#REF!</definedName>
    <definedName name="_EXC2">#REF!</definedName>
    <definedName name="_EXC3">#REF!</definedName>
    <definedName name="_EXC4">#REF!</definedName>
    <definedName name="_EXC5">#REF!</definedName>
    <definedName name="_EXC6">#REF!</definedName>
    <definedName name="_EXC7">#REF!</definedName>
    <definedName name="_EXC8">#REF!</definedName>
    <definedName name="_EXC9">#REF!</definedName>
    <definedName name="_ORO10">#REF!</definedName>
    <definedName name="_ORO11">#REF!</definedName>
    <definedName name="_ORO12">#REF!</definedName>
    <definedName name="_ORO13">#REF!</definedName>
    <definedName name="_ORO14">#REF!</definedName>
    <definedName name="_ORO15">#REF!</definedName>
    <definedName name="_ORO16">#REF!</definedName>
    <definedName name="_ORO17">#REF!</definedName>
    <definedName name="_ORO18">#REF!</definedName>
    <definedName name="_ORO19">#REF!</definedName>
    <definedName name="_PMT5671">[2]MEMORIAS!#REF!</definedName>
    <definedName name="_PMT5805">[2]MEMORIAS!#REF!</definedName>
    <definedName name="_PMT5806">[2]MEMORIAS!#REF!</definedName>
    <definedName name="_PMT5815">[2]MEMORIAS!#REF!</definedName>
    <definedName name="_PMT5820">[2]MEMORIAS!#REF!</definedName>
    <definedName name="_r">#REF!</definedName>
    <definedName name="_SAL1">#REF!</definedName>
    <definedName name="_tab1">#REF!</definedName>
    <definedName name="_tab2">#REF!</definedName>
    <definedName name="_tab3">#REF!</definedName>
    <definedName name="_TAB4">#REF!</definedName>
    <definedName name="_Vol1">[4]Item!$A$1:$D$65536</definedName>
    <definedName name="a">#REF!</definedName>
    <definedName name="A_impresión_IM">#REF!</definedName>
    <definedName name="AAA">#REF!</definedName>
    <definedName name="AAAAAAAAAA">#REF!</definedName>
    <definedName name="AAAAAAAAAAAAAAAAAAAA">#REF!</definedName>
    <definedName name="AADOQUINVEH">#REF!</definedName>
    <definedName name="Aanden">'[5]Tramo 1'!$G$14</definedName>
    <definedName name="AANDENES">#REF!</definedName>
    <definedName name="abc">#REF!</definedName>
    <definedName name="ABR">#REF!</definedName>
    <definedName name="ACALZADA">#REF!</definedName>
    <definedName name="AccessDatabase" hidden="1">"C:\C-314\VOLUMENES\volfin4.mdb"</definedName>
    <definedName name="Acicloruta">'[5]Tramo 1'!$G$16</definedName>
    <definedName name="ADI">#REF!</definedName>
    <definedName name="Adiciones_a_proyectos_en_ejecución">#REF!</definedName>
    <definedName name="AGO">#REF!</definedName>
    <definedName name="aiu">[6]AIU!$I$121</definedName>
    <definedName name="AIU_ADMON">[7]DATOS!$D$8</definedName>
    <definedName name="AIU_IMP">[7]DATOS!$D$9</definedName>
    <definedName name="AIU_UTIL">[7]DATOS!$D$10</definedName>
    <definedName name="Ajuste">[8]Datos!$B$11</definedName>
    <definedName name="AMBIENTAL">#REF!</definedName>
    <definedName name="AREA">#REF!</definedName>
    <definedName name="_xlnm.Print_Area" localSheetId="4">'Fechas de Actualización'!$A$1:$AG$68</definedName>
    <definedName name="_xlnm.Print_Area" localSheetId="3">'PROYECCION ICCP'!$J$9:$Q$382</definedName>
    <definedName name="_xlnm.Print_Area">#REF!</definedName>
    <definedName name="Aseparador">'[5]Tramo 1'!$G$17</definedName>
    <definedName name="AU">'[9]CIRCUITOS CODENSA'!#REF!</definedName>
    <definedName name="AUTOPISTA">'[9]CIRCUITOS CODENSA'!#REF!</definedName>
    <definedName name="b">#REF!</definedName>
    <definedName name="B_impresión_IM">#REF!</definedName>
    <definedName name="BANCO">#REF!</definedName>
    <definedName name="base">#REF!</definedName>
    <definedName name="base_VaR">#REF!</definedName>
    <definedName name="_xlnm.Database">#REF!</definedName>
    <definedName name="BL">'[9]CIRCUITOS CODENSA'!#REF!</definedName>
    <definedName name="BO">'[9]CIRCUITOS CODENSA'!#REF!</definedName>
    <definedName name="CANT1.1">#REF!</definedName>
    <definedName name="CANT1.2">#REF!</definedName>
    <definedName name="CANT1.3">#REF!</definedName>
    <definedName name="CANT1.5">#REF!</definedName>
    <definedName name="CANT1.6">#REF!</definedName>
    <definedName name="CANT1.7">#REF!</definedName>
    <definedName name="CANT1.9">#REF!</definedName>
    <definedName name="CANT2.11">#REF!</definedName>
    <definedName name="CANT2.12">#REF!</definedName>
    <definedName name="CANT2.2">#REF!</definedName>
    <definedName name="CANT2.3">#REF!</definedName>
    <definedName name="CANT2.4">#REF!</definedName>
    <definedName name="CANT8.1">#REF!</definedName>
    <definedName name="CANT8.2">#REF!</definedName>
    <definedName name="CANT8.3">#REF!</definedName>
    <definedName name="CANT8.4">#REF!</definedName>
    <definedName name="CANT8.5">#REF!</definedName>
    <definedName name="CANT8.6">#REF!</definedName>
    <definedName name="CANT8.7">#REF!</definedName>
    <definedName name="CC">'[9]CIRCUITOS CODENSA'!#REF!</definedName>
    <definedName name="CDS_V_INDICES_CIRCUITO_CAUSA">#REF!</definedName>
    <definedName name="CIRCUITOS">[10]Circuitos!$C$2:$C$891</definedName>
    <definedName name="CIRCUNVALAR">#REF!</definedName>
    <definedName name="CL">'[9]CIRCUITOS CODENSA'!#REF!</definedName>
    <definedName name="codigos">[11]Banderas!$A$1:$A$65536</definedName>
    <definedName name="CONDI1">#REF!</definedName>
    <definedName name="Consultor">[12]Datos!$B$3</definedName>
    <definedName name="Contratante">'[13]Datos básicos'!$B$1</definedName>
    <definedName name="Contrato">[12]Datos!$B$2</definedName>
    <definedName name="Coordinador">[12]Datos!$B$6</definedName>
    <definedName name="Costopérdidas">[14]Modelo!#REF!</definedName>
    <definedName name="CT">'[9]CIRCUITOS CODENSA'!#REF!</definedName>
    <definedName name="CU">'[9]CIRCUITOS CODENSA'!#REF!</definedName>
    <definedName name="cuad1">#REF!</definedName>
    <definedName name="cuad2">#REF!</definedName>
    <definedName name="cuad3">#REF!</definedName>
    <definedName name="cuad4">#REF!</definedName>
    <definedName name="CUAD5">#REF!</definedName>
    <definedName name="cuado">#REF!</definedName>
    <definedName name="cuadrilla">[8]Cuadrillas!$C$13:$F$43</definedName>
    <definedName name="D">#REF!</definedName>
    <definedName name="DAT">#REF!</definedName>
    <definedName name="Datos">#REF!</definedName>
    <definedName name="DESC1">[15]ITEMS!$B$2</definedName>
    <definedName name="DESC521">[16]ITEMS!$B$522</definedName>
    <definedName name="DESCRP1">[7]DATOS!$D$2</definedName>
    <definedName name="DESCRP2">[7]DATOS!$D$3</definedName>
    <definedName name="DIC">#REF!</definedName>
    <definedName name="DIRECTO1">[17]APU!$U$132</definedName>
    <definedName name="DIRECTO10">[17]APU!$U$681</definedName>
    <definedName name="DIRECTO100">[17]APU!$U$6171</definedName>
    <definedName name="DIRECTO101">[17]APU!$U$6232</definedName>
    <definedName name="DIRECTO102">[17]APU!$U$6293</definedName>
    <definedName name="DIRECTO103">[17]APU!$U$6354</definedName>
    <definedName name="DIRECTO104">[17]APU!$U$6415</definedName>
    <definedName name="DIRECTO105">[17]APU!$U$6476</definedName>
    <definedName name="DIRECTO11">[17]APU!$U$742</definedName>
    <definedName name="DIRECTO12">[17]APU!$U$803</definedName>
    <definedName name="DIRECTO124">[17]APU!$U$7635</definedName>
    <definedName name="DIRECTO125">[17]APU!$U$7696</definedName>
    <definedName name="DIRECTO126">[17]APU!$U$7757</definedName>
    <definedName name="DIRECTO127">[17]APU!$U$7818</definedName>
    <definedName name="DIRECTO128">[17]APU!$U$7879</definedName>
    <definedName name="DIRECTO129">[17]APU!$U$7940</definedName>
    <definedName name="DIRECTO13">[17]APU!$U$864</definedName>
    <definedName name="DIRECTO130">[17]APU!$U$8001</definedName>
    <definedName name="DIRECTO131">[17]APU!$U$8062</definedName>
    <definedName name="DIRECTO132">[17]APU!$U$8123</definedName>
    <definedName name="DIRECTO133">[17]APU!$U$8184</definedName>
    <definedName name="DIRECTO134">[17]APU!$U$8245</definedName>
    <definedName name="DIRECTO14">[17]APU!$U$925</definedName>
    <definedName name="DIRECTO15">[17]APU!$U$986</definedName>
    <definedName name="DIRECTO16">[17]APU!$U$1047</definedName>
    <definedName name="DIRECTO17">[17]APU!$U$1108</definedName>
    <definedName name="DIRECTO18">[17]APU!$U$1169</definedName>
    <definedName name="DIRECTO2">[17]APU!$U$193</definedName>
    <definedName name="DIRECTO2.10">[17]APU!$U$14889</definedName>
    <definedName name="DIRECTO2.11">[17]APU!$U$14950</definedName>
    <definedName name="DIRECTO2.12">[17]APU!$U$15011</definedName>
    <definedName name="DIRECTO2.9">[17]APU!$U$11839</definedName>
    <definedName name="DIRECTO21">[17]APU!$U$1352</definedName>
    <definedName name="DIRECTO22">[17]APU!$U$1413</definedName>
    <definedName name="DIRECTO23">[17]APU!$U$1474</definedName>
    <definedName name="DIRECTO24">[17]APU!$U$1535</definedName>
    <definedName name="DIRECTO25">[17]APU!$U$1596</definedName>
    <definedName name="DIRECTO26">[17]APU!$U$1657</definedName>
    <definedName name="DIRECTO27">[17]APU!$U$1718</definedName>
    <definedName name="DIRECTO28">[17]APU!$U$1779</definedName>
    <definedName name="DIRECTO29">[17]APU!$U$1840</definedName>
    <definedName name="DIRECTO3">[17]APU!$U$254</definedName>
    <definedName name="DIRECTO3.15">[17]APU!$U$8667</definedName>
    <definedName name="DIRECTO3.16">[17]APU!$U$8728</definedName>
    <definedName name="DIRECTO3.17">[17]APU!$U$8789</definedName>
    <definedName name="DIRECTO3.18">[17]APU!$U$8850</definedName>
    <definedName name="DIRECTO3.19">[17]APU!$U$8911</definedName>
    <definedName name="DIRECTO3.20">[17]APU!$U$8972</definedName>
    <definedName name="DIRECTO3.21">[17]APU!$U$11961</definedName>
    <definedName name="DIRECTO3.22">[17]APU!$U$14523</definedName>
    <definedName name="DIRECTO3.23">[17]APU!$U$15133</definedName>
    <definedName name="DIRECTO3.24">[17]APU!$U$16292</definedName>
    <definedName name="DIRECTO3.25">[17]APU!$U$16353</definedName>
    <definedName name="DIRECTO3.26">[17]APU!$U$16414</definedName>
    <definedName name="DIRECTO3.27">[17]APU!$U$16475</definedName>
    <definedName name="DIRECTO3.28">[17]APU!$U$16536</definedName>
    <definedName name="DIRECTO30">[17]APU!$U$1901</definedName>
    <definedName name="DIRECTO31">[17]APU!$U$1962</definedName>
    <definedName name="DIRECTO32">[17]APU!$U$2023</definedName>
    <definedName name="DIRECTO33">[17]APU!$U$2084</definedName>
    <definedName name="DIRECTO34">[17]APU!$U$2145</definedName>
    <definedName name="DIRECTO35">[17]APU!$U$2206</definedName>
    <definedName name="DIRECTO36">[17]APU!$U$2267</definedName>
    <definedName name="DIRECTO37">[17]APU!$U$2328</definedName>
    <definedName name="DIRECTO38">[17]APU!$U$2389</definedName>
    <definedName name="DIRECTO39">[17]APU!$U$2450</definedName>
    <definedName name="DIRECTO4">[17]APU!$U$315</definedName>
    <definedName name="DIRECTO4.20">[17]APU!$U$9216</definedName>
    <definedName name="DIRECTO4.21">[17]APU!$U$9277</definedName>
    <definedName name="DIRECTO4.22">[17]APU!$U$9338</definedName>
    <definedName name="DIRECTO4.23">[17]APU!$U$9399</definedName>
    <definedName name="DIRECTO4.24">[17]APU!$U$9460</definedName>
    <definedName name="DIRECTO4.25">[17]APU!$U$9521</definedName>
    <definedName name="DIRECTO4.26">[17]APU!$U$9582</definedName>
    <definedName name="DIRECTO4.27">[17]APU!$U$9643</definedName>
    <definedName name="DIRECTO4.28">[17]APU!$U$9704</definedName>
    <definedName name="DIRECTO4.29">[17]APU!$U$9765</definedName>
    <definedName name="DIRECTO4.30">[17]APU!$U$9826</definedName>
    <definedName name="DIRECTO4.31">[17]APU!$U$9887</definedName>
    <definedName name="DIRECTO4.32">[17]APU!$U$9948</definedName>
    <definedName name="DIRECTO4.33">[17]APU!$U$10009</definedName>
    <definedName name="DIRECTO4.34">[17]APU!$U$10070</definedName>
    <definedName name="DIRECTO4.35">[17]APU!$U$11595</definedName>
    <definedName name="DIRECTO4.36">[17]APU!$U$11656</definedName>
    <definedName name="DIRECTO4.37">[17]APU!$U$15987</definedName>
    <definedName name="DIRECTO4.38">[17]APU!$U$15194</definedName>
    <definedName name="DIRECTO4.39">[17]APU!$U$14279</definedName>
    <definedName name="DIRECTO4.40">[17]APU!$U$14340</definedName>
    <definedName name="DIRECTO4.41">[17]APU!$U$14401</definedName>
    <definedName name="DIRECTO4.42">[17]APU!$U$14462</definedName>
    <definedName name="DIRECTO4.43">[17]APU!$U$14584</definedName>
    <definedName name="DIRECTO4.44">[17]APU!$U$16048</definedName>
    <definedName name="DIRECTO4.45">[17]APU!$U$16109</definedName>
    <definedName name="DIRECTO4.46">[17]APU!$U$14706</definedName>
    <definedName name="DIRECTO4.47">[17]APU!$U$15926</definedName>
    <definedName name="DIRECTO4.48">[17]APU!$U$16170</definedName>
    <definedName name="DIRECTO4.49">[17]APU!$U$16231</definedName>
    <definedName name="DIRECTO4.50">[17]APU!$U$16902</definedName>
    <definedName name="DIRECTO4.51">[17]APU!$U$17634</definedName>
    <definedName name="DIRECTO4.52">[17]APU!$U$17695</definedName>
    <definedName name="DIRECTO40">[17]APU!$U$2511</definedName>
    <definedName name="DIRECTO41">[17]APU!$U$2572</definedName>
    <definedName name="DIRECTO42">[17]APU!$U$2633</definedName>
    <definedName name="DIRECTO43">[17]APU!$U$2694</definedName>
    <definedName name="DIRECTO44">[17]APU!$U$2755</definedName>
    <definedName name="DIRECTO45">[17]APU!$U$2816</definedName>
    <definedName name="DIRECTO46">[17]APU!$U$2877</definedName>
    <definedName name="DIRECTO47">[17]APU!$U$2938</definedName>
    <definedName name="DIRECTO48">[17]APU!$U$2999</definedName>
    <definedName name="DIRECTO49">[17]APU!$U$3060</definedName>
    <definedName name="DIRECTO5">[17]APU!$U$376</definedName>
    <definedName name="DIRECTO5.100">[17]APU!$U$12449</definedName>
    <definedName name="DIRECTO5.101">[17]APU!$U$12510</definedName>
    <definedName name="DIRECTO5.104">[17]APU!$U$12571</definedName>
    <definedName name="DIRECTO5.105">[17]APU!$U$12632</definedName>
    <definedName name="DIRECTO5.106">[17]APU!$U$12693</definedName>
    <definedName name="DIRECTO5.107">[17]APU!$U$12754</definedName>
    <definedName name="DIRECTO5.108">[17]APU!$U$12815</definedName>
    <definedName name="DIRECTO5.109">[17]APU!$U$12876</definedName>
    <definedName name="DIRECTO5.111">[17]APU!$U$12937</definedName>
    <definedName name="DIRECTO5.112">[17]APU!$U$12998</definedName>
    <definedName name="DIRECTO5.113">[17]APU!$U$14767</definedName>
    <definedName name="DIRECTO5.114">[17]APU!$U$14828</definedName>
    <definedName name="DIRECTO5.115">[17]APU!$U$15072</definedName>
    <definedName name="DIRECTO5.53">[17]APU!$U$10131</definedName>
    <definedName name="DIRECTO5.54">[17]APU!$U$10192</definedName>
    <definedName name="DIRECTO5.55">[17]APU!$U$10253</definedName>
    <definedName name="DIRECTO5.56">[17]APU!$U$10314</definedName>
    <definedName name="DIRECTO5.57">[17]APU!$U$10375</definedName>
    <definedName name="DIRECTO5.58">[17]APU!$U$10436</definedName>
    <definedName name="DIRECTO5.59">[17]APU!$U$10497</definedName>
    <definedName name="DIRECTO5.60">[17]APU!$U$10558</definedName>
    <definedName name="DIRECTO5.61">[17]APU!$U$10619</definedName>
    <definedName name="DIRECTO5.62">[17]APU!$U$10680</definedName>
    <definedName name="DIRECTO5.63">[17]APU!$U$10741</definedName>
    <definedName name="DIRECTO5.64">[17]APU!$U$10802</definedName>
    <definedName name="DIRECTO5.65">[17]APU!$U$10863</definedName>
    <definedName name="DIRECTO5.66">[17]APU!$U$10924</definedName>
    <definedName name="DIRECTO5.67">[17]APU!$U$10985</definedName>
    <definedName name="DIRECTO5.68">[17]APU!$U$11046</definedName>
    <definedName name="DIRECTO5.69">[17]APU!$U$11107</definedName>
    <definedName name="DIRECTO5.70">[17]APU!$U$11168</definedName>
    <definedName name="DIRECTO5.71">[17]APU!$U$11229</definedName>
    <definedName name="DIRECTO5.72">[17]APU!$U$12022</definedName>
    <definedName name="DIRECTO5.73">[17]APU!$U$12083</definedName>
    <definedName name="DIRECTO5.74">[17]APU!$U$12144</definedName>
    <definedName name="DIRECTO5.77">[17]APU!$U$12205</definedName>
    <definedName name="DIRECTO5.78">[17]APU!$U$12327</definedName>
    <definedName name="DIRECTO5.79">[17]APU!$U$12388</definedName>
    <definedName name="DIRECTO5.80">[17]APU!$U$12266</definedName>
    <definedName name="DIRECTO5.82">[17]APU!$U$14035</definedName>
    <definedName name="DIRECTO5.83">[17]APU!$U$14096</definedName>
    <definedName name="DIRECTO5.84">[17]APU!$U$13364</definedName>
    <definedName name="DIRECTO5.85">[17]APU!$U$13425</definedName>
    <definedName name="DIRECTO5.86">[17]APU!$U$13486</definedName>
    <definedName name="DIRECTO5.87">[17]APU!$U$13547</definedName>
    <definedName name="DIRECTO5.88">[17]APU!$U$13608</definedName>
    <definedName name="DIRECTO5.89">[17]APU!$U$13669</definedName>
    <definedName name="DIRECTO5.90">[17]APU!$U$13730</definedName>
    <definedName name="DIRECTO5.91">[17]APU!$U$13791</definedName>
    <definedName name="DIRECTO5.92">[17]APU!$U$13852</definedName>
    <definedName name="DIRECTO5.93">[17]APU!$U$13913</definedName>
    <definedName name="DIRECTO5.94">[17]APU!$U$13974</definedName>
    <definedName name="DIRECTO5.95">[17]APU!$U$13059</definedName>
    <definedName name="DIRECTO5.96">[17]APU!$U$13120</definedName>
    <definedName name="DIRECTO5.97">[17]APU!$U$13181</definedName>
    <definedName name="DIRECTO5.98">[17]APU!$U$13242</definedName>
    <definedName name="DIRECTO5.99">[17]APU!$U$13303</definedName>
    <definedName name="DIRECTO50">[17]APU!$U$3121</definedName>
    <definedName name="DIRECTO51">[17]APU!$U$3182</definedName>
    <definedName name="DIRECTO52">[17]APU!$U$3243</definedName>
    <definedName name="DIRECTO53">[17]APU!$U$3304</definedName>
    <definedName name="DIRECTO54">[17]APU!$U$3365</definedName>
    <definedName name="DIRECTO55">[17]APU!$U$3426</definedName>
    <definedName name="DIRECTO56">[17]APU!$U$3487</definedName>
    <definedName name="DIRECTO57">[17]APU!$U$3548</definedName>
    <definedName name="DIRECTO58">[17]APU!$U$3609</definedName>
    <definedName name="DIRECTO59">[17]APU!$U$3670</definedName>
    <definedName name="DIRECTO6">[17]APU!$U$437</definedName>
    <definedName name="DIRECTO60">[17]APU!$U$3731</definedName>
    <definedName name="DIRECTO61">[17]APU!$U$3792</definedName>
    <definedName name="DIRECTO62">[17]APU!$U$3853</definedName>
    <definedName name="DIRECTO63">[17]APU!$U$3914</definedName>
    <definedName name="DIRECTO64">[17]APU!$U$3975</definedName>
    <definedName name="DIRECTO65">[17]APU!$U$4036</definedName>
    <definedName name="DIRECTO66">[17]APU!$U$4097</definedName>
    <definedName name="DIRECTO67">[17]APU!$U$4158</definedName>
    <definedName name="DIRECTO68">[17]APU!$U$4219</definedName>
    <definedName name="DIRECTO69">[17]APU!$U$4280</definedName>
    <definedName name="DIRECTO7">[17]APU!$U$498</definedName>
    <definedName name="DIRECTO7.12">[17]APU!$U$8305</definedName>
    <definedName name="DIRECTO7.13">[17]APU!$U$8366</definedName>
    <definedName name="DIRECTO7.14">[17]APU!$U$8427</definedName>
    <definedName name="DIRECTO7.15">[17]APU!$U$8488</definedName>
    <definedName name="DIRECTO7.16">[17]APU!$U$8606</definedName>
    <definedName name="DIRECTO7.17">[17]APU!$U$11290</definedName>
    <definedName name="DIRECTO7.18">[17]APU!$U$11351</definedName>
    <definedName name="DIRECTO7.19">[17]APU!$U$11412</definedName>
    <definedName name="DIRECTO7.20">[17]APU!$U$11473</definedName>
    <definedName name="DIRECTO7.21">[17]APU!$U$11534</definedName>
    <definedName name="DIRECTO7.22">[17]APU!$U$11717</definedName>
    <definedName name="DIRECTO7.23">[17]APU!$U$11778</definedName>
    <definedName name="DIRECTO7.24">[17]APU!$U$14645</definedName>
    <definedName name="DIRECTO7.25">[17]APU!$U$15255</definedName>
    <definedName name="DIRECTO7.26">[17]APU!$U$15316</definedName>
    <definedName name="DIRECTO7.27">[17]APU!$U$15377</definedName>
    <definedName name="DIRECTO7.28">[17]APU!$U$15438</definedName>
    <definedName name="DIRECTO7.29">[17]APU!$U$15499</definedName>
    <definedName name="DIRECTO7.30">[17]APU!$U$15560</definedName>
    <definedName name="DIRECTO7.31">[17]APU!$U$15621</definedName>
    <definedName name="DIRECTO7.32">[17]APU!$U$15682</definedName>
    <definedName name="DIRECTO7.33">[17]APU!$U$15743</definedName>
    <definedName name="DIRECTO7.34">[17]APU!$U$15804</definedName>
    <definedName name="DIRECTO7.35">[17]APU!$U$15865</definedName>
    <definedName name="DIRECTO7.36">[17]APU!$U$17085</definedName>
    <definedName name="DIRECTO7.37">[17]APU!$U$17268</definedName>
    <definedName name="DIRECTO7.38">[17]APU!$U$17207</definedName>
    <definedName name="DIRECTO7.39">[17]APU!$U$17390</definedName>
    <definedName name="DIRECTO7.40">[17]APU!$U$17451</definedName>
    <definedName name="DIRECTO7.41">[17]APU!$U$17512</definedName>
    <definedName name="DIRECTO7.42">[17]APU!$U$17146</definedName>
    <definedName name="DIRECTO7.43">[17]APU!$U$17573</definedName>
    <definedName name="DIRECTO7.44">[17]APU!$U$17329</definedName>
    <definedName name="DIRECTO70">[17]APU!$U$4341</definedName>
    <definedName name="DIRECTO71">[17]APU!$U$4402</definedName>
    <definedName name="DIRECTO72">[17]APU!$U$4463</definedName>
    <definedName name="DIRECTO73">[17]APU!$U$4524</definedName>
    <definedName name="DIRECTO74">[17]APU!$U$4585</definedName>
    <definedName name="DIRECTO75">[17]APU!$U$4646</definedName>
    <definedName name="DIRECTO76">[17]APU!$U$4707</definedName>
    <definedName name="DIRECTO77">[17]APU!$U$4768</definedName>
    <definedName name="DIRECTO78">[17]APU!$U$4829</definedName>
    <definedName name="DIRECTO79">[17]APU!$U$4890</definedName>
    <definedName name="DIRECTO8">[17]APU!$U$559</definedName>
    <definedName name="DIRECTO80">[17]APU!$U$4951</definedName>
    <definedName name="DIRECTO81">[17]APU!$U$5012</definedName>
    <definedName name="DIRECTO82">[17]APU!$U$5073</definedName>
    <definedName name="DIRECTO83">[17]APU!$U$5134</definedName>
    <definedName name="DIRECTO84">[17]APU!$U$5195</definedName>
    <definedName name="DIRECTO85">[17]APU!$U$5256</definedName>
    <definedName name="DIRECTO86">[17]APU!$U$5317</definedName>
    <definedName name="DIRECTO87">[17]APU!$U$5378</definedName>
    <definedName name="DIRECTO88">[17]APU!$U$5439</definedName>
    <definedName name="DIRECTO89">[17]APU!$U$5500</definedName>
    <definedName name="DIRECTO9">[17]APU!$U$620</definedName>
    <definedName name="DIRECTO9.1">[17]APU!$U$16597</definedName>
    <definedName name="DIRECTO9.2">[17]APU!$U$16658</definedName>
    <definedName name="DIRECTO9.3">[17]APU!$U$16719</definedName>
    <definedName name="DIRECTO9.4">[17]APU!$U$16780</definedName>
    <definedName name="DIRECTO9.5">[17]APU!$U$16841</definedName>
    <definedName name="DIRECTO90">[17]APU!$U$5561</definedName>
    <definedName name="DIRECTO91">[17]APU!$U$5622</definedName>
    <definedName name="DIRECTO92">[17]APU!$U$5683</definedName>
    <definedName name="DIRECTO93">[17]APU!$U$5744</definedName>
    <definedName name="DIRECTO94">[17]APU!$U$5805</definedName>
    <definedName name="DIRECTO95">[17]APU!$U$5866</definedName>
    <definedName name="DIRECTO96">[17]APU!$U$5927</definedName>
    <definedName name="DIRECTO97">[17]APU!$U$5988</definedName>
    <definedName name="DIRECTO98">[17]APU!$U$6049</definedName>
    <definedName name="DIRECTO99">[17]APU!$U$6110</definedName>
    <definedName name="E_03">#REF!</definedName>
    <definedName name="EF">[18]AIU!$A$1:$IU$4</definedName>
    <definedName name="Elegido">#REF!</definedName>
    <definedName name="ENE">#REF!</definedName>
    <definedName name="EQUIPO">[19]EQUIPOS!$A$1:$J$32000</definedName>
    <definedName name="ERR">[20]TARIF2002!#REF!</definedName>
    <definedName name="ERROR">#REF!</definedName>
    <definedName name="ERROR1">#REF!</definedName>
    <definedName name="ERROR2">#REF!</definedName>
    <definedName name="ERROR3">[20]TARIF2002!#REF!</definedName>
    <definedName name="ERROR5">[20]TARIF2002!#REF!</definedName>
    <definedName name="ES">'[9]CIRCUITOS CODENSA'!#REF!</definedName>
    <definedName name="EST10A">#REF!</definedName>
    <definedName name="EST10V1">#REF!</definedName>
    <definedName name="EST11A">#REF!</definedName>
    <definedName name="Excel_BuiltIn__FilterDatabase_2">'[21]Presup Av 1o de mayo con 73a '!$A$17:$N$110</definedName>
    <definedName name="Excel_BuiltIn_Print_Area_1">#REF!</definedName>
    <definedName name="Excel_BuiltIn_Print_Area_1_1">#REF!</definedName>
    <definedName name="Excel_BuiltIn_Print_Area_1_1_1">#REF!</definedName>
    <definedName name="Excel_BuiltIn_Print_Area_1_1_1_1">#REF!</definedName>
    <definedName name="Excel_BuiltIn_Print_Area_1_1_1_1_1">#REF!</definedName>
    <definedName name="Excel_BuiltIn_Print_Area_1_1_1_1_1_1">#REF!</definedName>
    <definedName name="Excel_BuiltIn_Print_Area_7">#REF!</definedName>
    <definedName name="Excel_BuiltIn_Print_Titles_1">#REF!</definedName>
    <definedName name="Excel_BuiltIn_Print_Titles_1_1">#REF!</definedName>
    <definedName name="Excel_BuiltIn_Print_Titles_1_1_1">#REF!</definedName>
    <definedName name="Excel_BuiltIn_Print_Titles_1_1_1_1">#REF!</definedName>
    <definedName name="Excel_BuiltIn_Print_Titles_3">#REF!</definedName>
    <definedName name="Excel_BuiltIn_Print_Titles_4">#REF!</definedName>
    <definedName name="FactorCostoPotencia">[14]Modelo!#REF!</definedName>
    <definedName name="FEB">#REF!</definedName>
    <definedName name="FECH">[7]DATOS!$D$6</definedName>
    <definedName name="Fecha">[12]Datos!$B$7</definedName>
    <definedName name="FO">'[9]CIRCUITOS CODENSA'!#REF!</definedName>
    <definedName name="GG">'[9]CIRCUITOS CODENSA'!#REF!</definedName>
    <definedName name="_xlnm.Recorder">#REF!</definedName>
    <definedName name="h">#REF!</definedName>
    <definedName name="i">#REF!</definedName>
    <definedName name="imagen" localSheetId="4">INDEX([22]FOTOGRAFIAS!$A$2:$A$2135,MATCH(Elegido,Referido,0))</definedName>
    <definedName name="imagen" localSheetId="0">INDEX([22]FOTOGRAFIAS!$A$2:$A$2135,MATCH(Elegido,Referido,0))</definedName>
    <definedName name="imagen" localSheetId="2">INDEX([22]FOTOGRAFIAS!$A$2:$A$2135,MATCH(Elegido,Referido,0))</definedName>
    <definedName name="imagen">INDEX([22]FOTOGRAFIAS!$A$2:$A$2135,MATCH(Elegido,Referido,0))</definedName>
    <definedName name="IMPREVISTOS_2004">#REF!</definedName>
    <definedName name="Interventor">[12]Datos!$B$5</definedName>
    <definedName name="Io">#REF!</definedName>
    <definedName name="Item">[23]Item!$A$2:$D$213</definedName>
    <definedName name="ITEM2.10">[17]APU!$E$14843</definedName>
    <definedName name="ITEM2.11">[17]APU!$E$14904</definedName>
    <definedName name="ITEM2.12">[17]APU!$E$14965</definedName>
    <definedName name="ITEM3.15">[17]APU!$E$8621</definedName>
    <definedName name="ITEM3.16">[17]APU!$E$8682</definedName>
    <definedName name="ITEM3.17">[17]APU!$E$8743</definedName>
    <definedName name="ITEM3.18">[17]APU!$E$8804</definedName>
    <definedName name="ITEM3.19">[17]APU!$E$8865</definedName>
    <definedName name="ITEM3.20">[17]APU!$E$8926</definedName>
    <definedName name="ITEM3.21">[17]APU!$E$11915</definedName>
    <definedName name="ITEM3.22">[17]APU!$E$14477</definedName>
    <definedName name="ITEM3.23">[17]APU!$E$15087</definedName>
    <definedName name="ITEM4.20">[17]APU!$E$9170</definedName>
    <definedName name="ITEM4.21">[17]APU!$E$9231</definedName>
    <definedName name="ITEM4.22">[17]APU!$E$9292</definedName>
    <definedName name="ITEM4.23">[17]APU!$E$9353</definedName>
    <definedName name="ITEM4.24">[17]APU!$E$9414</definedName>
    <definedName name="ITEM4.25">[17]APU!$E$9475</definedName>
    <definedName name="ITEM4.26">[17]APU!$E$9536</definedName>
    <definedName name="ITEM4.27">[17]APU!$E$9597</definedName>
    <definedName name="ITEM4.28">[17]APU!$E$9658</definedName>
    <definedName name="ITEM4.29">[17]APU!$E$9719</definedName>
    <definedName name="ITEM4.30">[17]APU!$E$9780</definedName>
    <definedName name="ITEM4.31">[17]APU!$E$9841</definedName>
    <definedName name="ITEM4.32">[17]APU!$E$9902</definedName>
    <definedName name="ITEM4.33">[17]APU!$E$9963</definedName>
    <definedName name="ITEM4.34">[17]APU!$E$10024</definedName>
    <definedName name="ITEM4.35">[17]APU!$E$11549</definedName>
    <definedName name="ITEM4.36">[17]APU!$E$11610</definedName>
    <definedName name="ITEM4.37">[17]APU!$E$15941</definedName>
    <definedName name="ITEM4.38">[17]APU!$E$15148</definedName>
    <definedName name="ITEM4.39">[17]APU!$E$14233</definedName>
    <definedName name="ITEM4.40">[17]APU!$E$14294</definedName>
    <definedName name="ITEM4.41">[17]APU!$E$14355</definedName>
    <definedName name="ITEM4.42">[17]APU!$E$14416</definedName>
    <definedName name="ITEM4.43">[17]APU!$E$14538</definedName>
    <definedName name="ITEM4.44">[17]APU!$E$16002</definedName>
    <definedName name="ITEM4.45">[17]APU!$E$16063</definedName>
    <definedName name="ITEM4.46">[17]APU!$E$14660</definedName>
    <definedName name="ITEM5.100">[17]APU!$E$12403</definedName>
    <definedName name="ITEM5.101">[17]APU!$E$12464</definedName>
    <definedName name="ITEM5.104">[17]APU!$E$12525</definedName>
    <definedName name="ITEM5.105">[17]APU!$E$12586</definedName>
    <definedName name="ITEM5.106">[17]APU!$E$12647</definedName>
    <definedName name="ITEM5.107">[17]APU!$E$12708</definedName>
    <definedName name="ITEM5.108">[17]APU!$E$12769</definedName>
    <definedName name="ITEM5.109">[17]APU!$E$12830</definedName>
    <definedName name="ITEM5.111">[17]APU!$E$12891</definedName>
    <definedName name="ITEM5.112">[17]APU!$E$12952</definedName>
    <definedName name="ITEM5.113">[17]APU!$E$14721</definedName>
    <definedName name="ITEM5.114">[17]APU!$E$14782</definedName>
    <definedName name="ITEM5.115">[17]APU!$E$15026</definedName>
    <definedName name="ITEM5.53">[17]APU!$E$10085</definedName>
    <definedName name="ITEM5.54">[17]APU!$E$10146</definedName>
    <definedName name="ITEM5.55">[17]APU!$E$10207</definedName>
    <definedName name="ITEM5.56">[17]APU!$E$10268</definedName>
    <definedName name="ITEM5.57">[17]APU!$E$10329</definedName>
    <definedName name="ITEM5.58">[17]APU!$E$10390</definedName>
    <definedName name="ITEM5.59">[17]APU!$E$10451</definedName>
    <definedName name="ITEM5.60">[17]APU!$E$10512</definedName>
    <definedName name="ITEM5.61">[17]APU!$E$10573</definedName>
    <definedName name="ITEM5.62">[17]APU!$E$10634</definedName>
    <definedName name="ITEM5.63">[17]APU!$E$10695</definedName>
    <definedName name="ITEM5.64">[17]APU!$E$10756</definedName>
    <definedName name="ITEM5.65">[17]APU!$E$10817</definedName>
    <definedName name="ITEM5.66">[17]APU!$E$10878</definedName>
    <definedName name="ITEM5.67">[17]APU!$E$10939</definedName>
    <definedName name="ITEM5.68">[17]APU!$E$11000</definedName>
    <definedName name="ITEM5.69">[17]APU!$E$11061</definedName>
    <definedName name="ITEM5.70">[17]APU!$E$11122</definedName>
    <definedName name="ITEM5.71">[17]APU!$E$11183</definedName>
    <definedName name="ITEM5.72">[17]APU!$E$11976</definedName>
    <definedName name="ITEM5.73">[17]APU!$E$12037</definedName>
    <definedName name="ITEM5.74">[17]APU!$E$12098</definedName>
    <definedName name="ITEM5.77">[17]APU!$E$12159</definedName>
    <definedName name="ITEM5.78">[17]APU!$E$12281</definedName>
    <definedName name="ITEM5.79">[17]APU!$E$12342</definedName>
    <definedName name="ITEM5.80">[17]APU!$E$12220</definedName>
    <definedName name="ITEM5.82">[17]APU!$E$13989</definedName>
    <definedName name="ITEM5.83">[17]APU!$E$14050</definedName>
    <definedName name="ITEM5.84">[17]APU!$E$13318</definedName>
    <definedName name="ITEM5.85">[17]APU!$E$13379</definedName>
    <definedName name="ITEM5.86">[17]APU!$E$13440</definedName>
    <definedName name="ITEM5.87">[17]APU!$E$13501</definedName>
    <definedName name="ITEM5.88">[17]APU!$E$13562</definedName>
    <definedName name="ITEM5.89">[17]APU!$E$13623</definedName>
    <definedName name="ITEM5.90">[17]APU!$E$13684</definedName>
    <definedName name="ITEM5.91">[17]APU!$E$13745</definedName>
    <definedName name="ITEM5.92">[17]APU!$E$13806</definedName>
    <definedName name="ITEM5.93">[17]APU!$E$13867</definedName>
    <definedName name="ITEM5.94">[17]APU!$E$13928</definedName>
    <definedName name="ITEM5.95">[17]APU!$E$13013</definedName>
    <definedName name="ITEM5.96">[17]APU!$E$13074</definedName>
    <definedName name="ITEM5.97">[17]APU!$E$13135</definedName>
    <definedName name="ITEM5.98">[17]APU!$E$13196</definedName>
    <definedName name="ITEM5.99">[17]APU!$E$13257</definedName>
    <definedName name="ITEM521">[16]ITEMS!$A$522</definedName>
    <definedName name="ITEM7.1">[17]APU!$E$7589</definedName>
    <definedName name="ITEM7.10">[17]APU!$E$8138</definedName>
    <definedName name="ITEM7.11">[17]APU!$E$8199</definedName>
    <definedName name="ITEM7.12">[17]APU!$E$8259</definedName>
    <definedName name="ITEM7.13">[17]APU!$E$8320</definedName>
    <definedName name="ITEM7.14">[17]APU!$E$8381</definedName>
    <definedName name="ITEM7.15">[17]APU!$E$8442</definedName>
    <definedName name="ITEM7.16">[17]APU!$E$8560</definedName>
    <definedName name="ITEM7.17">[17]APU!$E$11244</definedName>
    <definedName name="ITEM7.18">[17]APU!$E$11305</definedName>
    <definedName name="ITEM7.19">[17]APU!$E$11366</definedName>
    <definedName name="ITEM7.2">[17]APU!$E$7650</definedName>
    <definedName name="ITEM7.20">[17]APU!$E$11427</definedName>
    <definedName name="ITEM7.21">[17]APU!$E$11488</definedName>
    <definedName name="ITEM7.22">[17]APU!$E$11671</definedName>
    <definedName name="ITEM7.23">[17]APU!$E$11732</definedName>
    <definedName name="ITEM7.24">[17]APU!$E$14599</definedName>
    <definedName name="ITEM7.25">[17]APU!$E$15209</definedName>
    <definedName name="ITEM7.26">[17]APU!$E$15270</definedName>
    <definedName name="ITEM7.27">[17]APU!$E$15331</definedName>
    <definedName name="ITEM7.28">[17]APU!$E$15392</definedName>
    <definedName name="ITEM7.29">[17]APU!$E$15453</definedName>
    <definedName name="ITEM7.3">[17]APU!$E$7711</definedName>
    <definedName name="ITEM7.30">[17]APU!$E$15514</definedName>
    <definedName name="ITEM7.31">[17]APU!$E$15575</definedName>
    <definedName name="ITEM7.32">[17]APU!$E$15636</definedName>
    <definedName name="ITEM7.33">[17]APU!$E$15697</definedName>
    <definedName name="ITEM7.34">[17]APU!$E$15758</definedName>
    <definedName name="ITEM7.35">[17]APU!$E$15819</definedName>
    <definedName name="ITEM7.4">[17]APU!$E$7772</definedName>
    <definedName name="ITEM7.5">[17]APU!$E$7833</definedName>
    <definedName name="ITEM7.6">[17]APU!$E$7894</definedName>
    <definedName name="ITEM7.7">[17]APU!$E$7955</definedName>
    <definedName name="ITEM7.8">[17]APU!$E$8016</definedName>
    <definedName name="ITEM7.9">[17]APU!$E$8077</definedName>
    <definedName name="IVA_UTIL">[7]DATOS!$D$11</definedName>
    <definedName name="j">#REF!</definedName>
    <definedName name="Jornal">[8]Jornal!$A$12:$I$31</definedName>
    <definedName name="JUL">#REF!</definedName>
    <definedName name="JUN">#REF!</definedName>
    <definedName name="K0F1">#REF!</definedName>
    <definedName name="K0F2">#REF!</definedName>
    <definedName name="K10ALO">#REF!</definedName>
    <definedName name="K11ALO">#REF!</definedName>
    <definedName name="K1F1">#REF!</definedName>
    <definedName name="K1F2">#REF!</definedName>
    <definedName name="K2F1">#REF!</definedName>
    <definedName name="K2F2">#REF!</definedName>
    <definedName name="K3F1">#REF!</definedName>
    <definedName name="K3F2">#REF!</definedName>
    <definedName name="K4F1">#REF!</definedName>
    <definedName name="K4F2">#REF!</definedName>
    <definedName name="K5F1">#REF!</definedName>
    <definedName name="K5F2">#REF!</definedName>
    <definedName name="K6F1">#REF!</definedName>
    <definedName name="K6F2">#REF!</definedName>
    <definedName name="K7F1">#REF!</definedName>
    <definedName name="K7F2">#REF!</definedName>
    <definedName name="K8ALO">#REF!</definedName>
    <definedName name="K8F1">#REF!</definedName>
    <definedName name="K8F2">#REF!</definedName>
    <definedName name="K9ALO">#REF!</definedName>
    <definedName name="KK">#REF!</definedName>
    <definedName name="Longitud">#REF!</definedName>
    <definedName name="Longitud1">#REF!</definedName>
    <definedName name="Longitud2">#REF!</definedName>
    <definedName name="LP">'[9]CIRCUITOS CODENSA'!#REF!</definedName>
    <definedName name="mantenimiento">'[24]COSTOS OFICINA'!#REF!</definedName>
    <definedName name="MAR">#REF!</definedName>
    <definedName name="MATRIZRICS">'[25]RICS NUEVA HOJA DIARIA'!$A$1:$AB$42</definedName>
    <definedName name="MAY">#REF!</definedName>
    <definedName name="Mayores_Cantidades_de_Obra">#REF!</definedName>
    <definedName name="MES">#REF!</definedName>
    <definedName name="meses">#REF!</definedName>
    <definedName name="Mínimo">#REF!</definedName>
    <definedName name="MO">'[9]CIRCUITOS CODENSA'!#REF!</definedName>
    <definedName name="MU">'[9]CIRCUITOS CODENSA'!#REF!</definedName>
    <definedName name="MZ">'[9]CIRCUITOS CODENSA'!#REF!</definedName>
    <definedName name="Nanden">'[5]Tramo 1'!$C$17</definedName>
    <definedName name="NOV">#REF!</definedName>
    <definedName name="NU">#REF!</definedName>
    <definedName name="NUNI">#REF!</definedName>
    <definedName name="Objeto">'[13]Datos básicos'!$B$4</definedName>
    <definedName name="Obra">[12]Datos!$B$1</definedName>
    <definedName name="OCT">#REF!</definedName>
    <definedName name="ORO">#REF!</definedName>
    <definedName name="PB">'[9]CIRCUITOS CODENSA'!#REF!</definedName>
    <definedName name="PESO14.2">#REF!</definedName>
    <definedName name="PESO14.3">#REF!</definedName>
    <definedName name="PESO14.4">#REF!</definedName>
    <definedName name="PMT">#REF!</definedName>
    <definedName name="POSI">#REF!</definedName>
    <definedName name="pre">#REF!</definedName>
    <definedName name="Predios">#REF!</definedName>
    <definedName name="PRESUPUESTADO">#REF!</definedName>
    <definedName name="PROP">[7]DATOS!$D$7</definedName>
    <definedName name="Q">#REF!</definedName>
    <definedName name="QE">[20]TARIF2002!#REF!</definedName>
    <definedName name="QE_TE">[20]TARIF2002!#REF!</definedName>
    <definedName name="QI">[20]TARIF2002!#REF!</definedName>
    <definedName name="QI_TI">[20]TARIF2002!#REF!</definedName>
    <definedName name="QN">[20]TARIF2002!#REF!</definedName>
    <definedName name="QN_QI">[20]TARIF2002!#REF!</definedName>
    <definedName name="QNS">[26]TARIF2002!#REF!</definedName>
    <definedName name="qqq">#REF!</definedName>
    <definedName name="Referido">[22]FOTOGRAFIAS!$B$2:$B$2134</definedName>
    <definedName name="REG">#REF!</definedName>
    <definedName name="REGULAR">#REF!</definedName>
    <definedName name="Resistenciaconductor">[14]Modelo!#REF!</definedName>
    <definedName name="seccion2">#REF!</definedName>
    <definedName name="SEP">#REF!</definedName>
    <definedName name="SF">'[9]CIRCUITOS CODENSA'!#REF!</definedName>
    <definedName name="SGI_V_INDICES_CIRCUITO_CAUSA">#REF!</definedName>
    <definedName name="SJ">'[9]CIRCUITOS CODENSA'!#REF!</definedName>
    <definedName name="SM">'[9]CIRCUITOS CODENSA'!#REF!</definedName>
    <definedName name="SOCIAL">#REF!</definedName>
    <definedName name="SOL">#REF!</definedName>
    <definedName name="st">#REF!</definedName>
    <definedName name="SU">'[9]CIRCUITOS CODENSA'!#REF!</definedName>
    <definedName name="SUBESTACIONES">'[27]OBRAS SES'!#REF!</definedName>
    <definedName name="SUBTOTAL">#REF!</definedName>
    <definedName name="t">[28]t!$A:$D</definedName>
    <definedName name="tabla2">#REF!</definedName>
    <definedName name="TB">'[9]CIRCUITOS CODENSA'!#REF!</definedName>
    <definedName name="TE">'[9]CIRCUITOS CODENSA'!#REF!</definedName>
    <definedName name="TI">[20]TARIF2002!#REF!</definedName>
    <definedName name="Tipopav">'[5]Tramo 1'!$G$12</definedName>
    <definedName name="TITU">#REF!</definedName>
    <definedName name="_xlnm.Print_Titles" localSheetId="3">'PROYECCION ICCP'!$10:$10</definedName>
    <definedName name="To">#REF!</definedName>
    <definedName name="TOT">#REF!</definedName>
    <definedName name="Total">#REF!</definedName>
    <definedName name="TOTAL_ESTIIMADO">#REF!</definedName>
    <definedName name="TOTAL_IMPREVISTOS_2003">#REF!</definedName>
    <definedName name="TOTAL_IMPREVISTOS_ESTIMADOS_2004">#REF!</definedName>
    <definedName name="Total_Kilometro_típico_aereo_11.4_kV">'[29]c2.5y2.6'!#REF!</definedName>
    <definedName name="Total_Kilometro_típico_aereo_34.5_kV">'[29]c2.5y2.6'!#REF!</definedName>
    <definedName name="Total_Kilometro_típico_aereo_rural_11.4kV">'[29]c2.5y2.6'!#REF!</definedName>
    <definedName name="Total_Kilometro_típico_aereo_rural_34.5kV">'[29]c2.5y2.6'!#REF!</definedName>
    <definedName name="Total_Kilometro_típico_subterraneo_11.4_kV">'[29]c2.5y2.6'!#REF!</definedName>
    <definedName name="Total_Kilometro_típico_subterraneo_34.5_kV">'[29]c2.5y2.6'!#REF!</definedName>
    <definedName name="TU">'[9]CIRCUITOS CODENSA'!#REF!</definedName>
    <definedName name="UM">'[9]CIRCUITOS CODENSA'!#REF!</definedName>
    <definedName name="UNIDAD1">[15]ITEMS!$C$2</definedName>
    <definedName name="UNIDAD521">[16]ITEMS!$C$522</definedName>
    <definedName name="US">'[9]CIRCUITOS CODENSA'!#REF!</definedName>
    <definedName name="variacion">[8]Datos!$B$8</definedName>
    <definedName name="VE">'[9]CIRCUITOS CODENSA'!#REF!</definedName>
    <definedName name="VI">'[9]CIRCUITOS CODENSA'!#REF!</definedName>
    <definedName name="VTAlcanPluvial">'[5]Tramo 1'!$H$205</definedName>
    <definedName name="VTAlcanSanitario">'[5]Tramo 1'!#REF!</definedName>
    <definedName name="VTAndenes">'[5]Tramo 1'!$H$78</definedName>
    <definedName name="VTCicloRuta">'[5]Tramo 1'!$H$87</definedName>
    <definedName name="VTESpPubAdic">'[5]Tramo 1'!$H$105</definedName>
    <definedName name="VTEspPublico">'[5]Tramo 1'!$H$107</definedName>
    <definedName name="VTEstructuras">'[5]Tramo 1'!$H$113</definedName>
    <definedName name="VTMobUrbano">'[5]Tramo 1'!$H$96</definedName>
    <definedName name="VTPavimentos">'[5]Tramo 1'!$H$64</definedName>
    <definedName name="VTPreliminares">'[5]Tramo 1'!$H$37</definedName>
    <definedName name="VTRedesSecas">'[5]Tramo 1'!$H$184</definedName>
    <definedName name="VTRElectrica">'[5]Tramo 1'!$H$146</definedName>
    <definedName name="VTRHumedas">'[5]Tramo 1'!$H$207</definedName>
    <definedName name="VTRTelfColTel">'[5]Tramo 1'!$H$182</definedName>
    <definedName name="VTRTelfETB">'[5]Tramo 1'!$H$166</definedName>
    <definedName name="VTSeñDemSem">'[5]Tramo 1'!$H$122</definedName>
    <definedName name="VTVegetacion">'[5]Tramo 1'!$H$103</definedName>
    <definedName name="Wpeatonal">'[5]Tramo 1'!$C$18</definedName>
    <definedName name="Wseparador">'[5]Tramo 1'!$C$22</definedName>
    <definedName name="www">#REF!</definedName>
    <definedName name="x">#REF!</definedName>
    <definedName name="xx">#REF!</definedName>
    <definedName name="xxx">#REF!</definedName>
    <definedName name="y">#REF!</definedName>
    <definedName name="z">#REF!</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P394" i="1" l="1"/>
  <c r="P395" i="1"/>
  <c r="P396" i="1"/>
  <c r="P397" i="1"/>
  <c r="P398" i="1"/>
  <c r="P399" i="1"/>
  <c r="P400" i="1"/>
  <c r="P401" i="1"/>
  <c r="P402" i="1"/>
  <c r="P403" i="1"/>
  <c r="P404" i="1"/>
  <c r="P405" i="1"/>
  <c r="P406" i="1"/>
  <c r="P407" i="1"/>
  <c r="P408" i="1"/>
  <c r="P409" i="1"/>
  <c r="P410" i="1"/>
  <c r="P411" i="1"/>
  <c r="P412" i="1"/>
  <c r="P413" i="1"/>
  <c r="P414" i="1"/>
  <c r="P415" i="1"/>
  <c r="P416" i="1"/>
  <c r="P417" i="1"/>
  <c r="P418" i="1"/>
  <c r="P419" i="1"/>
  <c r="P420" i="1"/>
  <c r="P421" i="1"/>
  <c r="P422" i="1"/>
  <c r="P423" i="1"/>
  <c r="P424" i="1"/>
  <c r="P425" i="1"/>
  <c r="P426" i="1"/>
  <c r="P427" i="1"/>
  <c r="P428" i="1"/>
  <c r="P429" i="1"/>
  <c r="P430" i="1"/>
  <c r="P431" i="1"/>
  <c r="P432" i="1"/>
  <c r="P433" i="1"/>
  <c r="P434" i="1"/>
  <c r="P435" i="1"/>
  <c r="P436" i="1"/>
  <c r="P437" i="1"/>
  <c r="P438" i="1"/>
  <c r="P439" i="1"/>
  <c r="P440" i="1"/>
  <c r="P441" i="1"/>
  <c r="P442" i="1"/>
  <c r="P383" i="1"/>
  <c r="P384" i="1"/>
  <c r="P385" i="1"/>
  <c r="P386" i="1"/>
  <c r="P387" i="1"/>
  <c r="P388" i="1"/>
  <c r="P389" i="1"/>
  <c r="P390" i="1"/>
  <c r="P391" i="1"/>
  <c r="P392" i="1"/>
  <c r="P393" i="1"/>
  <c r="P382" i="1"/>
  <c r="P381" i="1"/>
  <c r="P380" i="1"/>
  <c r="P379" i="1"/>
  <c r="P378" i="1"/>
  <c r="P377" i="1"/>
  <c r="P376" i="1"/>
  <c r="P375" i="1"/>
  <c r="P374" i="1"/>
  <c r="P373" i="1"/>
  <c r="P372" i="1"/>
  <c r="P371" i="1"/>
  <c r="P370" i="1"/>
  <c r="P369" i="1"/>
  <c r="P368" i="1"/>
  <c r="P367" i="1"/>
  <c r="P366" i="1"/>
  <c r="P365" i="1"/>
  <c r="P364" i="1"/>
  <c r="P363" i="1"/>
  <c r="P362" i="1"/>
  <c r="P361" i="1"/>
  <c r="P360" i="1"/>
  <c r="P359" i="1"/>
  <c r="P358" i="1"/>
  <c r="P357" i="1"/>
  <c r="P356" i="1"/>
  <c r="P355" i="1"/>
  <c r="P354" i="1"/>
  <c r="P353" i="1"/>
  <c r="P352" i="1"/>
  <c r="P351" i="1"/>
  <c r="P350" i="1"/>
  <c r="P349" i="1"/>
  <c r="P348" i="1"/>
  <c r="P347" i="1"/>
  <c r="P346" i="1"/>
  <c r="P345" i="1"/>
  <c r="P344" i="1"/>
  <c r="P343" i="1"/>
  <c r="P342" i="1"/>
  <c r="P341" i="1"/>
  <c r="P340" i="1"/>
  <c r="P339" i="1"/>
  <c r="P338" i="1"/>
  <c r="P337" i="1"/>
  <c r="P336" i="1"/>
  <c r="P335" i="1"/>
  <c r="P334" i="1"/>
  <c r="P333" i="1"/>
  <c r="P332" i="1"/>
  <c r="P331" i="1"/>
  <c r="P330" i="1"/>
  <c r="P329" i="1"/>
  <c r="P328" i="1"/>
  <c r="P327" i="1"/>
  <c r="P326" i="1"/>
  <c r="P325" i="1"/>
  <c r="P324" i="1"/>
  <c r="P323" i="1"/>
  <c r="P322" i="1"/>
  <c r="P321" i="1"/>
  <c r="P320" i="1"/>
  <c r="P319" i="1"/>
  <c r="P318" i="1"/>
  <c r="P317" i="1"/>
  <c r="P316" i="1"/>
  <c r="P315" i="1"/>
  <c r="P314" i="1"/>
  <c r="P313" i="1"/>
  <c r="P312" i="1"/>
  <c r="P311" i="1"/>
  <c r="P310" i="1"/>
  <c r="P309" i="1"/>
  <c r="P308" i="1"/>
  <c r="P307" i="1"/>
  <c r="P306" i="1"/>
  <c r="P305" i="1"/>
  <c r="P304" i="1"/>
  <c r="P303" i="1"/>
  <c r="P302" i="1"/>
  <c r="P301" i="1"/>
  <c r="P300" i="1"/>
  <c r="P299" i="1"/>
  <c r="P298" i="1"/>
  <c r="P297" i="1"/>
  <c r="P296" i="1"/>
  <c r="P295" i="1"/>
  <c r="P294" i="1"/>
  <c r="P293" i="1"/>
  <c r="P292" i="1"/>
  <c r="P291" i="1"/>
  <c r="P290" i="1"/>
  <c r="P289" i="1"/>
  <c r="P288" i="1"/>
  <c r="P287" i="1"/>
  <c r="P286" i="1"/>
  <c r="P285" i="1"/>
  <c r="P284" i="1"/>
  <c r="P283" i="1"/>
  <c r="P282" i="1"/>
  <c r="P281" i="1"/>
  <c r="P280" i="1"/>
  <c r="P279" i="1"/>
  <c r="P278" i="1"/>
  <c r="P277" i="1"/>
  <c r="P276" i="1"/>
  <c r="P275" i="1"/>
  <c r="P274" i="1"/>
  <c r="P273" i="1"/>
  <c r="P272" i="1"/>
  <c r="P271" i="1"/>
  <c r="P270" i="1"/>
  <c r="P269" i="1"/>
  <c r="P268" i="1"/>
  <c r="P267" i="1"/>
  <c r="P266" i="1"/>
  <c r="P265" i="1"/>
  <c r="P264" i="1"/>
  <c r="P263" i="1"/>
  <c r="P262" i="1"/>
  <c r="P261" i="1"/>
  <c r="P260" i="1"/>
  <c r="P259" i="1"/>
  <c r="P258" i="1"/>
  <c r="P257" i="1"/>
  <c r="P256" i="1"/>
  <c r="P255" i="1"/>
  <c r="P254" i="1"/>
  <c r="P253" i="1"/>
  <c r="P252" i="1"/>
  <c r="P251" i="1"/>
  <c r="P250" i="1"/>
  <c r="P249" i="1"/>
  <c r="P248" i="1"/>
  <c r="P247" i="1"/>
  <c r="P246" i="1"/>
  <c r="P245" i="1"/>
  <c r="P244" i="1"/>
  <c r="P243" i="1"/>
  <c r="P242" i="1"/>
  <c r="P241" i="1"/>
  <c r="P240" i="1"/>
  <c r="P239" i="1"/>
  <c r="P238" i="1"/>
  <c r="P237" i="1"/>
  <c r="P236" i="1"/>
  <c r="P235" i="1"/>
  <c r="P234" i="1"/>
  <c r="P233" i="1"/>
  <c r="P232" i="1"/>
  <c r="P231" i="1"/>
  <c r="P230" i="1"/>
  <c r="P229" i="1"/>
  <c r="P228" i="1"/>
  <c r="P227" i="1"/>
  <c r="P226" i="1"/>
  <c r="P225" i="1"/>
  <c r="P224" i="1"/>
  <c r="P223" i="1"/>
  <c r="P222" i="1"/>
  <c r="P221" i="1"/>
  <c r="P220" i="1"/>
  <c r="P219" i="1"/>
  <c r="P218" i="1"/>
  <c r="P217" i="1"/>
  <c r="P216" i="1"/>
  <c r="P215" i="1"/>
  <c r="P214" i="1"/>
  <c r="P213" i="1"/>
  <c r="P212" i="1"/>
  <c r="P211" i="1"/>
  <c r="P210" i="1"/>
  <c r="P209" i="1"/>
  <c r="P208" i="1"/>
  <c r="P207" i="1"/>
  <c r="P206" i="1"/>
  <c r="P205" i="1"/>
  <c r="P204" i="1"/>
  <c r="P203" i="1"/>
  <c r="P202" i="1"/>
  <c r="P201" i="1"/>
  <c r="P200" i="1"/>
  <c r="P199" i="1"/>
  <c r="P198" i="1"/>
  <c r="P197" i="1"/>
  <c r="P196" i="1"/>
  <c r="P195" i="1"/>
  <c r="P194" i="1"/>
  <c r="P193" i="1"/>
  <c r="P192" i="1"/>
  <c r="P191" i="1"/>
  <c r="P190" i="1"/>
  <c r="P189" i="1"/>
  <c r="P188" i="1"/>
  <c r="P187" i="1"/>
  <c r="P186" i="1"/>
  <c r="P185" i="1"/>
  <c r="P184" i="1"/>
  <c r="P183" i="1"/>
  <c r="P182" i="1"/>
  <c r="P181" i="1"/>
  <c r="P180" i="1"/>
  <c r="P179" i="1"/>
  <c r="P178" i="1"/>
  <c r="P177" i="1"/>
  <c r="P176" i="1"/>
  <c r="P175" i="1"/>
  <c r="P174" i="1"/>
  <c r="P173" i="1"/>
  <c r="P172" i="1"/>
  <c r="P171" i="1"/>
  <c r="P170" i="1"/>
  <c r="P169" i="1"/>
  <c r="P168" i="1"/>
  <c r="P167" i="1"/>
  <c r="P166" i="1"/>
  <c r="P165" i="1"/>
  <c r="P164" i="1"/>
  <c r="P163" i="1"/>
  <c r="P162" i="1"/>
  <c r="P161" i="1"/>
  <c r="P160" i="1"/>
  <c r="P159" i="1"/>
  <c r="P158" i="1"/>
  <c r="P157" i="1"/>
  <c r="P156" i="1"/>
  <c r="P155" i="1"/>
  <c r="P154" i="1"/>
  <c r="P153" i="1"/>
  <c r="P152" i="1"/>
  <c r="P151" i="1"/>
  <c r="P150" i="1"/>
  <c r="P149" i="1"/>
  <c r="P148" i="1"/>
  <c r="P147" i="1"/>
  <c r="P146" i="1"/>
  <c r="P145" i="1"/>
  <c r="P144" i="1"/>
  <c r="P143" i="1"/>
  <c r="P142" i="1"/>
  <c r="P141" i="1"/>
  <c r="P140" i="1"/>
  <c r="P139" i="1"/>
  <c r="P138" i="1"/>
  <c r="P137" i="1"/>
  <c r="P136" i="1"/>
  <c r="P135" i="1"/>
  <c r="P134" i="1"/>
  <c r="P133" i="1"/>
  <c r="P132" i="1"/>
  <c r="P131" i="1"/>
  <c r="P130" i="1"/>
  <c r="P129" i="1"/>
  <c r="P128" i="1"/>
  <c r="P127" i="1"/>
  <c r="P126" i="1"/>
  <c r="P125" i="1"/>
  <c r="P124" i="1"/>
  <c r="P123" i="1"/>
  <c r="P122" i="1"/>
  <c r="P121" i="1"/>
  <c r="P120" i="1"/>
  <c r="P119" i="1"/>
  <c r="P118" i="1"/>
  <c r="P117" i="1"/>
  <c r="P116" i="1"/>
  <c r="P115" i="1"/>
  <c r="P114" i="1"/>
  <c r="P113" i="1"/>
  <c r="P112" i="1"/>
  <c r="P111" i="1"/>
  <c r="P110" i="1"/>
  <c r="P109" i="1"/>
  <c r="P108" i="1"/>
  <c r="P107" i="1"/>
  <c r="P106" i="1"/>
  <c r="P105" i="1"/>
  <c r="P104" i="1"/>
  <c r="P103" i="1"/>
  <c r="P102" i="1"/>
  <c r="P101" i="1"/>
  <c r="P100" i="1"/>
  <c r="P99" i="1"/>
  <c r="P98" i="1"/>
  <c r="P97" i="1"/>
  <c r="P96" i="1"/>
  <c r="P95" i="1"/>
  <c r="P94" i="1"/>
  <c r="P93" i="1"/>
  <c r="P92" i="1"/>
  <c r="P91" i="1"/>
  <c r="P90" i="1"/>
  <c r="P89" i="1"/>
  <c r="P88" i="1"/>
  <c r="P87" i="1"/>
  <c r="P86" i="1"/>
  <c r="P85" i="1"/>
  <c r="P84" i="1"/>
  <c r="P83" i="1"/>
  <c r="P82" i="1"/>
  <c r="P81" i="1"/>
  <c r="P80" i="1"/>
  <c r="P79" i="1"/>
  <c r="P78" i="1"/>
  <c r="P77" i="1"/>
  <c r="P76" i="1"/>
  <c r="P75" i="1"/>
  <c r="P74" i="1"/>
  <c r="P73" i="1"/>
  <c r="P72" i="1"/>
  <c r="P71" i="1"/>
  <c r="P70" i="1"/>
  <c r="P69" i="1"/>
  <c r="P68" i="1"/>
  <c r="P67" i="1"/>
  <c r="P66" i="1"/>
  <c r="P65" i="1"/>
  <c r="P64" i="1"/>
  <c r="P63" i="1"/>
  <c r="P62" i="1"/>
  <c r="P61" i="1"/>
  <c r="P60" i="1"/>
  <c r="P59" i="1"/>
  <c r="P58" i="1"/>
  <c r="P57" i="1"/>
  <c r="P56" i="1"/>
  <c r="P55" i="1"/>
  <c r="P54" i="1"/>
  <c r="P53" i="1"/>
  <c r="P52" i="1"/>
  <c r="P51" i="1"/>
  <c r="P50" i="1"/>
  <c r="P49" i="1"/>
  <c r="P48" i="1"/>
  <c r="P47" i="1"/>
  <c r="P46" i="1"/>
  <c r="P45" i="1"/>
  <c r="P44" i="1"/>
  <c r="P43" i="1"/>
  <c r="P42" i="1"/>
  <c r="P41" i="1"/>
  <c r="P40" i="1"/>
  <c r="P39" i="1"/>
  <c r="P38" i="1"/>
  <c r="P37" i="1"/>
  <c r="P36" i="1"/>
  <c r="P35" i="1"/>
  <c r="P34" i="1"/>
  <c r="P33" i="1"/>
  <c r="P32" i="1"/>
  <c r="P31" i="1"/>
  <c r="P30" i="1"/>
  <c r="P29" i="1"/>
  <c r="P28" i="1"/>
  <c r="P27" i="1"/>
  <c r="P26" i="1"/>
  <c r="P25" i="1"/>
  <c r="P24" i="1"/>
  <c r="P23" i="1"/>
  <c r="P22" i="1"/>
  <c r="P21" i="1"/>
  <c r="P20" i="1"/>
  <c r="P19" i="1"/>
  <c r="P18" i="1"/>
  <c r="P17" i="1"/>
  <c r="P16" i="1"/>
  <c r="P15" i="1"/>
  <c r="P14" i="1"/>
  <c r="P13" i="1"/>
  <c r="P12" i="1"/>
  <c r="L12" i="1"/>
  <c r="P11" i="1"/>
  <c r="O11" i="1"/>
  <c r="M11" i="1"/>
  <c r="N11" i="1"/>
  <c r="Q11" i="1"/>
  <c r="O12" i="1"/>
  <c r="L13" i="1"/>
  <c r="M12" i="1"/>
  <c r="N12" i="1"/>
  <c r="Q12" i="1"/>
  <c r="M13" i="1"/>
  <c r="N13" i="1"/>
  <c r="O13" i="1"/>
  <c r="L14" i="1"/>
  <c r="F17948" i="1"/>
  <c r="F18864" i="1"/>
  <c r="G18864" i="1"/>
  <c r="O14" i="1"/>
  <c r="L15" i="1"/>
  <c r="M14" i="1"/>
  <c r="N14" i="1"/>
  <c r="Q13" i="1"/>
  <c r="Q14" i="1"/>
  <c r="M15" i="1"/>
  <c r="N15" i="1"/>
  <c r="O15" i="1"/>
  <c r="L16" i="1"/>
  <c r="O16" i="1"/>
  <c r="M16" i="1"/>
  <c r="N16" i="1"/>
  <c r="L17" i="1"/>
  <c r="Q15" i="1"/>
  <c r="Q16" i="1"/>
  <c r="M17" i="1"/>
  <c r="N17" i="1"/>
  <c r="O17" i="1"/>
  <c r="L18" i="1"/>
  <c r="O18" i="1"/>
  <c r="M18" i="1"/>
  <c r="N18" i="1"/>
  <c r="L19" i="1"/>
  <c r="Q17" i="1"/>
  <c r="M19" i="1"/>
  <c r="N19" i="1"/>
  <c r="O19" i="1"/>
  <c r="L20" i="1"/>
  <c r="Q18" i="1"/>
  <c r="O20" i="1"/>
  <c r="L21" i="1"/>
  <c r="M20" i="1"/>
  <c r="N20" i="1"/>
  <c r="Q19" i="1"/>
  <c r="M21" i="1"/>
  <c r="N21" i="1"/>
  <c r="O21" i="1"/>
  <c r="L22" i="1"/>
  <c r="Q20" i="1"/>
  <c r="Q21" i="1"/>
  <c r="O22" i="1"/>
  <c r="L23" i="1"/>
  <c r="M22" i="1"/>
  <c r="N22" i="1"/>
  <c r="Q22" i="1"/>
  <c r="M23" i="1"/>
  <c r="N23" i="1"/>
  <c r="O23" i="1"/>
  <c r="L24" i="1"/>
  <c r="Q23" i="1"/>
  <c r="O24" i="1"/>
  <c r="L25" i="1"/>
  <c r="M24" i="1"/>
  <c r="N24" i="1"/>
  <c r="Q24" i="1"/>
  <c r="M25" i="1"/>
  <c r="N25" i="1"/>
  <c r="O25" i="1"/>
  <c r="L26" i="1"/>
  <c r="O26" i="1"/>
  <c r="L27" i="1"/>
  <c r="M26" i="1"/>
  <c r="N26" i="1"/>
  <c r="Q25" i="1"/>
  <c r="Q26" i="1"/>
  <c r="M27" i="1"/>
  <c r="N27" i="1"/>
  <c r="O27" i="1"/>
  <c r="L28" i="1"/>
  <c r="O28" i="1"/>
  <c r="L29" i="1"/>
  <c r="M28" i="1"/>
  <c r="N28" i="1"/>
  <c r="Q27" i="1"/>
  <c r="Q28" i="1"/>
  <c r="M29" i="1"/>
  <c r="N29" i="1"/>
  <c r="O29" i="1"/>
  <c r="L30" i="1"/>
  <c r="O30" i="1"/>
  <c r="L31" i="1"/>
  <c r="M30" i="1"/>
  <c r="N30" i="1"/>
  <c r="Q29" i="1"/>
  <c r="Q30" i="1"/>
  <c r="M31" i="1"/>
  <c r="N31" i="1"/>
  <c r="O31" i="1"/>
  <c r="L32" i="1"/>
  <c r="O32" i="1"/>
  <c r="L33" i="1"/>
  <c r="M32" i="1"/>
  <c r="N32" i="1"/>
  <c r="Q31" i="1"/>
  <c r="Q32" i="1"/>
  <c r="O33" i="1"/>
  <c r="L34" i="1"/>
  <c r="M33" i="1"/>
  <c r="N33" i="1"/>
  <c r="Q33" i="1"/>
  <c r="M34" i="1"/>
  <c r="N34" i="1"/>
  <c r="L35" i="1"/>
  <c r="O34" i="1"/>
  <c r="O35" i="1"/>
  <c r="L36" i="1"/>
  <c r="M35" i="1"/>
  <c r="N35" i="1"/>
  <c r="Q34" i="1"/>
  <c r="Q35" i="1"/>
  <c r="M36" i="1"/>
  <c r="N36" i="1"/>
  <c r="L37" i="1"/>
  <c r="O36" i="1"/>
  <c r="O37" i="1"/>
  <c r="M37" i="1"/>
  <c r="N37" i="1"/>
  <c r="L38" i="1"/>
  <c r="Q36" i="1"/>
  <c r="Q37" i="1"/>
  <c r="M38" i="1"/>
  <c r="N38" i="1"/>
  <c r="O38" i="1"/>
  <c r="L39" i="1"/>
  <c r="O39" i="1"/>
  <c r="L40" i="1"/>
  <c r="M39" i="1"/>
  <c r="N39" i="1"/>
  <c r="Q38" i="1"/>
  <c r="Q39" i="1"/>
  <c r="M40" i="1"/>
  <c r="N40" i="1"/>
  <c r="O40" i="1"/>
  <c r="L41" i="1"/>
  <c r="O41" i="1"/>
  <c r="L42" i="1"/>
  <c r="M41" i="1"/>
  <c r="N41" i="1"/>
  <c r="Q40" i="1"/>
  <c r="Q41" i="1"/>
  <c r="M42" i="1"/>
  <c r="N42" i="1"/>
  <c r="L43" i="1"/>
  <c r="O42" i="1"/>
  <c r="O43" i="1"/>
  <c r="L44" i="1"/>
  <c r="M43" i="1"/>
  <c r="N43" i="1"/>
  <c r="Q42" i="1"/>
  <c r="Q43" i="1"/>
  <c r="M44" i="1"/>
  <c r="N44" i="1"/>
  <c r="L45" i="1"/>
  <c r="O44" i="1"/>
  <c r="O45" i="1"/>
  <c r="L46" i="1"/>
  <c r="M45" i="1"/>
  <c r="N45" i="1"/>
  <c r="Q44" i="1"/>
  <c r="Q45" i="1"/>
  <c r="M46" i="1"/>
  <c r="N46" i="1"/>
  <c r="O46" i="1"/>
  <c r="L47" i="1"/>
  <c r="O47" i="1"/>
  <c r="M47" i="1"/>
  <c r="N47" i="1"/>
  <c r="L48" i="1"/>
  <c r="Q46" i="1"/>
  <c r="Q47" i="1"/>
  <c r="M48" i="1"/>
  <c r="N48" i="1"/>
  <c r="O48" i="1"/>
  <c r="L49" i="1"/>
  <c r="O49" i="1"/>
  <c r="L50" i="1"/>
  <c r="M49" i="1"/>
  <c r="N49" i="1"/>
  <c r="Q48" i="1"/>
  <c r="Q49" i="1"/>
  <c r="M50" i="1"/>
  <c r="N50" i="1"/>
  <c r="L51" i="1"/>
  <c r="O50" i="1"/>
  <c r="O51" i="1"/>
  <c r="L52" i="1"/>
  <c r="M51" i="1"/>
  <c r="N51" i="1"/>
  <c r="Q50" i="1"/>
  <c r="Q51" i="1"/>
  <c r="M52" i="1"/>
  <c r="N52" i="1"/>
  <c r="L53" i="1"/>
  <c r="O52" i="1"/>
  <c r="O53" i="1"/>
  <c r="L54" i="1"/>
  <c r="M53" i="1"/>
  <c r="N53" i="1"/>
  <c r="Q53" i="1"/>
  <c r="Q52" i="1"/>
  <c r="M54" i="1"/>
  <c r="N54" i="1"/>
  <c r="O54" i="1"/>
  <c r="L55" i="1"/>
  <c r="O55" i="1"/>
  <c r="L56" i="1"/>
  <c r="M55" i="1"/>
  <c r="N55" i="1"/>
  <c r="Q54" i="1"/>
  <c r="Q55" i="1"/>
  <c r="M56" i="1"/>
  <c r="N56" i="1"/>
  <c r="O56" i="1"/>
  <c r="L57" i="1"/>
  <c r="O57" i="1"/>
  <c r="L58" i="1"/>
  <c r="M57" i="1"/>
  <c r="N57" i="1"/>
  <c r="Q56" i="1"/>
  <c r="Q57" i="1"/>
  <c r="M58" i="1"/>
  <c r="N58" i="1"/>
  <c r="L59" i="1"/>
  <c r="O58" i="1"/>
  <c r="O59" i="1"/>
  <c r="L60" i="1"/>
  <c r="M59" i="1"/>
  <c r="N59" i="1"/>
  <c r="Q59" i="1"/>
  <c r="Q58" i="1"/>
  <c r="M60" i="1"/>
  <c r="N60" i="1"/>
  <c r="L61" i="1"/>
  <c r="O60" i="1"/>
  <c r="O61" i="1"/>
  <c r="M61" i="1"/>
  <c r="N61" i="1"/>
  <c r="L62" i="1"/>
  <c r="Q60" i="1"/>
  <c r="Q61" i="1"/>
  <c r="M62" i="1"/>
  <c r="N62" i="1"/>
  <c r="O62" i="1"/>
  <c r="L63" i="1"/>
  <c r="O63" i="1"/>
  <c r="L64" i="1"/>
  <c r="M63" i="1"/>
  <c r="N63" i="1"/>
  <c r="Q63" i="1"/>
  <c r="Q62" i="1"/>
  <c r="M64" i="1"/>
  <c r="N64" i="1"/>
  <c r="O64" i="1"/>
  <c r="L65" i="1"/>
  <c r="O65" i="1"/>
  <c r="L66" i="1"/>
  <c r="M65" i="1"/>
  <c r="N65" i="1"/>
  <c r="Q65" i="1"/>
  <c r="Q64" i="1"/>
  <c r="M66" i="1"/>
  <c r="N66" i="1"/>
  <c r="L67" i="1"/>
  <c r="O66" i="1"/>
  <c r="Q66" i="1"/>
  <c r="O67" i="1"/>
  <c r="L68" i="1"/>
  <c r="M67" i="1"/>
  <c r="N67" i="1"/>
  <c r="Q67" i="1"/>
  <c r="M68" i="1"/>
  <c r="N68" i="1"/>
  <c r="L69" i="1"/>
  <c r="O68" i="1"/>
  <c r="O69" i="1"/>
  <c r="M69" i="1"/>
  <c r="N69" i="1"/>
  <c r="Q69" i="1"/>
  <c r="L70" i="1"/>
  <c r="Q68" i="1"/>
  <c r="M70" i="1"/>
  <c r="N70" i="1"/>
  <c r="O70" i="1"/>
  <c r="L71" i="1"/>
  <c r="O71" i="1"/>
  <c r="L72" i="1"/>
  <c r="M71" i="1"/>
  <c r="N71" i="1"/>
  <c r="Q71" i="1"/>
  <c r="Q70" i="1"/>
  <c r="M72" i="1"/>
  <c r="N72" i="1"/>
  <c r="O72" i="1"/>
  <c r="L73" i="1"/>
  <c r="O73" i="1"/>
  <c r="L74" i="1"/>
  <c r="M73" i="1"/>
  <c r="N73" i="1"/>
  <c r="Q72" i="1"/>
  <c r="Q73" i="1"/>
  <c r="M74" i="1"/>
  <c r="N74" i="1"/>
  <c r="L75" i="1"/>
  <c r="O74" i="1"/>
  <c r="O75" i="1"/>
  <c r="L76" i="1"/>
  <c r="M75" i="1"/>
  <c r="N75" i="1"/>
  <c r="Q75" i="1"/>
  <c r="Q74" i="1"/>
  <c r="M76" i="1"/>
  <c r="N76" i="1"/>
  <c r="L77" i="1"/>
  <c r="O76" i="1"/>
  <c r="O77" i="1"/>
  <c r="L78" i="1"/>
  <c r="M77" i="1"/>
  <c r="N77" i="1"/>
  <c r="Q76" i="1"/>
  <c r="Q77" i="1"/>
  <c r="M78" i="1"/>
  <c r="N78" i="1"/>
  <c r="O78" i="1"/>
  <c r="L79" i="1"/>
  <c r="O79" i="1"/>
  <c r="L80" i="1"/>
  <c r="M79" i="1"/>
  <c r="N79" i="1"/>
  <c r="Q79" i="1"/>
  <c r="Q78" i="1"/>
  <c r="M80" i="1"/>
  <c r="N80" i="1"/>
  <c r="O80" i="1"/>
  <c r="L81" i="1"/>
  <c r="O81" i="1"/>
  <c r="L82" i="1"/>
  <c r="M81" i="1"/>
  <c r="N81" i="1"/>
  <c r="Q81" i="1"/>
  <c r="Q80" i="1"/>
  <c r="M82" i="1"/>
  <c r="N82" i="1"/>
  <c r="L83" i="1"/>
  <c r="O82" i="1"/>
  <c r="Q82" i="1"/>
  <c r="O83" i="1"/>
  <c r="L84" i="1"/>
  <c r="M83" i="1"/>
  <c r="N83" i="1"/>
  <c r="Q83" i="1"/>
  <c r="M84" i="1"/>
  <c r="N84" i="1"/>
  <c r="L85" i="1"/>
  <c r="O84" i="1"/>
  <c r="O85" i="1"/>
  <c r="L86" i="1"/>
  <c r="M85" i="1"/>
  <c r="N85" i="1"/>
  <c r="Q84" i="1"/>
  <c r="Q85" i="1"/>
  <c r="M86" i="1"/>
  <c r="N86" i="1"/>
  <c r="O86" i="1"/>
  <c r="L87" i="1"/>
  <c r="O87" i="1"/>
  <c r="L88" i="1"/>
  <c r="M87" i="1"/>
  <c r="N87" i="1"/>
  <c r="Q87" i="1"/>
  <c r="Q86" i="1"/>
  <c r="M88" i="1"/>
  <c r="N88" i="1"/>
  <c r="O88" i="1"/>
  <c r="L89" i="1"/>
  <c r="O89" i="1"/>
  <c r="L90" i="1"/>
  <c r="M89" i="1"/>
  <c r="N89" i="1"/>
  <c r="Q88" i="1"/>
  <c r="Q89" i="1"/>
  <c r="L91" i="1"/>
  <c r="M90" i="1"/>
  <c r="N90" i="1"/>
  <c r="O90" i="1"/>
  <c r="Q90" i="1"/>
  <c r="O91" i="1"/>
  <c r="L92" i="1"/>
  <c r="M91" i="1"/>
  <c r="N91" i="1"/>
  <c r="Q91" i="1"/>
  <c r="L93" i="1"/>
  <c r="M92" i="1"/>
  <c r="N92" i="1"/>
  <c r="O92" i="1"/>
  <c r="Q92" i="1"/>
  <c r="O93" i="1"/>
  <c r="L94" i="1"/>
  <c r="M93" i="1"/>
  <c r="N93" i="1"/>
  <c r="Q93" i="1"/>
  <c r="L95" i="1"/>
  <c r="M94" i="1"/>
  <c r="N94" i="1"/>
  <c r="O94" i="1"/>
  <c r="Q94" i="1"/>
  <c r="O95" i="1"/>
  <c r="L96" i="1"/>
  <c r="M95" i="1"/>
  <c r="N95" i="1"/>
  <c r="Q95" i="1"/>
  <c r="L97" i="1"/>
  <c r="M96" i="1"/>
  <c r="N96" i="1"/>
  <c r="O96" i="1"/>
  <c r="Q96" i="1"/>
  <c r="O97" i="1"/>
  <c r="L98" i="1"/>
  <c r="M97" i="1"/>
  <c r="N97" i="1"/>
  <c r="Q97" i="1"/>
  <c r="L99" i="1"/>
  <c r="M98" i="1"/>
  <c r="N98" i="1"/>
  <c r="O98" i="1"/>
  <c r="Q98" i="1"/>
  <c r="O99" i="1"/>
  <c r="L100" i="1"/>
  <c r="M99" i="1"/>
  <c r="N99" i="1"/>
  <c r="Q99" i="1"/>
  <c r="L101" i="1"/>
  <c r="M100" i="1"/>
  <c r="N100" i="1"/>
  <c r="O100" i="1"/>
  <c r="Q100" i="1"/>
  <c r="O101" i="1"/>
  <c r="L102" i="1"/>
  <c r="M101" i="1"/>
  <c r="N101" i="1"/>
  <c r="Q101" i="1"/>
  <c r="L103" i="1"/>
  <c r="M102" i="1"/>
  <c r="N102" i="1"/>
  <c r="O102" i="1"/>
  <c r="Q102" i="1"/>
  <c r="O103" i="1"/>
  <c r="L104" i="1"/>
  <c r="M103" i="1"/>
  <c r="N103" i="1"/>
  <c r="Q103" i="1"/>
  <c r="L105" i="1"/>
  <c r="M104" i="1"/>
  <c r="N104" i="1"/>
  <c r="O104" i="1"/>
  <c r="Q104" i="1"/>
  <c r="O105" i="1"/>
  <c r="L106" i="1"/>
  <c r="M105" i="1"/>
  <c r="N105" i="1"/>
  <c r="Q105" i="1"/>
  <c r="L107" i="1"/>
  <c r="M106" i="1"/>
  <c r="N106" i="1"/>
  <c r="O106" i="1"/>
  <c r="Q106" i="1"/>
  <c r="O107" i="1"/>
  <c r="L108" i="1"/>
  <c r="M107" i="1"/>
  <c r="N107" i="1"/>
  <c r="Q107" i="1"/>
  <c r="L109" i="1"/>
  <c r="M108" i="1"/>
  <c r="N108" i="1"/>
  <c r="O108" i="1"/>
  <c r="Q108" i="1"/>
  <c r="O109" i="1"/>
  <c r="M109" i="1"/>
  <c r="N109" i="1"/>
  <c r="L110" i="1"/>
  <c r="Q109" i="1"/>
  <c r="L111" i="1"/>
  <c r="M110" i="1"/>
  <c r="N110" i="1"/>
  <c r="O110" i="1"/>
  <c r="Q110" i="1"/>
  <c r="O111" i="1"/>
  <c r="L112" i="1"/>
  <c r="M111" i="1"/>
  <c r="N111" i="1"/>
  <c r="Q111" i="1"/>
  <c r="L113" i="1"/>
  <c r="M112" i="1"/>
  <c r="N112" i="1"/>
  <c r="O112" i="1"/>
  <c r="Q112" i="1"/>
  <c r="O113" i="1"/>
  <c r="L114" i="1"/>
  <c r="M113" i="1"/>
  <c r="N113" i="1"/>
  <c r="Q113" i="1"/>
  <c r="L115" i="1"/>
  <c r="M114" i="1"/>
  <c r="N114" i="1"/>
  <c r="O114" i="1"/>
  <c r="Q114" i="1"/>
  <c r="O115" i="1"/>
  <c r="L116" i="1"/>
  <c r="M115" i="1"/>
  <c r="N115" i="1"/>
  <c r="Q115" i="1"/>
  <c r="L117" i="1"/>
  <c r="M116" i="1"/>
  <c r="N116" i="1"/>
  <c r="O116" i="1"/>
  <c r="Q116" i="1"/>
  <c r="O117" i="1"/>
  <c r="M117" i="1"/>
  <c r="N117" i="1"/>
  <c r="L118" i="1"/>
  <c r="Q117" i="1"/>
  <c r="L119" i="1"/>
  <c r="M118" i="1"/>
  <c r="N118" i="1"/>
  <c r="O118" i="1"/>
  <c r="Q118" i="1"/>
  <c r="O119" i="1"/>
  <c r="L120" i="1"/>
  <c r="M119" i="1"/>
  <c r="N119" i="1"/>
  <c r="Q119" i="1"/>
  <c r="L121" i="1"/>
  <c r="M120" i="1"/>
  <c r="N120" i="1"/>
  <c r="O120" i="1"/>
  <c r="Q120" i="1"/>
  <c r="O121" i="1"/>
  <c r="L122" i="1"/>
  <c r="M121" i="1"/>
  <c r="N121" i="1"/>
  <c r="Q121" i="1"/>
  <c r="L123" i="1"/>
  <c r="M122" i="1"/>
  <c r="N122" i="1"/>
  <c r="O122" i="1"/>
  <c r="Q122" i="1"/>
  <c r="O123" i="1"/>
  <c r="L124" i="1"/>
  <c r="M123" i="1"/>
  <c r="N123" i="1"/>
  <c r="Q123" i="1"/>
  <c r="L125" i="1"/>
  <c r="M124" i="1"/>
  <c r="N124" i="1"/>
  <c r="O124" i="1"/>
  <c r="Q124" i="1"/>
  <c r="O125" i="1"/>
  <c r="L126" i="1"/>
  <c r="M125" i="1"/>
  <c r="N125" i="1"/>
  <c r="Q125" i="1"/>
  <c r="L127" i="1"/>
  <c r="M126" i="1"/>
  <c r="N126" i="1"/>
  <c r="O126" i="1"/>
  <c r="Q126" i="1"/>
  <c r="O127" i="1"/>
  <c r="L128" i="1"/>
  <c r="M127" i="1"/>
  <c r="N127" i="1"/>
  <c r="Q127" i="1"/>
  <c r="L129" i="1"/>
  <c r="M128" i="1"/>
  <c r="N128" i="1"/>
  <c r="O128" i="1"/>
  <c r="Q128" i="1"/>
  <c r="O129" i="1"/>
  <c r="L130" i="1"/>
  <c r="M129" i="1"/>
  <c r="N129" i="1"/>
  <c r="Q129" i="1"/>
  <c r="L131" i="1"/>
  <c r="M130" i="1"/>
  <c r="N130" i="1"/>
  <c r="O130" i="1"/>
  <c r="Q130" i="1"/>
  <c r="O131" i="1"/>
  <c r="L132" i="1"/>
  <c r="M131" i="1"/>
  <c r="N131" i="1"/>
  <c r="Q131" i="1"/>
  <c r="L133" i="1"/>
  <c r="M132" i="1"/>
  <c r="N132" i="1"/>
  <c r="O132" i="1"/>
  <c r="Q132" i="1"/>
  <c r="O133" i="1"/>
  <c r="L134" i="1"/>
  <c r="M133" i="1"/>
  <c r="N133" i="1"/>
  <c r="Q133" i="1"/>
  <c r="L135" i="1"/>
  <c r="M134" i="1"/>
  <c r="N134" i="1"/>
  <c r="O134" i="1"/>
  <c r="Q134" i="1"/>
  <c r="O135" i="1"/>
  <c r="L136" i="1"/>
  <c r="M135" i="1"/>
  <c r="N135" i="1"/>
  <c r="Q135" i="1"/>
  <c r="L137" i="1"/>
  <c r="M136" i="1"/>
  <c r="N136" i="1"/>
  <c r="O136" i="1"/>
  <c r="Q136" i="1"/>
  <c r="L138" i="1"/>
  <c r="O137" i="1"/>
  <c r="M137" i="1"/>
  <c r="N137" i="1"/>
  <c r="Q137" i="1"/>
  <c r="O138" i="1"/>
  <c r="L139" i="1"/>
  <c r="M138" i="1"/>
  <c r="N138" i="1"/>
  <c r="Q138" i="1"/>
  <c r="L140" i="1"/>
  <c r="M139" i="1"/>
  <c r="N139" i="1"/>
  <c r="O139" i="1"/>
  <c r="Q139" i="1"/>
  <c r="M140" i="1"/>
  <c r="N140" i="1"/>
  <c r="L141" i="1"/>
  <c r="O140" i="1"/>
  <c r="L142" i="1"/>
  <c r="O141" i="1"/>
  <c r="M141" i="1"/>
  <c r="N141" i="1"/>
  <c r="Q140" i="1"/>
  <c r="Q141" i="1"/>
  <c r="O142" i="1"/>
  <c r="L143" i="1"/>
  <c r="M142" i="1"/>
  <c r="N142" i="1"/>
  <c r="Q142" i="1"/>
  <c r="L144" i="1"/>
  <c r="M143" i="1"/>
  <c r="N143" i="1"/>
  <c r="O143" i="1"/>
  <c r="Q143" i="1"/>
  <c r="M144" i="1"/>
  <c r="N144" i="1"/>
  <c r="L145" i="1"/>
  <c r="O144" i="1"/>
  <c r="L146" i="1"/>
  <c r="O145" i="1"/>
  <c r="M145" i="1"/>
  <c r="N145" i="1"/>
  <c r="Q144" i="1"/>
  <c r="Q145" i="1"/>
  <c r="O146" i="1"/>
  <c r="L147" i="1"/>
  <c r="M146" i="1"/>
  <c r="N146" i="1"/>
  <c r="Q146" i="1"/>
  <c r="L148" i="1"/>
  <c r="M147" i="1"/>
  <c r="N147" i="1"/>
  <c r="O147" i="1"/>
  <c r="Q147" i="1"/>
  <c r="M148" i="1"/>
  <c r="N148" i="1"/>
  <c r="O148" i="1"/>
  <c r="L149" i="1"/>
  <c r="L150" i="1"/>
  <c r="O149" i="1"/>
  <c r="M149" i="1"/>
  <c r="N149" i="1"/>
  <c r="Q148" i="1"/>
  <c r="Q149" i="1"/>
  <c r="O150" i="1"/>
  <c r="L151" i="1"/>
  <c r="M150" i="1"/>
  <c r="N150" i="1"/>
  <c r="Q150" i="1"/>
  <c r="L152" i="1"/>
  <c r="M151" i="1"/>
  <c r="N151" i="1"/>
  <c r="O151" i="1"/>
  <c r="Q151" i="1"/>
  <c r="M152" i="1"/>
  <c r="N152" i="1"/>
  <c r="L153" i="1"/>
  <c r="O152" i="1"/>
  <c r="L154" i="1"/>
  <c r="O153" i="1"/>
  <c r="M153" i="1"/>
  <c r="N153" i="1"/>
  <c r="Q152" i="1"/>
  <c r="Q153" i="1"/>
  <c r="O154" i="1"/>
  <c r="L155" i="1"/>
  <c r="M154" i="1"/>
  <c r="N154" i="1"/>
  <c r="Q154" i="1"/>
  <c r="L156" i="1"/>
  <c r="M155" i="1"/>
  <c r="N155" i="1"/>
  <c r="O155" i="1"/>
  <c r="Q155" i="1"/>
  <c r="M156" i="1"/>
  <c r="N156" i="1"/>
  <c r="L157" i="1"/>
  <c r="O156" i="1"/>
  <c r="L158" i="1"/>
  <c r="O157" i="1"/>
  <c r="M157" i="1"/>
  <c r="N157" i="1"/>
  <c r="Q156" i="1"/>
  <c r="Q157" i="1"/>
  <c r="O158" i="1"/>
  <c r="L159" i="1"/>
  <c r="M158" i="1"/>
  <c r="N158" i="1"/>
  <c r="Q158" i="1"/>
  <c r="L160" i="1"/>
  <c r="M159" i="1"/>
  <c r="N159" i="1"/>
  <c r="O159" i="1"/>
  <c r="Q159" i="1"/>
  <c r="M160" i="1"/>
  <c r="N160" i="1"/>
  <c r="O160" i="1"/>
  <c r="L161" i="1"/>
  <c r="L162" i="1"/>
  <c r="O161" i="1"/>
  <c r="M161" i="1"/>
  <c r="N161" i="1"/>
  <c r="Q160" i="1"/>
  <c r="Q161" i="1"/>
  <c r="O162" i="1"/>
  <c r="L163" i="1"/>
  <c r="M162" i="1"/>
  <c r="N162" i="1"/>
  <c r="Q162" i="1"/>
  <c r="L164" i="1"/>
  <c r="M163" i="1"/>
  <c r="N163" i="1"/>
  <c r="O163" i="1"/>
  <c r="Q163" i="1"/>
  <c r="M164" i="1"/>
  <c r="N164" i="1"/>
  <c r="L165" i="1"/>
  <c r="O164" i="1"/>
  <c r="L166" i="1"/>
  <c r="O165" i="1"/>
  <c r="M165" i="1"/>
  <c r="N165" i="1"/>
  <c r="Q164" i="1"/>
  <c r="Q165" i="1"/>
  <c r="O166" i="1"/>
  <c r="L167" i="1"/>
  <c r="M166" i="1"/>
  <c r="N166" i="1"/>
  <c r="Q166" i="1"/>
  <c r="L168" i="1"/>
  <c r="M167" i="1"/>
  <c r="N167" i="1"/>
  <c r="O167" i="1"/>
  <c r="Q167" i="1"/>
  <c r="M168" i="1"/>
  <c r="N168" i="1"/>
  <c r="L169" i="1"/>
  <c r="O168" i="1"/>
  <c r="L170" i="1"/>
  <c r="O169" i="1"/>
  <c r="M169" i="1"/>
  <c r="N169" i="1"/>
  <c r="Q168" i="1"/>
  <c r="Q169" i="1"/>
  <c r="O170" i="1"/>
  <c r="L171" i="1"/>
  <c r="M170" i="1"/>
  <c r="N170" i="1"/>
  <c r="Q170" i="1"/>
  <c r="L172" i="1"/>
  <c r="M171" i="1"/>
  <c r="N171" i="1"/>
  <c r="O171" i="1"/>
  <c r="Q171" i="1"/>
  <c r="M172" i="1"/>
  <c r="N172" i="1"/>
  <c r="L173" i="1"/>
  <c r="O172" i="1"/>
  <c r="L174" i="1"/>
  <c r="O173" i="1"/>
  <c r="M173" i="1"/>
  <c r="N173" i="1"/>
  <c r="Q172" i="1"/>
  <c r="Q173" i="1"/>
  <c r="O174" i="1"/>
  <c r="L175" i="1"/>
  <c r="M174" i="1"/>
  <c r="N174" i="1"/>
  <c r="Q174" i="1"/>
  <c r="L176" i="1"/>
  <c r="M175" i="1"/>
  <c r="N175" i="1"/>
  <c r="O175" i="1"/>
  <c r="Q175" i="1"/>
  <c r="M176" i="1"/>
  <c r="N176" i="1"/>
  <c r="O176" i="1"/>
  <c r="L177" i="1"/>
  <c r="L178" i="1"/>
  <c r="O177" i="1"/>
  <c r="M177" i="1"/>
  <c r="N177" i="1"/>
  <c r="Q176" i="1"/>
  <c r="Q177" i="1"/>
  <c r="O178" i="1"/>
  <c r="L179" i="1"/>
  <c r="M178" i="1"/>
  <c r="N178" i="1"/>
  <c r="Q178" i="1"/>
  <c r="L180" i="1"/>
  <c r="M179" i="1"/>
  <c r="N179" i="1"/>
  <c r="O179" i="1"/>
  <c r="Q179" i="1"/>
  <c r="M180" i="1"/>
  <c r="N180" i="1"/>
  <c r="O180" i="1"/>
  <c r="L181" i="1"/>
  <c r="L182" i="1"/>
  <c r="O181" i="1"/>
  <c r="M181" i="1"/>
  <c r="N181" i="1"/>
  <c r="Q180" i="1"/>
  <c r="Q181" i="1"/>
  <c r="O182" i="1"/>
  <c r="L183" i="1"/>
  <c r="M182" i="1"/>
  <c r="N182" i="1"/>
  <c r="Q182" i="1"/>
  <c r="L184" i="1"/>
  <c r="M183" i="1"/>
  <c r="N183" i="1"/>
  <c r="O183" i="1"/>
  <c r="Q183" i="1"/>
  <c r="M184" i="1"/>
  <c r="N184" i="1"/>
  <c r="L185" i="1"/>
  <c r="O184" i="1"/>
  <c r="L186" i="1"/>
  <c r="O185" i="1"/>
  <c r="M185" i="1"/>
  <c r="N185" i="1"/>
  <c r="Q184" i="1"/>
  <c r="Q185" i="1"/>
  <c r="O186" i="1"/>
  <c r="L187" i="1"/>
  <c r="M186" i="1"/>
  <c r="N186" i="1"/>
  <c r="Q186" i="1"/>
  <c r="L188" i="1"/>
  <c r="M187" i="1"/>
  <c r="N187" i="1"/>
  <c r="O187" i="1"/>
  <c r="Q187" i="1"/>
  <c r="M188" i="1"/>
  <c r="N188" i="1"/>
  <c r="L189" i="1"/>
  <c r="O188" i="1"/>
  <c r="L190" i="1"/>
  <c r="O189" i="1"/>
  <c r="M189" i="1"/>
  <c r="N189" i="1"/>
  <c r="Q189" i="1"/>
  <c r="Q188" i="1"/>
  <c r="O190" i="1"/>
  <c r="L191" i="1"/>
  <c r="M190" i="1"/>
  <c r="N190" i="1"/>
  <c r="Q190" i="1"/>
  <c r="L192" i="1"/>
  <c r="M191" i="1"/>
  <c r="N191" i="1"/>
  <c r="O191" i="1"/>
  <c r="Q191" i="1"/>
  <c r="M192" i="1"/>
  <c r="N192" i="1"/>
  <c r="O192" i="1"/>
  <c r="L193" i="1"/>
  <c r="L194" i="1"/>
  <c r="O193" i="1"/>
  <c r="M193" i="1"/>
  <c r="N193" i="1"/>
  <c r="Q192" i="1"/>
  <c r="Q193" i="1"/>
  <c r="O194" i="1"/>
  <c r="L195" i="1"/>
  <c r="M194" i="1"/>
  <c r="N194" i="1"/>
  <c r="Q194" i="1"/>
  <c r="L196" i="1"/>
  <c r="M195" i="1"/>
  <c r="N195" i="1"/>
  <c r="O195" i="1"/>
  <c r="Q195" i="1"/>
  <c r="M196" i="1"/>
  <c r="N196" i="1"/>
  <c r="L197" i="1"/>
  <c r="O196" i="1"/>
  <c r="L198" i="1"/>
  <c r="O197" i="1"/>
  <c r="M197" i="1"/>
  <c r="N197" i="1"/>
  <c r="Q196" i="1"/>
  <c r="Q197" i="1"/>
  <c r="O198" i="1"/>
  <c r="L199" i="1"/>
  <c r="M198" i="1"/>
  <c r="N198" i="1"/>
  <c r="Q198" i="1"/>
  <c r="L200" i="1"/>
  <c r="M199" i="1"/>
  <c r="N199" i="1"/>
  <c r="O199" i="1"/>
  <c r="Q199" i="1"/>
  <c r="M200" i="1"/>
  <c r="N200" i="1"/>
  <c r="L201" i="1"/>
  <c r="O200" i="1"/>
  <c r="L202" i="1"/>
  <c r="O201" i="1"/>
  <c r="M201" i="1"/>
  <c r="N201" i="1"/>
  <c r="Q201" i="1"/>
  <c r="Q200" i="1"/>
  <c r="O202" i="1"/>
  <c r="L203" i="1"/>
  <c r="M202" i="1"/>
  <c r="N202" i="1"/>
  <c r="Q202" i="1"/>
  <c r="L204" i="1"/>
  <c r="M203" i="1"/>
  <c r="N203" i="1"/>
  <c r="O203" i="1"/>
  <c r="Q203" i="1"/>
  <c r="M204" i="1"/>
  <c r="N204" i="1"/>
  <c r="O204" i="1"/>
  <c r="L205" i="1"/>
  <c r="L206" i="1"/>
  <c r="O205" i="1"/>
  <c r="M205" i="1"/>
  <c r="N205" i="1"/>
  <c r="Q204" i="1"/>
  <c r="Q205" i="1"/>
  <c r="O206" i="1"/>
  <c r="L207" i="1"/>
  <c r="M206" i="1"/>
  <c r="N206" i="1"/>
  <c r="Q206" i="1"/>
  <c r="L208" i="1"/>
  <c r="M207" i="1"/>
  <c r="N207" i="1"/>
  <c r="O207" i="1"/>
  <c r="Q207" i="1"/>
  <c r="M208" i="1"/>
  <c r="N208" i="1"/>
  <c r="L209" i="1"/>
  <c r="O208" i="1"/>
  <c r="L210" i="1"/>
  <c r="O209" i="1"/>
  <c r="M209" i="1"/>
  <c r="N209" i="1"/>
  <c r="Q209" i="1"/>
  <c r="Q208" i="1"/>
  <c r="O210" i="1"/>
  <c r="L211" i="1"/>
  <c r="M210" i="1"/>
  <c r="N210" i="1"/>
  <c r="Q210" i="1"/>
  <c r="L212" i="1"/>
  <c r="M211" i="1"/>
  <c r="N211" i="1"/>
  <c r="O211" i="1"/>
  <c r="Q211" i="1"/>
  <c r="M212" i="1"/>
  <c r="N212" i="1"/>
  <c r="L213" i="1"/>
  <c r="O212" i="1"/>
  <c r="L214" i="1"/>
  <c r="O213" i="1"/>
  <c r="M213" i="1"/>
  <c r="N213" i="1"/>
  <c r="Q213" i="1"/>
  <c r="Q212" i="1"/>
  <c r="O214" i="1"/>
  <c r="L215" i="1"/>
  <c r="M214" i="1"/>
  <c r="N214" i="1"/>
  <c r="Q214" i="1"/>
  <c r="L216" i="1"/>
  <c r="M215" i="1"/>
  <c r="N215" i="1"/>
  <c r="O215" i="1"/>
  <c r="Q215" i="1"/>
  <c r="M216" i="1"/>
  <c r="N216" i="1"/>
  <c r="L217" i="1"/>
  <c r="O216" i="1"/>
  <c r="L218" i="1"/>
  <c r="O217" i="1"/>
  <c r="M217" i="1"/>
  <c r="N217" i="1"/>
  <c r="Q216" i="1"/>
  <c r="Q217" i="1"/>
  <c r="M218" i="1"/>
  <c r="N218" i="1"/>
  <c r="O218" i="1"/>
  <c r="L219" i="1"/>
  <c r="O219" i="1"/>
  <c r="L220" i="1"/>
  <c r="M219" i="1"/>
  <c r="N219" i="1"/>
  <c r="Q218" i="1"/>
  <c r="Q219" i="1"/>
  <c r="M220" i="1"/>
  <c r="N220" i="1"/>
  <c r="L221" i="1"/>
  <c r="O220" i="1"/>
  <c r="M221" i="1"/>
  <c r="N221" i="1"/>
  <c r="O221" i="1"/>
  <c r="L222" i="1"/>
  <c r="Q220" i="1"/>
  <c r="O222" i="1"/>
  <c r="M222" i="1"/>
  <c r="N222" i="1"/>
  <c r="L223" i="1"/>
  <c r="Q221" i="1"/>
  <c r="Q222" i="1"/>
  <c r="M223" i="1"/>
  <c r="N223" i="1"/>
  <c r="O223" i="1"/>
  <c r="L224" i="1"/>
  <c r="O224" i="1"/>
  <c r="L225" i="1"/>
  <c r="M224" i="1"/>
  <c r="N224" i="1"/>
  <c r="Q223" i="1"/>
  <c r="Q224" i="1"/>
  <c r="M225" i="1"/>
  <c r="N225" i="1"/>
  <c r="L226" i="1"/>
  <c r="O225" i="1"/>
  <c r="O226" i="1"/>
  <c r="L227" i="1"/>
  <c r="M226" i="1"/>
  <c r="N226" i="1"/>
  <c r="Q225" i="1"/>
  <c r="Q226" i="1"/>
  <c r="M227" i="1"/>
  <c r="N227" i="1"/>
  <c r="L228" i="1"/>
  <c r="O227" i="1"/>
  <c r="O228" i="1"/>
  <c r="M228" i="1"/>
  <c r="N228" i="1"/>
  <c r="L229" i="1"/>
  <c r="Q227" i="1"/>
  <c r="Q228" i="1"/>
  <c r="M229" i="1"/>
  <c r="N229" i="1"/>
  <c r="O229" i="1"/>
  <c r="L230" i="1"/>
  <c r="O230" i="1"/>
  <c r="L231" i="1"/>
  <c r="M230" i="1"/>
  <c r="N230" i="1"/>
  <c r="Q229" i="1"/>
  <c r="Q230" i="1"/>
  <c r="M231" i="1"/>
  <c r="N231" i="1"/>
  <c r="O231" i="1"/>
  <c r="L232" i="1"/>
  <c r="O232" i="1"/>
  <c r="L233" i="1"/>
  <c r="M232" i="1"/>
  <c r="N232" i="1"/>
  <c r="Q231" i="1"/>
  <c r="Q232" i="1"/>
  <c r="M233" i="1"/>
  <c r="N233" i="1"/>
  <c r="L234" i="1"/>
  <c r="O233" i="1"/>
  <c r="O234" i="1"/>
  <c r="L235" i="1"/>
  <c r="M234" i="1"/>
  <c r="N234" i="1"/>
  <c r="Q233" i="1"/>
  <c r="Q234" i="1"/>
  <c r="M235" i="1"/>
  <c r="N235" i="1"/>
  <c r="L236" i="1"/>
  <c r="O235" i="1"/>
  <c r="O236" i="1"/>
  <c r="L237" i="1"/>
  <c r="M236" i="1"/>
  <c r="N236" i="1"/>
  <c r="Q235" i="1"/>
  <c r="Q236" i="1"/>
  <c r="M237" i="1"/>
  <c r="N237" i="1"/>
  <c r="O237" i="1"/>
  <c r="L238" i="1"/>
  <c r="O238" i="1"/>
  <c r="M238" i="1"/>
  <c r="N238" i="1"/>
  <c r="L239" i="1"/>
  <c r="Q237" i="1"/>
  <c r="Q238" i="1"/>
  <c r="M239" i="1"/>
  <c r="N239" i="1"/>
  <c r="O239" i="1"/>
  <c r="L240" i="1"/>
  <c r="O240" i="1"/>
  <c r="L241" i="1"/>
  <c r="M240" i="1"/>
  <c r="N240" i="1"/>
  <c r="Q239" i="1"/>
  <c r="Q240" i="1"/>
  <c r="M241" i="1"/>
  <c r="N241" i="1"/>
  <c r="L242" i="1"/>
  <c r="O241" i="1"/>
  <c r="O242" i="1"/>
  <c r="L243" i="1"/>
  <c r="M242" i="1"/>
  <c r="N242" i="1"/>
  <c r="Q241" i="1"/>
  <c r="Q242" i="1"/>
  <c r="M243" i="1"/>
  <c r="N243" i="1"/>
  <c r="L244" i="1"/>
  <c r="O243" i="1"/>
  <c r="O244" i="1"/>
  <c r="M244" i="1"/>
  <c r="N244" i="1"/>
  <c r="L245" i="1"/>
  <c r="Q243" i="1"/>
  <c r="Q244" i="1"/>
  <c r="M245" i="1"/>
  <c r="N245" i="1"/>
  <c r="O245" i="1"/>
  <c r="L246" i="1"/>
  <c r="O246" i="1"/>
  <c r="L247" i="1"/>
  <c r="M246" i="1"/>
  <c r="N246" i="1"/>
  <c r="Q245" i="1"/>
  <c r="Q246" i="1"/>
  <c r="M247" i="1"/>
  <c r="N247" i="1"/>
  <c r="O247" i="1"/>
  <c r="L248" i="1"/>
  <c r="O248" i="1"/>
  <c r="L249" i="1"/>
  <c r="M248" i="1"/>
  <c r="N248" i="1"/>
  <c r="Q247" i="1"/>
  <c r="Q248" i="1"/>
  <c r="M249" i="1"/>
  <c r="N249" i="1"/>
  <c r="L250" i="1"/>
  <c r="O249" i="1"/>
  <c r="O250" i="1"/>
  <c r="L251" i="1"/>
  <c r="M250" i="1"/>
  <c r="N250" i="1"/>
  <c r="Q249" i="1"/>
  <c r="Q250" i="1"/>
  <c r="M251" i="1"/>
  <c r="N251" i="1"/>
  <c r="L252" i="1"/>
  <c r="O251" i="1"/>
  <c r="O252" i="1"/>
  <c r="L253" i="1"/>
  <c r="M252" i="1"/>
  <c r="N252" i="1"/>
  <c r="Q251" i="1"/>
  <c r="Q252" i="1"/>
  <c r="M253" i="1"/>
  <c r="N253" i="1"/>
  <c r="O253" i="1"/>
  <c r="L254" i="1"/>
  <c r="O254" i="1"/>
  <c r="M254" i="1"/>
  <c r="N254" i="1"/>
  <c r="L255" i="1"/>
  <c r="Q253" i="1"/>
  <c r="Q254" i="1"/>
  <c r="M255" i="1"/>
  <c r="N255" i="1"/>
  <c r="O255" i="1"/>
  <c r="L256" i="1"/>
  <c r="O256" i="1"/>
  <c r="L257" i="1"/>
  <c r="M256" i="1"/>
  <c r="N256" i="1"/>
  <c r="Q255" i="1"/>
  <c r="Q256" i="1"/>
  <c r="M257" i="1"/>
  <c r="N257" i="1"/>
  <c r="L258" i="1"/>
  <c r="O257" i="1"/>
  <c r="O258" i="1"/>
  <c r="L259" i="1"/>
  <c r="M258" i="1"/>
  <c r="N258" i="1"/>
  <c r="Q257" i="1"/>
  <c r="Q258" i="1"/>
  <c r="M259" i="1"/>
  <c r="N259" i="1"/>
  <c r="L260" i="1"/>
  <c r="O259" i="1"/>
  <c r="O260" i="1"/>
  <c r="M260" i="1"/>
  <c r="N260" i="1"/>
  <c r="L261" i="1"/>
  <c r="Q259" i="1"/>
  <c r="Q260" i="1"/>
  <c r="M261" i="1"/>
  <c r="N261" i="1"/>
  <c r="O261" i="1"/>
  <c r="L262" i="1"/>
  <c r="O262" i="1"/>
  <c r="M262" i="1"/>
  <c r="N262" i="1"/>
  <c r="L263" i="1"/>
  <c r="Q261" i="1"/>
  <c r="Q262" i="1"/>
  <c r="M263" i="1"/>
  <c r="N263" i="1"/>
  <c r="O263" i="1"/>
  <c r="L264" i="1"/>
  <c r="O264" i="1"/>
  <c r="L265" i="1"/>
  <c r="M264" i="1"/>
  <c r="N264" i="1"/>
  <c r="Q263" i="1"/>
  <c r="Q264" i="1"/>
  <c r="M265" i="1"/>
  <c r="N265" i="1"/>
  <c r="L266" i="1"/>
  <c r="O265" i="1"/>
  <c r="O266" i="1"/>
  <c r="M266" i="1"/>
  <c r="N266" i="1"/>
  <c r="L267" i="1"/>
  <c r="Q265" i="1"/>
  <c r="Q266" i="1"/>
  <c r="M267" i="1"/>
  <c r="N267" i="1"/>
  <c r="O267" i="1"/>
  <c r="L268" i="1"/>
  <c r="Q267" i="1"/>
  <c r="O268" i="1"/>
  <c r="L269" i="1"/>
  <c r="M268" i="1"/>
  <c r="N268" i="1"/>
  <c r="Q268" i="1"/>
  <c r="M269" i="1"/>
  <c r="N269" i="1"/>
  <c r="O269" i="1"/>
  <c r="L270" i="1"/>
  <c r="O270" i="1"/>
  <c r="M270" i="1"/>
  <c r="N270" i="1"/>
  <c r="L271" i="1"/>
  <c r="Q269" i="1"/>
  <c r="Q270" i="1"/>
  <c r="M271" i="1"/>
  <c r="N271" i="1"/>
  <c r="L272" i="1"/>
  <c r="O271" i="1"/>
  <c r="O272" i="1"/>
  <c r="L273" i="1"/>
  <c r="M272" i="1"/>
  <c r="N272" i="1"/>
  <c r="Q271" i="1"/>
  <c r="Q272" i="1"/>
  <c r="M273" i="1"/>
  <c r="N273" i="1"/>
  <c r="L274" i="1"/>
  <c r="O273" i="1"/>
  <c r="O274" i="1"/>
  <c r="M274" i="1"/>
  <c r="N274" i="1"/>
  <c r="L275" i="1"/>
  <c r="Q273" i="1"/>
  <c r="Q274" i="1"/>
  <c r="M275" i="1"/>
  <c r="N275" i="1"/>
  <c r="O275" i="1"/>
  <c r="L276" i="1"/>
  <c r="O276" i="1"/>
  <c r="L277" i="1"/>
  <c r="M276" i="1"/>
  <c r="N276" i="1"/>
  <c r="Q275" i="1"/>
  <c r="Q276" i="1"/>
  <c r="M277" i="1"/>
  <c r="N277" i="1"/>
  <c r="O277" i="1"/>
  <c r="L278" i="1"/>
  <c r="O278" i="1"/>
  <c r="M278" i="1"/>
  <c r="N278" i="1"/>
  <c r="L279" i="1"/>
  <c r="Q277" i="1"/>
  <c r="Q278" i="1"/>
  <c r="L280" i="1"/>
  <c r="M279" i="1"/>
  <c r="N279" i="1"/>
  <c r="O279" i="1"/>
  <c r="Q279" i="1"/>
  <c r="M280" i="1"/>
  <c r="N280" i="1"/>
  <c r="O280" i="1"/>
  <c r="L281" i="1"/>
  <c r="Q280" i="1"/>
  <c r="L282" i="1"/>
  <c r="O281" i="1"/>
  <c r="M281" i="1"/>
  <c r="N281" i="1"/>
  <c r="Q281" i="1"/>
  <c r="O282" i="1"/>
  <c r="M282" i="1"/>
  <c r="N282" i="1"/>
  <c r="L283" i="1"/>
  <c r="Q282" i="1"/>
  <c r="L284" i="1"/>
  <c r="M283" i="1"/>
  <c r="N283" i="1"/>
  <c r="O283" i="1"/>
  <c r="Q283" i="1"/>
  <c r="M284" i="1"/>
  <c r="N284" i="1"/>
  <c r="O284" i="1"/>
  <c r="L285" i="1"/>
  <c r="L286" i="1"/>
  <c r="O285" i="1"/>
  <c r="M285" i="1"/>
  <c r="N285" i="1"/>
  <c r="Q285" i="1"/>
  <c r="Q284" i="1"/>
  <c r="O286" i="1"/>
  <c r="M286" i="1"/>
  <c r="N286" i="1"/>
  <c r="L287" i="1"/>
  <c r="Q286" i="1"/>
  <c r="L288" i="1"/>
  <c r="M287" i="1"/>
  <c r="N287" i="1"/>
  <c r="O287" i="1"/>
  <c r="Q287" i="1"/>
  <c r="M288" i="1"/>
  <c r="N288" i="1"/>
  <c r="O288" i="1"/>
  <c r="L289" i="1"/>
  <c r="L290" i="1"/>
  <c r="O289" i="1"/>
  <c r="M289" i="1"/>
  <c r="N289" i="1"/>
  <c r="Q289" i="1"/>
  <c r="Q288" i="1"/>
  <c r="O290" i="1"/>
  <c r="M290" i="1"/>
  <c r="N290" i="1"/>
  <c r="L291" i="1"/>
  <c r="Q290" i="1"/>
  <c r="L292" i="1"/>
  <c r="M291" i="1"/>
  <c r="N291" i="1"/>
  <c r="O291" i="1"/>
  <c r="Q291" i="1"/>
  <c r="M292" i="1"/>
  <c r="N292" i="1"/>
  <c r="O292" i="1"/>
  <c r="L293" i="1"/>
  <c r="L294" i="1"/>
  <c r="O293" i="1"/>
  <c r="M293" i="1"/>
  <c r="N293" i="1"/>
  <c r="Q293" i="1"/>
  <c r="Q292" i="1"/>
  <c r="O294" i="1"/>
  <c r="M294" i="1"/>
  <c r="N294" i="1"/>
  <c r="L295" i="1"/>
  <c r="Q294" i="1"/>
  <c r="L296" i="1"/>
  <c r="M295" i="1"/>
  <c r="N295" i="1"/>
  <c r="O295" i="1"/>
  <c r="Q295" i="1"/>
  <c r="M296" i="1"/>
  <c r="N296" i="1"/>
  <c r="O296" i="1"/>
  <c r="L297" i="1"/>
  <c r="L298" i="1"/>
  <c r="O297" i="1"/>
  <c r="M297" i="1"/>
  <c r="N297" i="1"/>
  <c r="Q297" i="1"/>
  <c r="Q296" i="1"/>
  <c r="O298" i="1"/>
  <c r="M298" i="1"/>
  <c r="N298" i="1"/>
  <c r="L299" i="1"/>
  <c r="Q298" i="1"/>
  <c r="L300" i="1"/>
  <c r="M299" i="1"/>
  <c r="N299" i="1"/>
  <c r="O299" i="1"/>
  <c r="Q299" i="1"/>
  <c r="M300" i="1"/>
  <c r="N300" i="1"/>
  <c r="O300" i="1"/>
  <c r="L301" i="1"/>
  <c r="L302" i="1"/>
  <c r="O301" i="1"/>
  <c r="M301" i="1"/>
  <c r="N301" i="1"/>
  <c r="Q300" i="1"/>
  <c r="Q301" i="1"/>
  <c r="O302" i="1"/>
  <c r="M302" i="1"/>
  <c r="N302" i="1"/>
  <c r="Q302" i="1"/>
  <c r="L303" i="1"/>
  <c r="L304" i="1"/>
  <c r="M303" i="1"/>
  <c r="N303" i="1"/>
  <c r="O303" i="1"/>
  <c r="Q303" i="1"/>
  <c r="M304" i="1"/>
  <c r="N304" i="1"/>
  <c r="O304" i="1"/>
  <c r="L305" i="1"/>
  <c r="L306" i="1"/>
  <c r="O305" i="1"/>
  <c r="M305" i="1"/>
  <c r="N305" i="1"/>
  <c r="Q305" i="1"/>
  <c r="Q304" i="1"/>
  <c r="O306" i="1"/>
  <c r="M306" i="1"/>
  <c r="N306" i="1"/>
  <c r="L307" i="1"/>
  <c r="Q306" i="1"/>
  <c r="L308" i="1"/>
  <c r="M307" i="1"/>
  <c r="N307" i="1"/>
  <c r="O307" i="1"/>
  <c r="Q307" i="1"/>
  <c r="M308" i="1"/>
  <c r="N308" i="1"/>
  <c r="O308" i="1"/>
  <c r="L309" i="1"/>
  <c r="Q308" i="1"/>
  <c r="L310" i="1"/>
  <c r="O309" i="1"/>
  <c r="M309" i="1"/>
  <c r="N309" i="1"/>
  <c r="Q309" i="1"/>
  <c r="O310" i="1"/>
  <c r="M310" i="1"/>
  <c r="N310" i="1"/>
  <c r="L311" i="1"/>
  <c r="Q310" i="1"/>
  <c r="L312" i="1"/>
  <c r="M311" i="1"/>
  <c r="N311" i="1"/>
  <c r="O311" i="1"/>
  <c r="Q311" i="1"/>
  <c r="M312" i="1"/>
  <c r="N312" i="1"/>
  <c r="O312" i="1"/>
  <c r="L313" i="1"/>
  <c r="L314" i="1"/>
  <c r="O313" i="1"/>
  <c r="M313" i="1"/>
  <c r="N313" i="1"/>
  <c r="Q313" i="1"/>
  <c r="Q312" i="1"/>
  <c r="O314" i="1"/>
  <c r="M314" i="1"/>
  <c r="N314" i="1"/>
  <c r="L315" i="1"/>
  <c r="Q314" i="1"/>
  <c r="L316" i="1"/>
  <c r="M315" i="1"/>
  <c r="N315" i="1"/>
  <c r="O315" i="1"/>
  <c r="Q315" i="1"/>
  <c r="M316" i="1"/>
  <c r="N316" i="1"/>
  <c r="O316" i="1"/>
  <c r="L317" i="1"/>
  <c r="L318" i="1"/>
  <c r="O317" i="1"/>
  <c r="M317" i="1"/>
  <c r="N317" i="1"/>
  <c r="Q317" i="1"/>
  <c r="Q316" i="1"/>
  <c r="O318" i="1"/>
  <c r="M318" i="1"/>
  <c r="N318" i="1"/>
  <c r="L319" i="1"/>
  <c r="Q318" i="1"/>
  <c r="L320" i="1"/>
  <c r="M319" i="1"/>
  <c r="N319" i="1"/>
  <c r="O319" i="1"/>
  <c r="Q319" i="1"/>
  <c r="M320" i="1"/>
  <c r="N320" i="1"/>
  <c r="O320" i="1"/>
  <c r="L321" i="1"/>
  <c r="L322" i="1"/>
  <c r="O321" i="1"/>
  <c r="M321" i="1"/>
  <c r="N321" i="1"/>
  <c r="Q321" i="1"/>
  <c r="Q320" i="1"/>
  <c r="O322" i="1"/>
  <c r="M322" i="1"/>
  <c r="N322" i="1"/>
  <c r="L323" i="1"/>
  <c r="Q322" i="1"/>
  <c r="L324" i="1"/>
  <c r="M323" i="1"/>
  <c r="N323" i="1"/>
  <c r="O323" i="1"/>
  <c r="Q323" i="1"/>
  <c r="M324" i="1"/>
  <c r="N324" i="1"/>
  <c r="O324" i="1"/>
  <c r="L325" i="1"/>
  <c r="L326" i="1"/>
  <c r="O325" i="1"/>
  <c r="M325" i="1"/>
  <c r="N325" i="1"/>
  <c r="Q325" i="1"/>
  <c r="Q324" i="1"/>
  <c r="O326" i="1"/>
  <c r="M326" i="1"/>
  <c r="N326" i="1"/>
  <c r="L327" i="1"/>
  <c r="Q326" i="1"/>
  <c r="O327" i="1"/>
  <c r="L328" i="1"/>
  <c r="M327" i="1"/>
  <c r="N327" i="1"/>
  <c r="Q327" i="1"/>
  <c r="M328" i="1"/>
  <c r="N328" i="1"/>
  <c r="O328" i="1"/>
  <c r="L329" i="1"/>
  <c r="O329" i="1"/>
  <c r="M329" i="1"/>
  <c r="N329" i="1"/>
  <c r="L330" i="1"/>
  <c r="Q328" i="1"/>
  <c r="Q329" i="1"/>
  <c r="M330" i="1"/>
  <c r="N330" i="1"/>
  <c r="O330" i="1"/>
  <c r="L331" i="1"/>
  <c r="O331" i="1"/>
  <c r="L332" i="1"/>
  <c r="M331" i="1"/>
  <c r="N331" i="1"/>
  <c r="Q330" i="1"/>
  <c r="Q331" i="1"/>
  <c r="M332" i="1"/>
  <c r="N332" i="1"/>
  <c r="L333" i="1"/>
  <c r="O332" i="1"/>
  <c r="O333" i="1"/>
  <c r="M333" i="1"/>
  <c r="N333" i="1"/>
  <c r="L334" i="1"/>
  <c r="Q332" i="1"/>
  <c r="Q333" i="1"/>
  <c r="M334" i="1"/>
  <c r="N334" i="1"/>
  <c r="O334" i="1"/>
  <c r="L335" i="1"/>
  <c r="Q334" i="1"/>
  <c r="O335" i="1"/>
  <c r="L336" i="1"/>
  <c r="M335" i="1"/>
  <c r="N335" i="1"/>
  <c r="Q335" i="1"/>
  <c r="M336" i="1"/>
  <c r="N336" i="1"/>
  <c r="O336" i="1"/>
  <c r="L337" i="1"/>
  <c r="Q336" i="1"/>
  <c r="O337" i="1"/>
  <c r="M337" i="1"/>
  <c r="N337" i="1"/>
  <c r="Q337" i="1"/>
  <c r="L338" i="1"/>
  <c r="M338" i="1"/>
  <c r="N338" i="1"/>
  <c r="O338" i="1"/>
  <c r="L339" i="1"/>
  <c r="O339" i="1"/>
  <c r="L340" i="1"/>
  <c r="M339" i="1"/>
  <c r="N339" i="1"/>
  <c r="Q338" i="1"/>
  <c r="Q339" i="1"/>
  <c r="M340" i="1"/>
  <c r="N340" i="1"/>
  <c r="L341" i="1"/>
  <c r="O340" i="1"/>
  <c r="O341" i="1"/>
  <c r="L342" i="1"/>
  <c r="M341" i="1"/>
  <c r="N341" i="1"/>
  <c r="Q340" i="1"/>
  <c r="Q341" i="1"/>
  <c r="M342" i="1"/>
  <c r="N342" i="1"/>
  <c r="L343" i="1"/>
  <c r="O342" i="1"/>
  <c r="O343" i="1"/>
  <c r="L344" i="1"/>
  <c r="M343" i="1"/>
  <c r="N343" i="1"/>
  <c r="Q342" i="1"/>
  <c r="Q343" i="1"/>
  <c r="M344" i="1"/>
  <c r="N344" i="1"/>
  <c r="O344" i="1"/>
  <c r="L345" i="1"/>
  <c r="O345" i="1"/>
  <c r="L346" i="1"/>
  <c r="M345" i="1"/>
  <c r="N345" i="1"/>
  <c r="Q344" i="1"/>
  <c r="Q345" i="1"/>
  <c r="M346" i="1"/>
  <c r="N346" i="1"/>
  <c r="L347" i="1"/>
  <c r="O346" i="1"/>
  <c r="O347" i="1"/>
  <c r="L348" i="1"/>
  <c r="M347" i="1"/>
  <c r="N347" i="1"/>
  <c r="Q346" i="1"/>
  <c r="Q347" i="1"/>
  <c r="M348" i="1"/>
  <c r="N348" i="1"/>
  <c r="L349" i="1"/>
  <c r="O348" i="1"/>
  <c r="O349" i="1"/>
  <c r="L350" i="1"/>
  <c r="M349" i="1"/>
  <c r="N349" i="1"/>
  <c r="Q348" i="1"/>
  <c r="Q349" i="1"/>
  <c r="M350" i="1"/>
  <c r="N350" i="1"/>
  <c r="L351" i="1"/>
  <c r="O350" i="1"/>
  <c r="O351" i="1"/>
  <c r="L352" i="1"/>
  <c r="M351" i="1"/>
  <c r="N351" i="1"/>
  <c r="Q350" i="1"/>
  <c r="Q351" i="1"/>
  <c r="M352" i="1"/>
  <c r="N352" i="1"/>
  <c r="L353" i="1"/>
  <c r="O352" i="1"/>
  <c r="Q352" i="1"/>
  <c r="O353" i="1"/>
  <c r="L354" i="1"/>
  <c r="M353" i="1"/>
  <c r="N353" i="1"/>
  <c r="Q353" i="1"/>
  <c r="M354" i="1"/>
  <c r="N354" i="1"/>
  <c r="L355" i="1"/>
  <c r="O354" i="1"/>
  <c r="O355" i="1"/>
  <c r="L356" i="1"/>
  <c r="M355" i="1"/>
  <c r="N355" i="1"/>
  <c r="Q354" i="1"/>
  <c r="Q355" i="1"/>
  <c r="M356" i="1"/>
  <c r="N356" i="1"/>
  <c r="L357" i="1"/>
  <c r="O356" i="1"/>
  <c r="O357" i="1"/>
  <c r="L358" i="1"/>
  <c r="M357" i="1"/>
  <c r="N357" i="1"/>
  <c r="Q356" i="1"/>
  <c r="Q357" i="1"/>
  <c r="M358" i="1"/>
  <c r="N358" i="1"/>
  <c r="O358" i="1"/>
  <c r="L359" i="1"/>
  <c r="L360" i="1"/>
  <c r="O359" i="1"/>
  <c r="M359" i="1"/>
  <c r="N359" i="1"/>
  <c r="Q358" i="1"/>
  <c r="Q359" i="1"/>
  <c r="L361" i="1"/>
  <c r="O360" i="1"/>
  <c r="M360" i="1"/>
  <c r="N360" i="1"/>
  <c r="Q360" i="1"/>
  <c r="M361" i="1"/>
  <c r="N361" i="1"/>
  <c r="O361" i="1"/>
  <c r="L362" i="1"/>
  <c r="M362" i="1"/>
  <c r="N362" i="1"/>
  <c r="O362" i="1"/>
  <c r="L363" i="1"/>
  <c r="Q361" i="1"/>
  <c r="L364" i="1"/>
  <c r="O363" i="1"/>
  <c r="M363" i="1"/>
  <c r="N363" i="1"/>
  <c r="Q362" i="1"/>
  <c r="Q363" i="1"/>
  <c r="L365" i="1"/>
  <c r="O364" i="1"/>
  <c r="M364" i="1"/>
  <c r="N364" i="1"/>
  <c r="Q364" i="1"/>
  <c r="M365" i="1"/>
  <c r="N365" i="1"/>
  <c r="O365" i="1"/>
  <c r="L366" i="1"/>
  <c r="M366" i="1"/>
  <c r="N366" i="1"/>
  <c r="O366" i="1"/>
  <c r="L367" i="1"/>
  <c r="Q365" i="1"/>
  <c r="L368" i="1"/>
  <c r="O367" i="1"/>
  <c r="M367" i="1"/>
  <c r="N367" i="1"/>
  <c r="Q366" i="1"/>
  <c r="Q367" i="1"/>
  <c r="L369" i="1"/>
  <c r="O368" i="1"/>
  <c r="M368" i="1"/>
  <c r="N368" i="1"/>
  <c r="Q368" i="1"/>
  <c r="M369" i="1"/>
  <c r="N369" i="1"/>
  <c r="O369" i="1"/>
  <c r="L370" i="1"/>
  <c r="M370" i="1"/>
  <c r="N370" i="1"/>
  <c r="O370" i="1"/>
  <c r="L371" i="1"/>
  <c r="Q369" i="1"/>
  <c r="L372" i="1"/>
  <c r="O371" i="1"/>
  <c r="M371" i="1"/>
  <c r="N371" i="1"/>
  <c r="Q371" i="1"/>
  <c r="Q370" i="1"/>
  <c r="L373" i="1"/>
  <c r="O372" i="1"/>
  <c r="M372" i="1"/>
  <c r="N372" i="1"/>
  <c r="Q372" i="1"/>
  <c r="M373" i="1"/>
  <c r="N373" i="1"/>
  <c r="O373" i="1"/>
  <c r="L374" i="1"/>
  <c r="M374" i="1"/>
  <c r="N374" i="1"/>
  <c r="O374" i="1"/>
  <c r="L375" i="1"/>
  <c r="Q373" i="1"/>
  <c r="L376" i="1"/>
  <c r="O375" i="1"/>
  <c r="M375" i="1"/>
  <c r="N375" i="1"/>
  <c r="Q375" i="1" s="1"/>
  <c r="Q374" i="1"/>
  <c r="L377" i="1"/>
  <c r="O377" i="1" s="1"/>
  <c r="O376" i="1"/>
  <c r="M376" i="1"/>
  <c r="N376" i="1" s="1"/>
  <c r="Q376" i="1" s="1"/>
  <c r="M377" i="1"/>
  <c r="N377" i="1" s="1"/>
  <c r="L378" i="1"/>
  <c r="M378" i="1" s="1"/>
  <c r="N378" i="1" s="1"/>
  <c r="O378" i="1" l="1"/>
  <c r="Q378" i="1" s="1"/>
  <c r="L379" i="1"/>
  <c r="Q377" i="1"/>
  <c r="M379" i="1"/>
  <c r="N379" i="1" s="1"/>
  <c r="L380" i="1" l="1"/>
  <c r="O379" i="1"/>
  <c r="Q379" i="1" s="1"/>
  <c r="O380" i="1" l="1"/>
  <c r="M380" i="1"/>
  <c r="N380" i="1" s="1"/>
  <c r="Q380" i="1" s="1"/>
  <c r="L381" i="1"/>
  <c r="M381" i="1" l="1"/>
  <c r="N381" i="1" s="1"/>
  <c r="L382" i="1"/>
  <c r="O381" i="1"/>
  <c r="O382" i="1" l="1"/>
  <c r="L383" i="1"/>
  <c r="M382" i="1"/>
  <c r="N382" i="1" s="1"/>
  <c r="Q382" i="1" s="1"/>
  <c r="Q381" i="1"/>
  <c r="O383" i="1" l="1"/>
  <c r="L384" i="1"/>
  <c r="M383" i="1"/>
  <c r="N383" i="1" s="1"/>
  <c r="Q383" i="1" s="1"/>
  <c r="M384" i="1" l="1"/>
  <c r="N384" i="1" s="1"/>
  <c r="L385" i="1"/>
  <c r="O384" i="1"/>
  <c r="O385" i="1" l="1"/>
  <c r="L386" i="1"/>
  <c r="M385" i="1"/>
  <c r="N385" i="1" s="1"/>
  <c r="Q385" i="1" s="1"/>
  <c r="Q384" i="1"/>
  <c r="L387" i="1" l="1"/>
  <c r="O386" i="1"/>
  <c r="M386" i="1"/>
  <c r="N386" i="1" s="1"/>
  <c r="Q386" i="1" l="1"/>
  <c r="O387" i="1"/>
  <c r="M387" i="1"/>
  <c r="N387" i="1" s="1"/>
  <c r="L388" i="1"/>
  <c r="O388" i="1" l="1"/>
  <c r="L389" i="1"/>
  <c r="M388" i="1"/>
  <c r="N388" i="1" s="1"/>
  <c r="Q388" i="1" s="1"/>
  <c r="Q387" i="1"/>
  <c r="L390" i="1" l="1"/>
  <c r="M389" i="1"/>
  <c r="N389" i="1" s="1"/>
  <c r="Q389" i="1" s="1"/>
  <c r="O389" i="1"/>
  <c r="L391" i="1" l="1"/>
  <c r="O390" i="1"/>
  <c r="M390" i="1"/>
  <c r="N390" i="1" s="1"/>
  <c r="Q390" i="1" l="1"/>
  <c r="M391" i="1"/>
  <c r="N391" i="1" s="1"/>
  <c r="L392" i="1"/>
  <c r="O391" i="1"/>
  <c r="Q391" i="1" l="1"/>
  <c r="O392" i="1"/>
  <c r="L393" i="1"/>
  <c r="M392" i="1"/>
  <c r="N392" i="1" s="1"/>
  <c r="Q392" i="1" s="1"/>
  <c r="M393" i="1" l="1"/>
  <c r="N393" i="1" s="1"/>
  <c r="O393" i="1"/>
  <c r="L394" i="1"/>
  <c r="O394" i="1" l="1"/>
  <c r="L395" i="1"/>
  <c r="M394" i="1"/>
  <c r="N394" i="1" s="1"/>
  <c r="Q394" i="1" s="1"/>
  <c r="Q393" i="1"/>
  <c r="M395" i="1" l="1"/>
  <c r="N395" i="1" s="1"/>
  <c r="O395" i="1"/>
  <c r="L396" i="1"/>
  <c r="M396" i="1" l="1"/>
  <c r="N396" i="1" s="1"/>
  <c r="O396" i="1"/>
  <c r="L397" i="1"/>
  <c r="Q395" i="1"/>
  <c r="O397" i="1" l="1"/>
  <c r="M397" i="1"/>
  <c r="N397" i="1" s="1"/>
  <c r="Q397" i="1" s="1"/>
  <c r="L398" i="1"/>
  <c r="Q396" i="1"/>
  <c r="O398" i="1" l="1"/>
  <c r="L399" i="1"/>
  <c r="M398" i="1"/>
  <c r="N398" i="1" s="1"/>
  <c r="Q398" i="1" s="1"/>
  <c r="O399" i="1" l="1"/>
  <c r="L400" i="1"/>
  <c r="M399" i="1"/>
  <c r="N399" i="1" s="1"/>
  <c r="Q399" i="1" s="1"/>
  <c r="L401" i="1" l="1"/>
  <c r="M400" i="1"/>
  <c r="N400" i="1" s="1"/>
  <c r="Q400" i="1" s="1"/>
  <c r="O400" i="1"/>
  <c r="M401" i="1" l="1"/>
  <c r="N401" i="1" s="1"/>
  <c r="L402" i="1"/>
  <c r="O401" i="1"/>
  <c r="L403" i="1" l="1"/>
  <c r="M402" i="1"/>
  <c r="N402" i="1" s="1"/>
  <c r="Q402" i="1" s="1"/>
  <c r="O402" i="1"/>
  <c r="Q401" i="1"/>
  <c r="L404" i="1" l="1"/>
  <c r="M403" i="1"/>
  <c r="N403" i="1" s="1"/>
  <c r="Q403" i="1" s="1"/>
  <c r="O403" i="1"/>
  <c r="M404" i="1" l="1"/>
  <c r="N404" i="1" s="1"/>
  <c r="O404" i="1"/>
  <c r="L405" i="1"/>
  <c r="O405" i="1" l="1"/>
  <c r="M405" i="1"/>
  <c r="N405" i="1" s="1"/>
  <c r="Q405" i="1" s="1"/>
  <c r="L406" i="1"/>
  <c r="Q404" i="1"/>
  <c r="M406" i="1" l="1"/>
  <c r="N406" i="1" s="1"/>
  <c r="O406" i="1"/>
  <c r="L407" i="1"/>
  <c r="M407" i="1" l="1"/>
  <c r="N407" i="1" s="1"/>
  <c r="O407" i="1"/>
  <c r="L408" i="1"/>
  <c r="Q406" i="1"/>
  <c r="M408" i="1" l="1"/>
  <c r="N408" i="1" s="1"/>
  <c r="O408" i="1"/>
  <c r="L409" i="1"/>
  <c r="Q407" i="1"/>
  <c r="O409" i="1" l="1"/>
  <c r="M409" i="1"/>
  <c r="N409" i="1" s="1"/>
  <c r="Q409" i="1" s="1"/>
  <c r="L410" i="1"/>
  <c r="Q408" i="1"/>
  <c r="M410" i="1" l="1"/>
  <c r="N410" i="1" s="1"/>
  <c r="O410" i="1"/>
  <c r="L411" i="1"/>
  <c r="O411" i="1" l="1"/>
  <c r="L412" i="1"/>
  <c r="M411" i="1"/>
  <c r="N411" i="1" s="1"/>
  <c r="Q411" i="1" s="1"/>
  <c r="Q410" i="1"/>
  <c r="M412" i="1" l="1"/>
  <c r="N412" i="1" s="1"/>
  <c r="O412" i="1"/>
  <c r="L413" i="1"/>
  <c r="M413" i="1" l="1"/>
  <c r="N413" i="1" s="1"/>
  <c r="O413" i="1"/>
  <c r="L414" i="1"/>
  <c r="Q412" i="1"/>
  <c r="L415" i="1" l="1"/>
  <c r="M414" i="1"/>
  <c r="N414" i="1" s="1"/>
  <c r="Q414" i="1" s="1"/>
  <c r="O414" i="1"/>
  <c r="Q413" i="1"/>
  <c r="M415" i="1" l="1"/>
  <c r="N415" i="1" s="1"/>
  <c r="O415" i="1"/>
  <c r="L416" i="1"/>
  <c r="M416" i="1" l="1"/>
  <c r="N416" i="1" s="1"/>
  <c r="O416" i="1"/>
  <c r="L417" i="1"/>
  <c r="Q415" i="1"/>
  <c r="M417" i="1" l="1"/>
  <c r="N417" i="1" s="1"/>
  <c r="L418" i="1"/>
  <c r="O417" i="1"/>
  <c r="Q416" i="1"/>
  <c r="L419" i="1" l="1"/>
  <c r="M418" i="1"/>
  <c r="N418" i="1" s="1"/>
  <c r="O418" i="1"/>
  <c r="Q417" i="1"/>
  <c r="Q418" i="1" l="1"/>
  <c r="L420" i="1"/>
  <c r="O419" i="1"/>
  <c r="M419" i="1"/>
  <c r="N419" i="1" s="1"/>
  <c r="Q419" i="1" l="1"/>
  <c r="M420" i="1"/>
  <c r="N420" i="1" s="1"/>
  <c r="L421" i="1"/>
  <c r="O420" i="1"/>
  <c r="Q420" i="1" l="1"/>
  <c r="M421" i="1"/>
  <c r="N421" i="1" s="1"/>
  <c r="Q421" i="1" s="1"/>
  <c r="O421" i="1"/>
  <c r="L422" i="1"/>
  <c r="L423" i="1" l="1"/>
  <c r="M422" i="1"/>
  <c r="N422" i="1" s="1"/>
  <c r="Q422" i="1" s="1"/>
  <c r="O422" i="1"/>
  <c r="M423" i="1" l="1"/>
  <c r="N423" i="1" s="1"/>
  <c r="O423" i="1"/>
  <c r="L424" i="1"/>
  <c r="O424" i="1" l="1"/>
  <c r="M424" i="1"/>
  <c r="N424" i="1" s="1"/>
  <c r="Q424" i="1" s="1"/>
  <c r="L425" i="1"/>
  <c r="Q423" i="1"/>
  <c r="L426" i="1" l="1"/>
  <c r="M425" i="1"/>
  <c r="N425" i="1" s="1"/>
  <c r="Q425" i="1" s="1"/>
  <c r="O425" i="1"/>
  <c r="O426" i="1" l="1"/>
  <c r="L427" i="1"/>
  <c r="M426" i="1"/>
  <c r="N426" i="1" s="1"/>
  <c r="Q426" i="1" s="1"/>
  <c r="L428" i="1" l="1"/>
  <c r="O427" i="1"/>
  <c r="M427" i="1"/>
  <c r="N427" i="1" s="1"/>
  <c r="Q427" i="1" l="1"/>
  <c r="O428" i="1"/>
  <c r="M428" i="1"/>
  <c r="N428" i="1" s="1"/>
  <c r="L429" i="1"/>
  <c r="M429" i="1" l="1"/>
  <c r="N429" i="1" s="1"/>
  <c r="L430" i="1"/>
  <c r="O429" i="1"/>
  <c r="Q428" i="1"/>
  <c r="M430" i="1" l="1"/>
  <c r="N430" i="1" s="1"/>
  <c r="O430" i="1"/>
  <c r="L431" i="1"/>
  <c r="Q429" i="1"/>
  <c r="O431" i="1" l="1"/>
  <c r="L432" i="1"/>
  <c r="M431" i="1"/>
  <c r="N431" i="1" s="1"/>
  <c r="Q431" i="1" s="1"/>
  <c r="Q430" i="1"/>
  <c r="O432" i="1" l="1"/>
  <c r="M432" i="1"/>
  <c r="N432" i="1" s="1"/>
  <c r="Q432" i="1" s="1"/>
  <c r="L433" i="1"/>
  <c r="L434" i="1" l="1"/>
  <c r="O433" i="1"/>
  <c r="M433" i="1"/>
  <c r="N433" i="1" s="1"/>
  <c r="Q433" i="1" l="1"/>
  <c r="O434" i="1"/>
  <c r="M434" i="1"/>
  <c r="N434" i="1" s="1"/>
  <c r="L435" i="1"/>
  <c r="L436" i="1" l="1"/>
  <c r="M435" i="1"/>
  <c r="N435" i="1" s="1"/>
  <c r="Q435" i="1" s="1"/>
  <c r="O435" i="1"/>
  <c r="Q434" i="1"/>
  <c r="O436" i="1" l="1"/>
  <c r="M436" i="1"/>
  <c r="N436" i="1" s="1"/>
  <c r="L437" i="1"/>
  <c r="Q436" i="1" l="1"/>
  <c r="M437" i="1"/>
  <c r="N437" i="1" s="1"/>
  <c r="L438" i="1"/>
  <c r="O437" i="1"/>
  <c r="M438" i="1" l="1"/>
  <c r="N438" i="1" s="1"/>
  <c r="O438" i="1"/>
  <c r="L439" i="1"/>
  <c r="Q437" i="1"/>
  <c r="L440" i="1" l="1"/>
  <c r="O439" i="1"/>
  <c r="M439" i="1"/>
  <c r="N439" i="1" s="1"/>
  <c r="Q438" i="1"/>
  <c r="Q439" i="1" l="1"/>
  <c r="M440" i="1"/>
  <c r="N440" i="1" s="1"/>
  <c r="L441" i="1"/>
  <c r="O440" i="1"/>
  <c r="Q440" i="1" l="1"/>
  <c r="O441" i="1"/>
  <c r="L442" i="1"/>
  <c r="M441" i="1"/>
  <c r="N441" i="1" s="1"/>
  <c r="Q441" i="1" s="1"/>
  <c r="M442" i="1" l="1"/>
  <c r="N442" i="1" s="1"/>
  <c r="O442" i="1"/>
  <c r="Q442" i="1" l="1"/>
</calcChain>
</file>

<file path=xl/sharedStrings.xml><?xml version="1.0" encoding="utf-8"?>
<sst xmlns="http://schemas.openxmlformats.org/spreadsheetml/2006/main" count="633" uniqueCount="70">
  <si>
    <t>Variables:
I = Mes sobre el cual se desea hacer el Presupuesto
Io = Mes de origen del presupuesto (mes anterior del año anterior)
Problema: Para un presupuesto efectuado en mayo del año 2002 por $1.000.000, se requiere proyectar presupuesto a JUNIO  del año 2003.
Solución:
Se toma: el Índice junio 2003 I = 87.98844919 / se divide por el Índice de mayo 2002 Io = 83.095403 - (menos) 1 (entonces es igual) = % Porcentaje Incremento presupuestal 
Formula: (I / Io - 1 = %), el resultado porcentual 8.171% que (multiplicado) * $1.000.000.000 de pesos, dará como resultado valor del incremento presupuestal 
Resultado:  Col$ 81,707,480</t>
  </si>
  <si>
    <t>CURVA DE TENDENCIA</t>
  </si>
  <si>
    <t>c</t>
  </si>
  <si>
    <t>bX</t>
  </si>
  <si>
    <t>aX2</t>
  </si>
  <si>
    <t>X^2</t>
  </si>
  <si>
    <t>X</t>
  </si>
  <si>
    <t>MES</t>
  </si>
  <si>
    <t xml:space="preserve"> </t>
  </si>
  <si>
    <t>Presentación</t>
  </si>
  <si>
    <t>Publicaciones</t>
  </si>
  <si>
    <t xml:space="preserve">Observación </t>
  </si>
  <si>
    <t>ICCP PROYECTADO (IDU)</t>
  </si>
  <si>
    <t xml:space="preserve"> ICCP PUBLICADO (DANE)</t>
  </si>
  <si>
    <t xml:space="preserve">Año </t>
  </si>
  <si>
    <t>ICCP</t>
  </si>
  <si>
    <t>Enero</t>
  </si>
  <si>
    <t>Febrero</t>
  </si>
  <si>
    <t>Marzo</t>
  </si>
  <si>
    <t>Abril</t>
  </si>
  <si>
    <t>Mayo</t>
  </si>
  <si>
    <t>Junio</t>
  </si>
  <si>
    <t>Julio</t>
  </si>
  <si>
    <t>Agosto</t>
  </si>
  <si>
    <t>Septiembre</t>
  </si>
  <si>
    <t>Octubre</t>
  </si>
  <si>
    <t>Noviembre</t>
  </si>
  <si>
    <t>Diciembre</t>
  </si>
  <si>
    <t>Con el fin de dar alcance a la responsabilidad de la Entidad frente a la información que suministra al público en general, se aclara que no reemplaza la labor de análisis y soporte de cada proceso, que deberán adelantarse atendiendo sus propias condiciones. Por tanto, el uso de  los datos publicados compromete solamente la responsabilidad del interesado y es de su competencia verificar y/o actualizar o no la información.</t>
  </si>
  <si>
    <t xml:space="preserve">Segundo: El uso de los datos publicados compromete solamente la responsabilidad del interesado. Por tanto, es de su competencia verificar y actualizar o no la información. </t>
  </si>
  <si>
    <t>Dirección Técnica Estratégica
Componente Económico</t>
  </si>
  <si>
    <t xml:space="preserve">Fecha </t>
  </si>
  <si>
    <t>Observación</t>
  </si>
  <si>
    <t xml:space="preserve">Primero: La entidad no garantiza que los índices publicados se ajusten a ninguna situación técnica o proyecto particular. </t>
  </si>
  <si>
    <t xml:space="preserve">Tercero: Los datos contenidos en este visor no reemplazan la labor contratada con los Consultores Externos, quienes tienen la obligación de evaluar, analizar y soportar caso por caso, en los términos pactados contractualmente. </t>
  </si>
  <si>
    <t xml:space="preserve">Cuarto: Los índices publicados no son indicativos de los valores de contratación. Cada proceso licitatorio se adelanta según sus propias condiciones. </t>
  </si>
  <si>
    <t>Proyección ICCP</t>
  </si>
  <si>
    <t>Hay otro error. Por favor revisa el archivo que te envío. En la gráfica puedes ver que debe haber realmente 3 curvas</t>
  </si>
  <si>
    <t xml:space="preserve">1. ICCP hasta el último mes publicado (curva magenta), </t>
  </si>
  <si>
    <t>2. La tendencia calculada debe ser la de la información histórica (curva negra).</t>
  </si>
  <si>
    <t>3. Proyección IDU. Esta curva tiene dos características principales, una es que arranca desde el mes en el que tenemos el último dato del ICCP, otra es que es paralela a la curva de tendencia (curva azul).</t>
  </si>
  <si>
    <t>De tal suerte que como medida de chequeo, mes a mes es bueno ver la gráfica ampliada para comprobar que se estén cumpliendo todas las características antes mencionadas. Por favor chequea tu archivo y de ser posible publica el que te envío corregido.</t>
  </si>
  <si>
    <r>
      <t xml:space="preserve">Por otra parte, y teniendo en cuenta el Acuerdo 02 de 2017 del IDU, la Dirección Técnica Estratégica tiene la función de </t>
    </r>
    <r>
      <rPr>
        <i/>
        <sz val="14"/>
        <color theme="1" tint="0.34998626667073579"/>
        <rFont val="Maiandra GD"/>
        <family val="2"/>
      </rPr>
      <t>"Administrar, actualizar y mantener el Sistema de Información de Precios Unitarios, de especificaciones técnicas y las bases de datos y proyecciones de los costos de construcción y mantenimiento de la infraestructura de los sistemas de movilidad y de espacio público construido</t>
    </r>
    <r>
      <rPr>
        <i/>
        <sz val="14"/>
        <color theme="1"/>
        <rFont val="Maiandra GD"/>
        <family val="2"/>
      </rPr>
      <t>".</t>
    </r>
    <r>
      <rPr>
        <i/>
        <sz val="14"/>
        <color theme="1" tint="0.34998626667073579"/>
        <rFont val="Maiandra GD"/>
        <family val="2"/>
      </rPr>
      <t xml:space="preserve"> </t>
    </r>
    <r>
      <rPr>
        <sz val="14"/>
        <color theme="1" tint="0.34998626667073579"/>
        <rFont val="Maiandra GD"/>
        <family val="2"/>
      </rPr>
      <t>Así las cosas, el presente visor tiene como finalidad socializar los resultados del ICCP publicados por el DANE y la proyección realizada por el Instituto para los próximos años. Esta publicación se constituye en una herramienta de consulta y referencia que puede ser empleada para la planeación y desarrollo de los presupuestos para las obras de infraestructura vial y espacio público acorde con las necesidades y particularidades de cada uno de los proyectos.</t>
    </r>
  </si>
  <si>
    <r>
      <rPr>
        <vertAlign val="superscript"/>
        <sz val="9"/>
        <color theme="1" tint="0.34998626667073579"/>
        <rFont val="Maiandra GD"/>
        <family val="2"/>
      </rPr>
      <t>1</t>
    </r>
    <r>
      <rPr>
        <sz val="9"/>
        <color theme="1" tint="0.34998626667073579"/>
        <rFont val="Maiandra GD"/>
        <family val="2"/>
      </rPr>
      <t xml:space="preserve"> https://www.dane.gov.co/files/investigaciones/fichas/MET_ICCP_13(2).pdf</t>
    </r>
  </si>
  <si>
    <t>Quinto: En caso de requerir información adicional puede acceder al siguiente link: https://www.dane.gov.co/index.php/estadisticas-por-tema/precios-y-costos/indice-de-costos-de-la-construccion-pesada-iccp</t>
  </si>
  <si>
    <r>
      <t xml:space="preserve">El Índice de costos de la construcción pesada (ICCP) tiene como objetivo general </t>
    </r>
    <r>
      <rPr>
        <i/>
        <sz val="14"/>
        <color theme="1" tint="0.34998626667073579"/>
        <rFont val="Maiandra GD"/>
        <family val="2"/>
      </rPr>
      <t>"Medir la variación porcentual promedio de los precios de una canasta de insumos representativos de la construcción de carreteras y puentes, indicando la proporción en que se aumentaron o disminuyeron los costos de los insumos en un período de estudio</t>
    </r>
    <r>
      <rPr>
        <i/>
        <vertAlign val="superscript"/>
        <sz val="14"/>
        <color theme="1" tint="0.34998626667073579"/>
        <rFont val="Maiandra GD"/>
        <family val="2"/>
      </rPr>
      <t>1</t>
    </r>
    <r>
      <rPr>
        <i/>
        <sz val="14"/>
        <color theme="1" tint="0.34998626667073579"/>
        <rFont val="Maiandra GD"/>
        <family val="2"/>
      </rPr>
      <t xml:space="preserve">". </t>
    </r>
    <r>
      <rPr>
        <sz val="14"/>
        <color theme="1" tint="0.34998626667073579"/>
        <rFont val="Maiandra GD"/>
        <family val="2"/>
      </rPr>
      <t>La información técnica asociada a este índice corresponde a los insumos y precios utilizados en la construcción de carreteras y puentes a nivel nacional. Este índice actualmente es calculado y publicado, por el Departamento Administrativo Nacional de Estadística (DANE), con una periodicidad mensual.</t>
    </r>
  </si>
  <si>
    <t>Febrero (2019)</t>
  </si>
  <si>
    <t>Marzo (2019)</t>
  </si>
  <si>
    <t>Abril (2019)</t>
  </si>
  <si>
    <t>Mayo (2019)</t>
  </si>
  <si>
    <t>Agosto (2019)</t>
  </si>
  <si>
    <t>ICCP PROYECTADO DESDE MARZO 2019</t>
  </si>
  <si>
    <t>ICCP PROYECTADO DESDE ABRIL 2019</t>
  </si>
  <si>
    <t>ICCP PROYECTADO DESDE MAYO 2019</t>
  </si>
  <si>
    <t>Noviembre (2019)</t>
  </si>
  <si>
    <t xml:space="preserve">ICCP PROYECTADO DESDE AGOSTO 2019 </t>
  </si>
  <si>
    <t>Diciembre (2019)</t>
  </si>
  <si>
    <t>Marzo (2020)</t>
  </si>
  <si>
    <t>Abril (2020)</t>
  </si>
  <si>
    <t xml:space="preserve">ICCP REAL A SEPTIEMBRE 2019 Y PROYECTADO DESDE OCTUBRE 2019 </t>
  </si>
  <si>
    <t xml:space="preserve">ICCP REAL A OCTUBRE 2019 Y PROYECTADO DESDE NOVIEMBRE 2019 </t>
  </si>
  <si>
    <t xml:space="preserve">ICCP REAL A ENERO 2020 Y PROYECTADO DESDE FEBRERO 2020 </t>
  </si>
  <si>
    <t>Junio (2020)</t>
  </si>
  <si>
    <t xml:space="preserve">ICCP REAL  A MARZO 2020  Y PROYECTADO DESDE ABRIL 2020 </t>
  </si>
  <si>
    <t>ICCP PROYECTADO DESDE FEBRERO 2019</t>
  </si>
  <si>
    <t>Julio (2020)</t>
  </si>
  <si>
    <t xml:space="preserve">ICCP REAL  A MAYO 2020  Y PROYECTADO DESDE JUNIO </t>
  </si>
  <si>
    <t>Agosto (2020)</t>
  </si>
  <si>
    <t>ICCP REAL PUBLICADO DANE  A JULIO 2020  Y PROYECTADO DESDE AGOSTO (PUBLICACIÓN VIGENTE )</t>
  </si>
  <si>
    <t xml:space="preserve">ICCP REAL PUBLICADO DANE  A JUNIO 2020  Y PROYECTADO DESDE JULIO </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</si>
</sst>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164" formatCode="_(&quot;$&quot;\ * #,##0_);_(&quot;$&quot;\ * \(#,##0\);_(&quot;$&quot;\ * &quot;-&quot;_);_(@_)"/>
    <numFmt numFmtId="165" formatCode="_(&quot;$&quot;\ * #,##0.00_);_(&quot;$&quot;\ * \(#,##0.00\);_(&quot;$&quot;\ * &quot;-&quot;??_);_(@_)"/>
    <numFmt numFmtId="166" formatCode="0.000000"/>
    <numFmt numFmtId="167" formatCode="mmmm\-yy"/>
    <numFmt numFmtId="168" formatCode="0.000%"/>
  </numFmts>
  <fonts count="40" x14ac:knownFonts="1">
    <font>
      <sz val="11"/>
      <color theme="1"/>
      <name val="Calibri"/>
      <family val="2"/>
      <scheme val="minor"/>
    </font>
    <font>
      <sz val="10"/>
      <name val="Arial"/>
      <family val="2"/>
    </font>
    <font>
      <b/>
      <sz val="10"/>
      <name val="Arial"/>
      <family val="2"/>
    </font>
    <font>
      <b/>
      <sz val="10"/>
      <color indexed="8"/>
      <name val="Arial"/>
      <family val="2"/>
    </font>
    <font>
      <b/>
      <sz val="8"/>
      <name val="Arial"/>
      <family val="2"/>
    </font>
    <font>
      <b/>
      <sz val="10"/>
      <color indexed="12"/>
      <name val="Arial"/>
      <family val="2"/>
    </font>
    <font>
      <sz val="7"/>
      <name val="Arial"/>
      <family val="2"/>
    </font>
    <font>
      <sz val="10"/>
      <color indexed="12"/>
      <name val="Arial"/>
      <family val="2"/>
    </font>
    <font>
      <sz val="9"/>
      <name val="Arial"/>
      <family val="2"/>
    </font>
    <font>
      <sz val="10"/>
      <color indexed="8"/>
      <name val="MS Sans Serif"/>
      <family val="2"/>
    </font>
    <font>
      <sz val="10"/>
      <color indexed="8"/>
      <name val="Arial"/>
      <family val="2"/>
    </font>
    <font>
      <sz val="8"/>
      <name val="Arial"/>
      <family val="2"/>
    </font>
    <font>
      <sz val="10"/>
      <color theme="1"/>
      <name val="Arial"/>
      <family val="2"/>
    </font>
    <font>
      <sz val="11"/>
      <color theme="1"/>
      <name val="Calibri"/>
      <family val="2"/>
      <scheme val="minor"/>
    </font>
    <font>
      <sz val="11"/>
      <color theme="0"/>
      <name val="Calibri"/>
      <family val="2"/>
      <scheme val="minor"/>
    </font>
    <font>
      <sz val="12"/>
      <color rgb="FF002060"/>
      <name val="Arial"/>
      <family val="2"/>
    </font>
    <font>
      <u/>
      <sz val="8.8000000000000007"/>
      <color theme="10"/>
      <name val="Calibri"/>
      <family val="2"/>
    </font>
    <font>
      <sz val="16"/>
      <color theme="1" tint="0.34998626667073579"/>
      <name val="Maiandra GD"/>
      <family val="2"/>
    </font>
    <font>
      <sz val="12"/>
      <color theme="0"/>
      <name val="Arial"/>
      <family val="2"/>
    </font>
    <font>
      <sz val="14"/>
      <color theme="1" tint="0.34998626667073579"/>
      <name val="Maiandra GD"/>
      <family val="2"/>
    </font>
    <font>
      <sz val="14"/>
      <color theme="1"/>
      <name val="Arial"/>
      <family val="2"/>
    </font>
    <font>
      <sz val="14"/>
      <color theme="1"/>
      <name val="Maiandra GD"/>
      <family val="2"/>
    </font>
    <font>
      <b/>
      <sz val="16"/>
      <color rgb="FF00B0F0"/>
      <name val="Maiandra GD"/>
      <family val="2"/>
    </font>
    <font>
      <b/>
      <i/>
      <sz val="14"/>
      <color rgb="FF128FDC"/>
      <name val="Maiandra GD"/>
      <family val="2"/>
    </font>
    <font>
      <b/>
      <sz val="14"/>
      <color theme="0"/>
      <name val="Gill Sans MT"/>
      <family val="2"/>
    </font>
    <font>
      <sz val="14"/>
      <color theme="3" tint="-0.249977111117893"/>
      <name val="Gill Sans MT"/>
      <family val="2"/>
    </font>
    <font>
      <sz val="22"/>
      <color theme="3"/>
      <name val="Maiandra GD"/>
      <family val="2"/>
    </font>
    <font>
      <sz val="12"/>
      <color theme="3"/>
      <name val="Californian FB"/>
      <family val="1"/>
    </font>
    <font>
      <i/>
      <sz val="14"/>
      <color theme="1" tint="0.34998626667073579"/>
      <name val="Maiandra GD"/>
      <family val="2"/>
    </font>
    <font>
      <i/>
      <vertAlign val="superscript"/>
      <sz val="14"/>
      <color theme="1" tint="0.34998626667073579"/>
      <name val="Maiandra GD"/>
      <family val="2"/>
    </font>
    <font>
      <i/>
      <sz val="14"/>
      <color theme="1"/>
      <name val="Maiandra GD"/>
      <family val="2"/>
    </font>
    <font>
      <b/>
      <sz val="16"/>
      <color theme="0"/>
      <name val="Maiandra GD"/>
      <family val="2"/>
    </font>
    <font>
      <b/>
      <sz val="13"/>
      <name val="Maiandra GD"/>
      <family val="2"/>
    </font>
    <font>
      <sz val="13"/>
      <name val="Maiandra GD"/>
      <family val="2"/>
    </font>
    <font>
      <sz val="13"/>
      <color indexed="12"/>
      <name val="Maiandra GD"/>
      <family val="2"/>
    </font>
    <font>
      <sz val="13"/>
      <color theme="1"/>
      <name val="Maiandra GD"/>
      <family val="2"/>
    </font>
    <font>
      <b/>
      <sz val="13"/>
      <color rgb="FF00B0F0"/>
      <name val="Maiandra GD"/>
      <family val="2"/>
    </font>
    <font>
      <sz val="9"/>
      <color theme="1" tint="0.34998626667073579"/>
      <name val="Maiandra GD"/>
      <family val="2"/>
    </font>
    <font>
      <vertAlign val="superscript"/>
      <sz val="9"/>
      <color theme="1" tint="0.34998626667073579"/>
      <name val="Maiandra GD"/>
      <family val="2"/>
    </font>
    <font>
      <b/>
      <sz val="10"/>
      <color theme="1"/>
      <name val="Gill Sans MT"/>
      <family val="2"/>
    </font>
  </fonts>
  <fills count="14">
    <fill>
      <patternFill patternType="none"/>
    </fill>
    <fill>
      <patternFill patternType="gray125"/>
    </fill>
    <fill>
      <patternFill patternType="solid">
        <fgColor rgb="FFFFCCFF"/>
        <bgColor indexed="64"/>
      </patternFill>
    </fill>
    <fill>
      <patternFill patternType="solid">
        <fgColor indexed="31"/>
        <bgColor indexed="64"/>
      </patternFill>
    </fill>
    <fill>
      <patternFill patternType="solid">
        <fgColor theme="0"/>
        <bgColor indexed="64"/>
      </patternFill>
    </fill>
    <fill>
      <patternFill patternType="solid">
        <fgColor indexed="27"/>
        <bgColor indexed="64"/>
      </patternFill>
    </fill>
    <fill>
      <patternFill patternType="solid">
        <fgColor indexed="26"/>
        <bgColor indexed="64"/>
      </patternFill>
    </fill>
    <fill>
      <patternFill patternType="solid">
        <fgColor indexed="42"/>
        <bgColor indexed="64"/>
      </patternFill>
    </fill>
    <fill>
      <patternFill patternType="solid">
        <fgColor indexed="9"/>
        <bgColor indexed="64"/>
      </patternFill>
    </fill>
    <fill>
      <patternFill patternType="solid">
        <fgColor rgb="FFFFFFE5"/>
        <bgColor indexed="64"/>
      </patternFill>
    </fill>
    <fill>
      <patternFill patternType="solid">
        <fgColor rgb="FF00B0F0"/>
        <bgColor indexed="64"/>
      </patternFill>
    </fill>
    <fill>
      <patternFill patternType="solid">
        <fgColor theme="7" tint="0.59999389629810485"/>
        <bgColor indexed="64"/>
      </patternFill>
    </fill>
    <fill>
      <patternFill patternType="solid">
        <fgColor theme="8" tint="0.39997558519241921"/>
        <bgColor indexed="64"/>
      </patternFill>
    </fill>
    <fill>
      <patternFill patternType="solid">
        <fgColor theme="5" tint="0.39997558519241921"/>
        <bgColor indexed="64"/>
      </patternFill>
    </fill>
  </fills>
  <borders count="19">
    <border>
      <left/>
      <right/>
      <top/>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thin">
        <color indexed="64"/>
      </top>
      <bottom style="hair">
        <color indexed="64"/>
      </bottom>
      <diagonal/>
    </border>
    <border>
      <left/>
      <right/>
      <top style="hair">
        <color indexed="64"/>
      </top>
      <bottom/>
      <diagonal/>
    </border>
    <border>
      <left/>
      <right/>
      <top/>
      <bottom style="hair">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thin">
        <color theme="2" tint="-9.9948118533890809E-2"/>
      </left>
      <right/>
      <top style="thin">
        <color theme="2" tint="-9.9948118533890809E-2"/>
      </top>
      <bottom style="thin">
        <color theme="2" tint="-9.9948118533890809E-2"/>
      </bottom>
      <diagonal/>
    </border>
    <border>
      <left/>
      <right/>
      <top style="thin">
        <color theme="2" tint="-9.9948118533890809E-2"/>
      </top>
      <bottom style="thin">
        <color theme="2" tint="-9.9948118533890809E-2"/>
      </bottom>
      <diagonal/>
    </border>
    <border>
      <left/>
      <right style="thin">
        <color theme="2" tint="-9.9948118533890809E-2"/>
      </right>
      <top style="thin">
        <color theme="2" tint="-9.9948118533890809E-2"/>
      </top>
      <bottom style="thin">
        <color theme="2" tint="-9.9948118533890809E-2"/>
      </bottom>
      <diagonal/>
    </border>
    <border>
      <left style="hair">
        <color indexed="64"/>
      </left>
      <right/>
      <top style="thin">
        <color indexed="64"/>
      </top>
      <bottom style="hair">
        <color indexed="64"/>
      </bottom>
      <diagonal/>
    </border>
    <border>
      <left style="hair">
        <color indexed="64"/>
      </left>
      <right/>
      <top style="hair">
        <color indexed="64"/>
      </top>
      <bottom style="hair">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theme="0" tint="-0.24994659260841701"/>
      </left>
      <right style="hair">
        <color theme="0" tint="-0.24994659260841701"/>
      </right>
      <top style="hair">
        <color theme="0" tint="-0.24994659260841701"/>
      </top>
      <bottom style="hair">
        <color theme="0" tint="-0.24994659260841701"/>
      </bottom>
      <diagonal/>
    </border>
    <border>
      <left style="hair">
        <color theme="0" tint="-0.14996795556505021"/>
      </left>
      <right style="hair">
        <color theme="0" tint="-0.14996795556505021"/>
      </right>
      <top style="hair">
        <color theme="0" tint="-0.14996795556505021"/>
      </top>
      <bottom style="hair">
        <color theme="0" tint="-0.14996795556505021"/>
      </bottom>
      <diagonal/>
    </border>
  </borders>
  <cellStyleXfs count="5">
    <xf numFmtId="0" fontId="0" fillId="0" borderId="0"/>
    <xf numFmtId="0" fontId="1" fillId="0" borderId="0"/>
    <xf numFmtId="0" fontId="9" fillId="0" borderId="0"/>
    <xf numFmtId="0" fontId="16" fillId="0" borderId="0" applyNumberFormat="0" applyFill="0" applyBorder="0" applyAlignment="0" applyProtection="0">
      <alignment vertical="top"/>
      <protection locked="0"/>
    </xf>
    <xf numFmtId="165" fontId="13" fillId="0" borderId="0" applyFont="0" applyFill="0" applyBorder="0" applyAlignment="0" applyProtection="0"/>
  </cellStyleXfs>
  <cellXfs count="171">
    <xf numFmtId="0" fontId="0" fillId="0" borderId="0" xfId="0"/>
    <xf numFmtId="0" fontId="1" fillId="0" borderId="0" xfId="1" applyAlignment="1"/>
    <xf numFmtId="0" fontId="1" fillId="0" borderId="0" xfId="1" applyAlignment="1">
      <alignment vertical="center"/>
    </xf>
    <xf numFmtId="166" fontId="2" fillId="0" borderId="0" xfId="1" applyNumberFormat="1" applyFont="1" applyAlignment="1">
      <alignment vertical="center"/>
    </xf>
    <xf numFmtId="0" fontId="1" fillId="0" borderId="0" xfId="1" applyFill="1" applyAlignment="1"/>
    <xf numFmtId="0" fontId="1" fillId="0" borderId="0" xfId="1" applyFill="1" applyAlignment="1">
      <alignment vertical="center"/>
    </xf>
    <xf numFmtId="166" fontId="2" fillId="0" borderId="0" xfId="1" applyNumberFormat="1" applyFont="1" applyFill="1" applyAlignment="1">
      <alignment vertical="center"/>
    </xf>
    <xf numFmtId="0" fontId="3" fillId="0" borderId="0" xfId="1" applyFont="1" applyAlignment="1">
      <alignment vertical="center"/>
    </xf>
    <xf numFmtId="0" fontId="1" fillId="2" borderId="0" xfId="1" applyFill="1" applyAlignment="1">
      <alignment vertical="center"/>
    </xf>
    <xf numFmtId="0" fontId="1" fillId="0" borderId="0" xfId="1" applyBorder="1" applyAlignment="1">
      <alignment vertical="center"/>
    </xf>
    <xf numFmtId="0" fontId="2" fillId="0" borderId="0" xfId="1" applyFont="1" applyAlignment="1">
      <alignment horizontal="center" vertical="center"/>
    </xf>
    <xf numFmtId="0" fontId="1" fillId="4" borderId="0" xfId="1" applyFill="1" applyBorder="1" applyAlignment="1">
      <alignment vertical="center"/>
    </xf>
    <xf numFmtId="0" fontId="1" fillId="4" borderId="0" xfId="1" applyFill="1" applyAlignment="1">
      <alignment vertical="center"/>
    </xf>
    <xf numFmtId="0" fontId="8" fillId="4" borderId="0" xfId="1" applyFont="1" applyFill="1" applyAlignment="1">
      <alignment vertical="center" wrapText="1"/>
    </xf>
    <xf numFmtId="0" fontId="6" fillId="4" borderId="0" xfId="1" applyFont="1" applyFill="1"/>
    <xf numFmtId="0" fontId="1" fillId="8" borderId="0" xfId="1" applyFill="1" applyAlignment="1">
      <alignment vertical="center"/>
    </xf>
    <xf numFmtId="0" fontId="1" fillId="8" borderId="0" xfId="1" applyFill="1" applyBorder="1" applyAlignment="1">
      <alignment vertical="center"/>
    </xf>
    <xf numFmtId="0" fontId="10" fillId="8" borderId="0" xfId="2" applyFont="1" applyFill="1" applyBorder="1" applyAlignment="1">
      <alignment horizontal="right" vertical="center" wrapText="1"/>
    </xf>
    <xf numFmtId="3" fontId="1" fillId="8" borderId="0" xfId="1" applyNumberFormat="1" applyFill="1" applyBorder="1" applyAlignment="1">
      <alignment vertical="center"/>
    </xf>
    <xf numFmtId="0" fontId="2" fillId="0" borderId="0" xfId="1" applyFont="1" applyAlignment="1">
      <alignment horizontal="center"/>
    </xf>
    <xf numFmtId="0" fontId="2" fillId="8" borderId="0" xfId="1" applyFont="1" applyFill="1" applyBorder="1" applyAlignment="1">
      <alignment horizontal="center" vertical="center"/>
    </xf>
    <xf numFmtId="0" fontId="1" fillId="8" borderId="0" xfId="1" applyFill="1" applyAlignment="1"/>
    <xf numFmtId="0" fontId="10" fillId="8" borderId="0" xfId="2" applyFont="1" applyFill="1" applyBorder="1" applyAlignment="1">
      <alignment horizontal="center" vertical="center"/>
    </xf>
    <xf numFmtId="168" fontId="1" fillId="8" borderId="0" xfId="1" applyNumberFormat="1" applyFill="1" applyBorder="1" applyAlignment="1">
      <alignment horizontal="left" vertical="center"/>
    </xf>
    <xf numFmtId="10" fontId="2" fillId="8" borderId="0" xfId="1" applyNumberFormat="1" applyFont="1" applyFill="1" applyBorder="1" applyAlignment="1">
      <alignment horizontal="center" vertical="center"/>
    </xf>
    <xf numFmtId="1" fontId="11" fillId="8" borderId="0" xfId="1" applyNumberFormat="1" applyFont="1" applyFill="1" applyBorder="1" applyAlignment="1">
      <alignment horizontal="center" vertical="center" wrapText="1"/>
    </xf>
    <xf numFmtId="1" fontId="11" fillId="8" borderId="3" xfId="1" applyNumberFormat="1" applyFont="1" applyFill="1" applyBorder="1" applyAlignment="1">
      <alignment horizontal="center" vertical="center" wrapText="1"/>
    </xf>
    <xf numFmtId="0" fontId="2" fillId="0" borderId="0" xfId="1" applyFont="1" applyAlignment="1"/>
    <xf numFmtId="0" fontId="2" fillId="0" borderId="0" xfId="1" applyFont="1" applyAlignment="1">
      <alignment vertical="center"/>
    </xf>
    <xf numFmtId="166" fontId="2" fillId="8" borderId="0" xfId="1" applyNumberFormat="1" applyFont="1" applyFill="1" applyAlignment="1">
      <alignment horizontal="centerContinuous" vertical="center" wrapText="1"/>
    </xf>
    <xf numFmtId="0" fontId="8" fillId="0" borderId="0" xfId="1" applyFont="1" applyAlignment="1">
      <alignment vertical="center" wrapText="1"/>
    </xf>
    <xf numFmtId="0" fontId="1" fillId="0" borderId="0" xfId="1" applyAlignment="1">
      <alignment vertical="center" wrapText="1"/>
    </xf>
    <xf numFmtId="0" fontId="6" fillId="5" borderId="0" xfId="1" applyFont="1" applyFill="1" applyAlignment="1">
      <alignment vertical="center" wrapText="1"/>
    </xf>
    <xf numFmtId="0" fontId="6" fillId="5" borderId="0" xfId="1" applyFont="1" applyFill="1" applyAlignment="1">
      <alignment wrapText="1"/>
    </xf>
    <xf numFmtId="0" fontId="1" fillId="8" borderId="0" xfId="1" applyFill="1" applyAlignment="1">
      <alignment vertical="center" wrapText="1"/>
    </xf>
    <xf numFmtId="0" fontId="0" fillId="4" borderId="0" xfId="0" applyFill="1" applyProtection="1">
      <protection hidden="1"/>
    </xf>
    <xf numFmtId="0" fontId="15" fillId="4" borderId="0" xfId="0" applyFont="1" applyFill="1" applyAlignment="1" applyProtection="1">
      <alignment vertical="center" wrapText="1"/>
      <protection hidden="1"/>
    </xf>
    <xf numFmtId="0" fontId="0" fillId="4" borderId="0" xfId="0" applyFill="1" applyAlignment="1" applyProtection="1">
      <alignment vertical="center"/>
      <protection locked="0"/>
    </xf>
    <xf numFmtId="0" fontId="0" fillId="9" borderId="0" xfId="0" applyFill="1" applyProtection="1">
      <protection hidden="1"/>
    </xf>
    <xf numFmtId="0" fontId="0" fillId="4" borderId="0" xfId="0" applyFill="1"/>
    <xf numFmtId="0" fontId="0" fillId="0" borderId="0" xfId="0" applyProtection="1">
      <protection locked="0"/>
    </xf>
    <xf numFmtId="0" fontId="1" fillId="0" borderId="0" xfId="1" applyFill="1" applyBorder="1" applyAlignment="1">
      <alignment vertical="center" wrapText="1"/>
    </xf>
    <xf numFmtId="0" fontId="1" fillId="0" borderId="0" xfId="1" applyFill="1" applyBorder="1" applyAlignment="1">
      <alignment vertical="center"/>
    </xf>
    <xf numFmtId="0" fontId="2" fillId="0" borderId="0" xfId="1" applyFont="1" applyFill="1" applyBorder="1" applyAlignment="1">
      <alignment horizontal="center" vertical="center"/>
    </xf>
    <xf numFmtId="166" fontId="2" fillId="0" borderId="0" xfId="1" applyNumberFormat="1" applyFont="1" applyFill="1" applyBorder="1" applyAlignment="1">
      <alignment horizontal="center" vertical="center" wrapText="1"/>
    </xf>
    <xf numFmtId="166" fontId="4" fillId="0" borderId="0" xfId="1" applyNumberFormat="1" applyFont="1" applyFill="1" applyBorder="1" applyAlignment="1">
      <alignment horizontal="center" vertical="center" wrapText="1"/>
    </xf>
    <xf numFmtId="0" fontId="1" fillId="0" borderId="0" xfId="1" applyFont="1" applyFill="1" applyBorder="1" applyAlignment="1">
      <alignment horizontal="right" vertical="center"/>
    </xf>
    <xf numFmtId="166" fontId="1" fillId="0" borderId="0" xfId="1" applyNumberFormat="1" applyFont="1" applyFill="1" applyBorder="1" applyAlignment="1">
      <alignment horizontal="right" vertical="center" wrapText="1"/>
    </xf>
    <xf numFmtId="2" fontId="7" fillId="0" borderId="0" xfId="1" applyNumberFormat="1" applyFont="1" applyFill="1" applyBorder="1" applyAlignment="1">
      <alignment vertical="center"/>
    </xf>
    <xf numFmtId="166" fontId="1" fillId="0" borderId="0" xfId="1" applyNumberFormat="1" applyFont="1" applyFill="1" applyBorder="1" applyAlignment="1">
      <alignment horizontal="right" vertical="center"/>
    </xf>
    <xf numFmtId="2" fontId="12" fillId="0" borderId="0" xfId="1" applyNumberFormat="1" applyFont="1" applyFill="1" applyBorder="1" applyAlignment="1">
      <alignment horizontal="right" vertical="center"/>
    </xf>
    <xf numFmtId="2" fontId="12" fillId="0" borderId="0" xfId="1" applyNumberFormat="1" applyFont="1" applyFill="1" applyBorder="1" applyAlignment="1">
      <alignment vertical="center"/>
    </xf>
    <xf numFmtId="2" fontId="12" fillId="0" borderId="0" xfId="0" applyNumberFormat="1" applyFont="1" applyFill="1" applyBorder="1" applyAlignment="1">
      <alignment vertical="center"/>
    </xf>
    <xf numFmtId="2" fontId="12" fillId="0" borderId="0" xfId="0" applyNumberFormat="1" applyFont="1" applyFill="1" applyBorder="1" applyAlignment="1">
      <alignment horizontal="right" vertical="center"/>
    </xf>
    <xf numFmtId="2" fontId="1" fillId="0" borderId="0" xfId="0" applyNumberFormat="1" applyFont="1" applyFill="1" applyBorder="1" applyAlignment="1">
      <alignment horizontal="right" vertical="center"/>
    </xf>
    <xf numFmtId="2" fontId="5" fillId="0" borderId="0" xfId="0" applyNumberFormat="1" applyFont="1" applyFill="1" applyBorder="1" applyAlignment="1">
      <alignment vertical="center"/>
    </xf>
    <xf numFmtId="166" fontId="2" fillId="8" borderId="0" xfId="1" applyNumberFormat="1" applyFont="1" applyFill="1" applyAlignment="1">
      <alignment horizontal="center" vertical="center" wrapText="1"/>
    </xf>
    <xf numFmtId="0" fontId="1" fillId="0" borderId="0" xfId="1" applyFill="1" applyAlignment="1">
      <alignment vertical="center" wrapText="1"/>
    </xf>
    <xf numFmtId="0" fontId="2" fillId="0" borderId="0" xfId="1" applyFont="1" applyFill="1" applyBorder="1" applyAlignment="1">
      <alignment vertical="center"/>
    </xf>
    <xf numFmtId="166" fontId="2" fillId="0" borderId="0" xfId="1" applyNumberFormat="1" applyFont="1" applyFill="1" applyBorder="1" applyAlignment="1">
      <alignment horizontal="centerContinuous" vertical="center" wrapText="1"/>
    </xf>
    <xf numFmtId="167" fontId="1" fillId="0" borderId="0" xfId="1" applyNumberFormat="1" applyFill="1" applyBorder="1" applyAlignment="1">
      <alignment vertical="center"/>
    </xf>
    <xf numFmtId="166" fontId="2" fillId="0" borderId="0" xfId="1" applyNumberFormat="1" applyFont="1" applyFill="1" applyBorder="1" applyAlignment="1">
      <alignment vertical="center"/>
    </xf>
    <xf numFmtId="167" fontId="2" fillId="0" borderId="0" xfId="1" applyNumberFormat="1" applyFont="1" applyFill="1" applyBorder="1" applyAlignment="1">
      <alignment horizontal="center" vertical="center" wrapText="1"/>
    </xf>
    <xf numFmtId="0" fontId="1" fillId="0" borderId="0" xfId="1" applyFill="1" applyBorder="1" applyAlignment="1">
      <alignment horizontal="center" vertical="center" wrapText="1"/>
    </xf>
    <xf numFmtId="0" fontId="2" fillId="0" borderId="0" xfId="1" applyFont="1" applyFill="1" applyBorder="1" applyAlignment="1"/>
    <xf numFmtId="0" fontId="1" fillId="4" borderId="4" xfId="1" applyFill="1" applyBorder="1" applyAlignment="1">
      <alignment vertical="center" wrapText="1"/>
    </xf>
    <xf numFmtId="0" fontId="2" fillId="8" borderId="3" xfId="1" applyFont="1" applyFill="1" applyBorder="1" applyAlignment="1">
      <alignment horizontal="center" vertical="center"/>
    </xf>
    <xf numFmtId="0" fontId="1" fillId="0" borderId="4" xfId="1" applyFill="1" applyBorder="1" applyAlignment="1">
      <alignment vertical="center" wrapText="1"/>
    </xf>
    <xf numFmtId="0" fontId="2" fillId="0" borderId="3" xfId="1" applyFont="1" applyFill="1" applyBorder="1" applyAlignment="1">
      <alignment horizontal="center" vertical="center"/>
    </xf>
    <xf numFmtId="1" fontId="11" fillId="0" borderId="0" xfId="1" applyNumberFormat="1" applyFont="1" applyFill="1" applyBorder="1" applyAlignment="1">
      <alignment horizontal="center" vertical="center" wrapText="1"/>
    </xf>
    <xf numFmtId="10" fontId="2" fillId="0" borderId="0" xfId="1" applyNumberFormat="1" applyFont="1" applyFill="1" applyBorder="1" applyAlignment="1">
      <alignment horizontal="center" vertical="center"/>
    </xf>
    <xf numFmtId="0" fontId="10" fillId="0" borderId="0" xfId="2" applyFont="1" applyFill="1" applyBorder="1" applyAlignment="1">
      <alignment horizontal="center" vertical="center"/>
    </xf>
    <xf numFmtId="0" fontId="10" fillId="0" borderId="0" xfId="2" applyFont="1" applyFill="1" applyBorder="1" applyAlignment="1">
      <alignment horizontal="right" vertical="center" wrapText="1"/>
    </xf>
    <xf numFmtId="3" fontId="1" fillId="0" borderId="0" xfId="1" applyNumberFormat="1" applyFill="1" applyBorder="1" applyAlignment="1">
      <alignment vertical="center"/>
    </xf>
    <xf numFmtId="0" fontId="6" fillId="0" borderId="0" xfId="1" applyFont="1" applyFill="1" applyAlignment="1">
      <alignment vertical="center" wrapText="1"/>
    </xf>
    <xf numFmtId="0" fontId="6" fillId="0" borderId="0" xfId="1" applyFont="1" applyFill="1" applyAlignment="1">
      <alignment wrapText="1"/>
    </xf>
    <xf numFmtId="0" fontId="1" fillId="8" borderId="0" xfId="1" applyFill="1" applyAlignment="1">
      <alignment horizontal="center" vertical="center" wrapText="1"/>
    </xf>
    <xf numFmtId="0" fontId="1" fillId="8" borderId="0" xfId="1" applyFill="1" applyAlignment="1">
      <alignment horizontal="center"/>
    </xf>
    <xf numFmtId="167" fontId="1" fillId="0" borderId="0" xfId="1" applyNumberFormat="1" applyAlignment="1">
      <alignment horizontal="center" vertical="center"/>
    </xf>
    <xf numFmtId="167" fontId="1" fillId="0" borderId="0" xfId="1" applyNumberFormat="1" applyFill="1" applyAlignment="1">
      <alignment horizontal="center" vertical="center"/>
    </xf>
    <xf numFmtId="0" fontId="0" fillId="0" borderId="0" xfId="0" applyProtection="1">
      <protection hidden="1"/>
    </xf>
    <xf numFmtId="0" fontId="20" fillId="0" borderId="0" xfId="0" applyFont="1" applyProtection="1">
      <protection locked="0"/>
    </xf>
    <xf numFmtId="0" fontId="21" fillId="0" borderId="0" xfId="0" applyFont="1" applyProtection="1">
      <protection locked="0"/>
    </xf>
    <xf numFmtId="0" fontId="19" fillId="0" borderId="0" xfId="0" applyFont="1" applyProtection="1">
      <protection locked="0"/>
    </xf>
    <xf numFmtId="0" fontId="23" fillId="0" borderId="0" xfId="0" applyFont="1" applyAlignment="1" applyProtection="1">
      <alignment vertical="center"/>
      <protection locked="0"/>
    </xf>
    <xf numFmtId="0" fontId="20" fillId="4" borderId="0" xfId="0" applyFont="1" applyFill="1" applyProtection="1">
      <protection locked="0"/>
    </xf>
    <xf numFmtId="0" fontId="0" fillId="4" borderId="0" xfId="0" applyFill="1" applyBorder="1" applyAlignment="1"/>
    <xf numFmtId="0" fontId="24" fillId="10" borderId="18" xfId="0" applyFont="1" applyFill="1" applyBorder="1" applyAlignment="1"/>
    <xf numFmtId="0" fontId="24" fillId="10" borderId="18" xfId="0" applyFont="1" applyFill="1" applyBorder="1" applyAlignment="1">
      <alignment horizontal="center"/>
    </xf>
    <xf numFmtId="0" fontId="25" fillId="4" borderId="18" xfId="0" applyFont="1" applyFill="1" applyBorder="1" applyAlignment="1"/>
    <xf numFmtId="0" fontId="26" fillId="4" borderId="0" xfId="0" applyFont="1" applyFill="1" applyBorder="1" applyAlignment="1">
      <alignment vertical="center" wrapText="1"/>
    </xf>
    <xf numFmtId="0" fontId="0" fillId="0" borderId="0" xfId="0" applyBorder="1"/>
    <xf numFmtId="0" fontId="27" fillId="0" borderId="0" xfId="0" applyFont="1" applyFill="1" applyBorder="1" applyAlignment="1">
      <alignment vertical="center"/>
    </xf>
    <xf numFmtId="0" fontId="18" fillId="0" borderId="0" xfId="0" applyFont="1" applyFill="1" applyBorder="1" applyAlignment="1">
      <alignment horizontal="center" vertical="center"/>
    </xf>
    <xf numFmtId="0" fontId="18" fillId="0" borderId="0" xfId="0" applyFont="1" applyFill="1" applyBorder="1" applyAlignment="1">
      <alignment horizontal="left" vertical="center"/>
    </xf>
    <xf numFmtId="164" fontId="18" fillId="0" borderId="0" xfId="4" applyNumberFormat="1" applyFont="1" applyFill="1" applyBorder="1" applyAlignment="1">
      <alignment horizontal="center" vertical="center"/>
    </xf>
    <xf numFmtId="0" fontId="14" fillId="0" borderId="0" xfId="0" applyFont="1" applyFill="1" applyBorder="1"/>
    <xf numFmtId="0" fontId="0" fillId="4" borderId="0" xfId="0" applyFill="1" applyBorder="1" applyProtection="1">
      <protection hidden="1"/>
    </xf>
    <xf numFmtId="0" fontId="19" fillId="0" borderId="0" xfId="0" applyFont="1" applyAlignment="1" applyProtection="1">
      <alignment horizontal="justify" vertical="center" wrapText="1"/>
      <protection locked="0"/>
    </xf>
    <xf numFmtId="0" fontId="19" fillId="0" borderId="0" xfId="0" applyFont="1" applyAlignment="1" applyProtection="1">
      <alignment horizontal="justify" vertical="center"/>
      <protection locked="0"/>
    </xf>
    <xf numFmtId="167" fontId="31" fillId="10" borderId="12" xfId="1" applyNumberFormat="1" applyFont="1" applyFill="1" applyBorder="1" applyAlignment="1">
      <alignment horizontal="center" vertical="center"/>
    </xf>
    <xf numFmtId="0" fontId="31" fillId="10" borderId="12" xfId="1" applyFont="1" applyFill="1" applyBorder="1" applyAlignment="1">
      <alignment horizontal="center" vertical="center"/>
    </xf>
    <xf numFmtId="166" fontId="31" fillId="10" borderId="12" xfId="1" applyNumberFormat="1" applyFont="1" applyFill="1" applyBorder="1" applyAlignment="1">
      <alignment horizontal="center" vertical="center" wrapText="1"/>
    </xf>
    <xf numFmtId="166" fontId="31" fillId="10" borderId="13" xfId="1" applyNumberFormat="1" applyFont="1" applyFill="1" applyBorder="1" applyAlignment="1">
      <alignment horizontal="center" vertical="center" wrapText="1"/>
    </xf>
    <xf numFmtId="0" fontId="32" fillId="0" borderId="0" xfId="1" applyFont="1" applyFill="1" applyBorder="1" applyAlignment="1">
      <alignment horizontal="center" vertical="center" textRotation="90" wrapText="1"/>
    </xf>
    <xf numFmtId="167" fontId="33" fillId="6" borderId="5" xfId="1" applyNumberFormat="1" applyFont="1" applyFill="1" applyBorder="1" applyAlignment="1">
      <alignment horizontal="center" vertical="center"/>
    </xf>
    <xf numFmtId="0" fontId="33" fillId="6" borderId="2" xfId="1" applyFont="1" applyFill="1" applyBorder="1" applyAlignment="1">
      <alignment horizontal="center" vertical="center"/>
    </xf>
    <xf numFmtId="166" fontId="33" fillId="6" borderId="2" xfId="1" applyNumberFormat="1" applyFont="1" applyFill="1" applyBorder="1" applyAlignment="1">
      <alignment horizontal="center" vertical="center" wrapText="1"/>
    </xf>
    <xf numFmtId="2" fontId="34" fillId="6" borderId="10" xfId="1" applyNumberFormat="1" applyFont="1" applyFill="1" applyBorder="1" applyAlignment="1">
      <alignment horizontal="center" vertical="center"/>
    </xf>
    <xf numFmtId="167" fontId="33" fillId="0" borderId="0" xfId="1" applyNumberFormat="1" applyFont="1" applyFill="1" applyBorder="1" applyAlignment="1">
      <alignment horizontal="center" vertical="center"/>
    </xf>
    <xf numFmtId="0" fontId="33" fillId="0" borderId="0" xfId="1" applyFont="1" applyFill="1" applyBorder="1" applyAlignment="1">
      <alignment horizontal="center" wrapText="1"/>
    </xf>
    <xf numFmtId="167" fontId="33" fillId="6" borderId="6" xfId="1" applyNumberFormat="1" applyFont="1" applyFill="1" applyBorder="1" applyAlignment="1">
      <alignment horizontal="center" vertical="center"/>
    </xf>
    <xf numFmtId="0" fontId="33" fillId="6" borderId="1" xfId="1" applyFont="1" applyFill="1" applyBorder="1" applyAlignment="1">
      <alignment horizontal="center" vertical="center"/>
    </xf>
    <xf numFmtId="166" fontId="33" fillId="6" borderId="1" xfId="1" applyNumberFormat="1" applyFont="1" applyFill="1" applyBorder="1" applyAlignment="1">
      <alignment horizontal="center" vertical="center" wrapText="1"/>
    </xf>
    <xf numFmtId="2" fontId="34" fillId="6" borderId="11" xfId="1" applyNumberFormat="1" applyFont="1" applyFill="1" applyBorder="1" applyAlignment="1">
      <alignment horizontal="center" vertical="center"/>
    </xf>
    <xf numFmtId="167" fontId="33" fillId="5" borderId="6" xfId="1" applyNumberFormat="1" applyFont="1" applyFill="1" applyBorder="1" applyAlignment="1">
      <alignment horizontal="center" vertical="center"/>
    </xf>
    <xf numFmtId="0" fontId="33" fillId="5" borderId="1" xfId="1" applyFont="1" applyFill="1" applyBorder="1" applyAlignment="1">
      <alignment horizontal="center" vertical="center"/>
    </xf>
    <xf numFmtId="166" fontId="33" fillId="5" borderId="1" xfId="1" applyNumberFormat="1" applyFont="1" applyFill="1" applyBorder="1" applyAlignment="1">
      <alignment horizontal="center" vertical="center" wrapText="1"/>
    </xf>
    <xf numFmtId="2" fontId="34" fillId="5" borderId="11" xfId="1" applyNumberFormat="1" applyFont="1" applyFill="1" applyBorder="1" applyAlignment="1">
      <alignment horizontal="center" vertical="center"/>
    </xf>
    <xf numFmtId="167" fontId="33" fillId="3" borderId="6" xfId="1" applyNumberFormat="1" applyFont="1" applyFill="1" applyBorder="1" applyAlignment="1">
      <alignment horizontal="center" vertical="center"/>
    </xf>
    <xf numFmtId="0" fontId="33" fillId="3" borderId="1" xfId="1" applyFont="1" applyFill="1" applyBorder="1" applyAlignment="1">
      <alignment horizontal="center" vertical="center"/>
    </xf>
    <xf numFmtId="166" fontId="33" fillId="3" borderId="1" xfId="1" applyNumberFormat="1" applyFont="1" applyFill="1" applyBorder="1" applyAlignment="1">
      <alignment horizontal="center" vertical="center" wrapText="1"/>
    </xf>
    <xf numFmtId="2" fontId="34" fillId="3" borderId="11" xfId="1" applyNumberFormat="1" applyFont="1" applyFill="1" applyBorder="1" applyAlignment="1">
      <alignment horizontal="center" vertical="center"/>
    </xf>
    <xf numFmtId="167" fontId="33" fillId="7" borderId="6" xfId="1" applyNumberFormat="1" applyFont="1" applyFill="1" applyBorder="1" applyAlignment="1">
      <alignment horizontal="center" vertical="center"/>
    </xf>
    <xf numFmtId="0" fontId="33" fillId="7" borderId="1" xfId="1" applyFont="1" applyFill="1" applyBorder="1" applyAlignment="1">
      <alignment horizontal="center" vertical="center"/>
    </xf>
    <xf numFmtId="166" fontId="33" fillId="7" borderId="1" xfId="1" applyNumberFormat="1" applyFont="1" applyFill="1" applyBorder="1" applyAlignment="1">
      <alignment horizontal="center" vertical="center" wrapText="1"/>
    </xf>
    <xf numFmtId="2" fontId="34" fillId="7" borderId="11" xfId="1" applyNumberFormat="1" applyFont="1" applyFill="1" applyBorder="1" applyAlignment="1">
      <alignment horizontal="center" vertical="center"/>
    </xf>
    <xf numFmtId="166" fontId="33" fillId="7" borderId="1" xfId="1" applyNumberFormat="1" applyFont="1" applyFill="1" applyBorder="1" applyAlignment="1">
      <alignment horizontal="center" vertical="center"/>
    </xf>
    <xf numFmtId="167" fontId="33" fillId="7" borderId="14" xfId="1" applyNumberFormat="1" applyFont="1" applyFill="1" applyBorder="1" applyAlignment="1">
      <alignment horizontal="center" vertical="center"/>
    </xf>
    <xf numFmtId="0" fontId="33" fillId="7" borderId="15" xfId="1" applyFont="1" applyFill="1" applyBorder="1" applyAlignment="1">
      <alignment horizontal="center" vertical="center"/>
    </xf>
    <xf numFmtId="166" fontId="33" fillId="7" borderId="15" xfId="1" applyNumberFormat="1" applyFont="1" applyFill="1" applyBorder="1" applyAlignment="1">
      <alignment horizontal="center" vertical="center"/>
    </xf>
    <xf numFmtId="2" fontId="34" fillId="7" borderId="16" xfId="1" applyNumberFormat="1" applyFont="1" applyFill="1" applyBorder="1" applyAlignment="1">
      <alignment horizontal="center" vertical="center"/>
    </xf>
    <xf numFmtId="0" fontId="33" fillId="0" borderId="17" xfId="1" applyFont="1" applyFill="1" applyBorder="1" applyAlignment="1">
      <alignment horizontal="center" wrapText="1"/>
    </xf>
    <xf numFmtId="167" fontId="33" fillId="0" borderId="17" xfId="1" applyNumberFormat="1" applyFont="1" applyFill="1" applyBorder="1" applyAlignment="1">
      <alignment horizontal="center" vertical="center"/>
    </xf>
    <xf numFmtId="0" fontId="33" fillId="0" borderId="17" xfId="1" applyFont="1" applyFill="1" applyBorder="1" applyAlignment="1">
      <alignment horizontal="center" vertical="center"/>
    </xf>
    <xf numFmtId="166" fontId="33" fillId="0" borderId="17" xfId="1" applyNumberFormat="1" applyFont="1" applyFill="1" applyBorder="1" applyAlignment="1">
      <alignment horizontal="center" vertical="center"/>
    </xf>
    <xf numFmtId="2" fontId="35" fillId="0" borderId="17" xfId="1" applyNumberFormat="1" applyFont="1" applyFill="1" applyBorder="1" applyAlignment="1">
      <alignment horizontal="center" vertical="center"/>
    </xf>
    <xf numFmtId="2" fontId="35" fillId="0" borderId="17" xfId="0" applyNumberFormat="1" applyFont="1" applyFill="1" applyBorder="1" applyAlignment="1">
      <alignment horizontal="center" vertical="center"/>
    </xf>
    <xf numFmtId="2" fontId="33" fillId="0" borderId="17" xfId="0" applyNumberFormat="1" applyFont="1" applyFill="1" applyBorder="1" applyAlignment="1">
      <alignment horizontal="center" vertical="center"/>
    </xf>
    <xf numFmtId="2" fontId="36" fillId="0" borderId="17" xfId="0" applyNumberFormat="1" applyFont="1" applyFill="1" applyBorder="1" applyAlignment="1">
      <alignment horizontal="center" vertical="center"/>
    </xf>
    <xf numFmtId="0" fontId="0" fillId="4" borderId="18" xfId="0" applyFill="1" applyBorder="1" applyAlignment="1">
      <alignment horizontal="left"/>
    </xf>
    <xf numFmtId="0" fontId="26" fillId="4" borderId="18" xfId="0" applyFont="1" applyFill="1" applyBorder="1" applyAlignment="1">
      <alignment horizontal="left" vertical="center" wrapText="1"/>
    </xf>
    <xf numFmtId="0" fontId="0" fillId="4" borderId="0" xfId="0" applyFill="1" applyBorder="1" applyAlignment="1">
      <alignment horizontal="left"/>
    </xf>
    <xf numFmtId="0" fontId="27" fillId="0" borderId="0" xfId="0" applyFont="1" applyFill="1" applyBorder="1" applyAlignment="1">
      <alignment horizontal="left" vertical="center"/>
    </xf>
    <xf numFmtId="0" fontId="0" fillId="0" borderId="0" xfId="0" applyBorder="1" applyAlignment="1">
      <alignment horizontal="left"/>
    </xf>
    <xf numFmtId="0" fontId="39" fillId="0" borderId="18" xfId="0" applyFont="1" applyFill="1" applyBorder="1" applyAlignment="1">
      <alignment horizontal="left"/>
    </xf>
    <xf numFmtId="0" fontId="25" fillId="0" borderId="18" xfId="0" applyFont="1" applyFill="1" applyBorder="1" applyAlignment="1"/>
    <xf numFmtId="0" fontId="39" fillId="0" borderId="18" xfId="0" applyFont="1" applyFill="1" applyBorder="1" applyAlignment="1"/>
    <xf numFmtId="0" fontId="25" fillId="11" borderId="18" xfId="0" applyFont="1" applyFill="1" applyBorder="1" applyAlignment="1"/>
    <xf numFmtId="0" fontId="39" fillId="11" borderId="18" xfId="0" applyFont="1" applyFill="1" applyBorder="1" applyAlignment="1"/>
    <xf numFmtId="0" fontId="32" fillId="12" borderId="17" xfId="1" applyFont="1" applyFill="1" applyBorder="1" applyAlignment="1">
      <alignment horizontal="center" wrapText="1"/>
    </xf>
    <xf numFmtId="0" fontId="32" fillId="12" borderId="17" xfId="1" applyFont="1" applyFill="1" applyBorder="1" applyAlignment="1">
      <alignment horizontal="center" vertical="center"/>
    </xf>
    <xf numFmtId="166" fontId="32" fillId="12" borderId="17" xfId="1" applyNumberFormat="1" applyFont="1" applyFill="1" applyBorder="1" applyAlignment="1">
      <alignment horizontal="center" vertical="center"/>
    </xf>
    <xf numFmtId="2" fontId="32" fillId="12" borderId="17" xfId="0" applyNumberFormat="1" applyFont="1" applyFill="1" applyBorder="1" applyAlignment="1">
      <alignment horizontal="center" vertical="center"/>
    </xf>
    <xf numFmtId="167" fontId="32" fillId="12" borderId="17" xfId="1" applyNumberFormat="1" applyFont="1" applyFill="1" applyBorder="1" applyAlignment="1">
      <alignment horizontal="center" vertical="center"/>
    </xf>
    <xf numFmtId="0" fontId="32" fillId="13" borderId="17" xfId="1" applyFont="1" applyFill="1" applyBorder="1" applyAlignment="1">
      <alignment horizontal="center" wrapText="1"/>
    </xf>
    <xf numFmtId="0" fontId="32" fillId="13" borderId="17" xfId="1" applyFont="1" applyFill="1" applyBorder="1" applyAlignment="1">
      <alignment horizontal="center" vertical="center"/>
    </xf>
    <xf numFmtId="166" fontId="32" fillId="13" borderId="17" xfId="1" applyNumberFormat="1" applyFont="1" applyFill="1" applyBorder="1" applyAlignment="1">
      <alignment horizontal="center" vertical="center"/>
    </xf>
    <xf numFmtId="2" fontId="36" fillId="13" borderId="17" xfId="0" applyNumberFormat="1" applyFont="1" applyFill="1" applyBorder="1" applyAlignment="1">
      <alignment horizontal="center" vertical="center"/>
    </xf>
    <xf numFmtId="167" fontId="32" fillId="13" borderId="17" xfId="1" applyNumberFormat="1" applyFont="1" applyFill="1" applyBorder="1" applyAlignment="1">
      <alignment horizontal="center" vertical="center"/>
    </xf>
    <xf numFmtId="0" fontId="14" fillId="4" borderId="0" xfId="0" applyFont="1" applyFill="1" applyAlignment="1">
      <alignment horizontal="center" vertical="center"/>
    </xf>
    <xf numFmtId="0" fontId="15" fillId="4" borderId="0" xfId="0" applyFont="1" applyFill="1" applyAlignment="1" applyProtection="1">
      <alignment horizontal="left" vertical="center" wrapText="1"/>
      <protection hidden="1"/>
    </xf>
    <xf numFmtId="0" fontId="17" fillId="0" borderId="0" xfId="3" applyFont="1" applyBorder="1" applyAlignment="1" applyProtection="1">
      <alignment horizontal="left" vertical="center"/>
      <protection locked="0"/>
    </xf>
    <xf numFmtId="0" fontId="17" fillId="0" borderId="7" xfId="3" applyFont="1" applyBorder="1" applyAlignment="1" applyProtection="1">
      <alignment horizontal="left" vertical="center"/>
      <protection locked="0"/>
    </xf>
    <xf numFmtId="0" fontId="17" fillId="0" borderId="8" xfId="3" applyFont="1" applyBorder="1" applyAlignment="1" applyProtection="1">
      <alignment horizontal="left" vertical="center"/>
      <protection locked="0"/>
    </xf>
    <xf numFmtId="0" fontId="17" fillId="0" borderId="9" xfId="3" applyFont="1" applyBorder="1" applyAlignment="1" applyProtection="1">
      <alignment horizontal="left" vertical="center"/>
      <protection locked="0"/>
    </xf>
    <xf numFmtId="0" fontId="37" fillId="0" borderId="0" xfId="0" applyFont="1" applyAlignment="1" applyProtection="1">
      <alignment horizontal="justify" vertical="center" wrapText="1"/>
      <protection locked="0"/>
    </xf>
    <xf numFmtId="0" fontId="37" fillId="0" borderId="0" xfId="0" applyFont="1" applyAlignment="1" applyProtection="1">
      <alignment horizontal="justify" vertical="center"/>
      <protection locked="0"/>
    </xf>
    <xf numFmtId="0" fontId="19" fillId="0" borderId="0" xfId="0" applyFont="1" applyAlignment="1" applyProtection="1">
      <alignment horizontal="justify" vertical="center" wrapText="1"/>
      <protection locked="0"/>
    </xf>
    <xf numFmtId="0" fontId="19" fillId="0" borderId="0" xfId="0" applyFont="1" applyAlignment="1" applyProtection="1">
      <alignment horizontal="justify" vertical="center"/>
      <protection locked="0"/>
    </xf>
    <xf numFmtId="0" fontId="22" fillId="0" borderId="0" xfId="0" applyFont="1" applyAlignment="1" applyProtection="1">
      <alignment horizontal="left" vertical="center" wrapText="1"/>
      <protection locked="0"/>
    </xf>
  </cellXfs>
  <cellStyles count="5">
    <cellStyle name="Hipervínculo" xfId="3" builtinId="8"/>
    <cellStyle name="Moneda 2" xfId="4"/>
    <cellStyle name="Normal" xfId="0" builtinId="0"/>
    <cellStyle name="Normal 14" xfId="1"/>
    <cellStyle name="Normal_INDICES" xfId="2"/>
  </cellStyles>
  <dxfs count="0"/>
  <tableStyles count="0" defaultTableStyle="TableStyleMedium2" defaultPivotStyle="PivotStyleLight16"/>
  <colors>
    <mruColors>
      <color rgb="FF66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3.xml"/><Relationship Id="rId13" Type="http://schemas.openxmlformats.org/officeDocument/2006/relationships/externalLink" Target="externalLinks/externalLink8.xml"/><Relationship Id="rId18" Type="http://schemas.openxmlformats.org/officeDocument/2006/relationships/externalLink" Target="externalLinks/externalLink13.xml"/><Relationship Id="rId26" Type="http://schemas.openxmlformats.org/officeDocument/2006/relationships/externalLink" Target="externalLinks/externalLink21.xml"/><Relationship Id="rId3" Type="http://schemas.openxmlformats.org/officeDocument/2006/relationships/worksheet" Target="worksheets/sheet3.xml"/><Relationship Id="rId21" Type="http://schemas.openxmlformats.org/officeDocument/2006/relationships/externalLink" Target="externalLinks/externalLink16.xml"/><Relationship Id="rId34" Type="http://schemas.openxmlformats.org/officeDocument/2006/relationships/externalLink" Target="externalLinks/externalLink29.xml"/><Relationship Id="rId7" Type="http://schemas.openxmlformats.org/officeDocument/2006/relationships/externalLink" Target="externalLinks/externalLink2.xml"/><Relationship Id="rId12" Type="http://schemas.openxmlformats.org/officeDocument/2006/relationships/externalLink" Target="externalLinks/externalLink7.xml"/><Relationship Id="rId17" Type="http://schemas.openxmlformats.org/officeDocument/2006/relationships/externalLink" Target="externalLinks/externalLink12.xml"/><Relationship Id="rId25" Type="http://schemas.openxmlformats.org/officeDocument/2006/relationships/externalLink" Target="externalLinks/externalLink20.xml"/><Relationship Id="rId33" Type="http://schemas.openxmlformats.org/officeDocument/2006/relationships/externalLink" Target="externalLinks/externalLink28.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externalLink" Target="externalLinks/externalLink11.xml"/><Relationship Id="rId20" Type="http://schemas.openxmlformats.org/officeDocument/2006/relationships/externalLink" Target="externalLinks/externalLink15.xml"/><Relationship Id="rId29" Type="http://schemas.openxmlformats.org/officeDocument/2006/relationships/externalLink" Target="externalLinks/externalLink24.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externalLink" Target="externalLinks/externalLink6.xml"/><Relationship Id="rId24" Type="http://schemas.openxmlformats.org/officeDocument/2006/relationships/externalLink" Target="externalLinks/externalLink19.xml"/><Relationship Id="rId32" Type="http://schemas.openxmlformats.org/officeDocument/2006/relationships/externalLink" Target="externalLinks/externalLink27.xml"/><Relationship Id="rId37"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externalLink" Target="externalLinks/externalLink10.xml"/><Relationship Id="rId23" Type="http://schemas.openxmlformats.org/officeDocument/2006/relationships/externalLink" Target="externalLinks/externalLink18.xml"/><Relationship Id="rId28" Type="http://schemas.openxmlformats.org/officeDocument/2006/relationships/externalLink" Target="externalLinks/externalLink23.xml"/><Relationship Id="rId36" Type="http://schemas.openxmlformats.org/officeDocument/2006/relationships/styles" Target="styles.xml"/><Relationship Id="rId10" Type="http://schemas.openxmlformats.org/officeDocument/2006/relationships/externalLink" Target="externalLinks/externalLink5.xml"/><Relationship Id="rId19" Type="http://schemas.openxmlformats.org/officeDocument/2006/relationships/externalLink" Target="externalLinks/externalLink14.xml"/><Relationship Id="rId31" Type="http://schemas.openxmlformats.org/officeDocument/2006/relationships/externalLink" Target="externalLinks/externalLink26.xml"/><Relationship Id="rId4" Type="http://schemas.openxmlformats.org/officeDocument/2006/relationships/worksheet" Target="worksheets/sheet4.xml"/><Relationship Id="rId9" Type="http://schemas.openxmlformats.org/officeDocument/2006/relationships/externalLink" Target="externalLinks/externalLink4.xml"/><Relationship Id="rId14" Type="http://schemas.openxmlformats.org/officeDocument/2006/relationships/externalLink" Target="externalLinks/externalLink9.xml"/><Relationship Id="rId22" Type="http://schemas.openxmlformats.org/officeDocument/2006/relationships/externalLink" Target="externalLinks/externalLink17.xml"/><Relationship Id="rId27" Type="http://schemas.openxmlformats.org/officeDocument/2006/relationships/externalLink" Target="externalLinks/externalLink22.xml"/><Relationship Id="rId30" Type="http://schemas.openxmlformats.org/officeDocument/2006/relationships/externalLink" Target="externalLinks/externalLink25.xml"/><Relationship Id="rId35"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hyperlink" Target="#MENU!A1"/><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hyperlink" Target="#INICIO!A1"/><Relationship Id="rId6" Type="http://schemas.openxmlformats.org/officeDocument/2006/relationships/image" Target="../media/image6.png"/><Relationship Id="rId5" Type="http://schemas.openxmlformats.org/officeDocument/2006/relationships/image" Target="../media/image5.jpg"/><Relationship Id="rId4" Type="http://schemas.openxmlformats.org/officeDocument/2006/relationships/image" Target="../media/image4.png"/></Relationships>
</file>

<file path=xl/drawings/_rels/drawing3.xml.rels><?xml version="1.0" encoding="UTF-8" standalone="yes"?>
<Relationships xmlns="http://schemas.openxmlformats.org/package/2006/relationships"><Relationship Id="rId8" Type="http://schemas.openxmlformats.org/officeDocument/2006/relationships/image" Target="../media/image4.png"/><Relationship Id="rId3" Type="http://schemas.openxmlformats.org/officeDocument/2006/relationships/image" Target="../media/image9.emf"/><Relationship Id="rId7" Type="http://schemas.openxmlformats.org/officeDocument/2006/relationships/hyperlink" Target="#MENU!D13"/><Relationship Id="rId2" Type="http://schemas.openxmlformats.org/officeDocument/2006/relationships/image" Target="../media/image8.emf"/><Relationship Id="rId1" Type="http://schemas.openxmlformats.org/officeDocument/2006/relationships/image" Target="../media/image7.png"/><Relationship Id="rId6" Type="http://schemas.openxmlformats.org/officeDocument/2006/relationships/image" Target="../media/image3.png"/><Relationship Id="rId5" Type="http://schemas.openxmlformats.org/officeDocument/2006/relationships/image" Target="../media/image11.png"/><Relationship Id="rId4" Type="http://schemas.openxmlformats.org/officeDocument/2006/relationships/image" Target="../media/image10.png"/></Relationships>
</file>

<file path=xl/drawings/_rels/drawing4.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hyperlink" Target="#MENU!D15"/><Relationship Id="rId5" Type="http://schemas.openxmlformats.org/officeDocument/2006/relationships/hyperlink" Target="#'Fechas de Actualizaci&#243;n'!A1"/><Relationship Id="rId4" Type="http://schemas.openxmlformats.org/officeDocument/2006/relationships/hyperlink" Target="#'PROYECCION ICCP'!A1"/></Relationships>
</file>

<file path=xl/drawings/_rels/drawing5.xml.rels><?xml version="1.0" encoding="UTF-8" standalone="yes"?>
<Relationships xmlns="http://schemas.openxmlformats.org/package/2006/relationships"><Relationship Id="rId8" Type="http://schemas.openxmlformats.org/officeDocument/2006/relationships/hyperlink" Target="#MENU!D15"/><Relationship Id="rId3" Type="http://schemas.openxmlformats.org/officeDocument/2006/relationships/image" Target="../media/image9.emf"/><Relationship Id="rId7" Type="http://schemas.openxmlformats.org/officeDocument/2006/relationships/hyperlink" Target="#'Fechas de Actualizaci&#243;n'!A1"/><Relationship Id="rId2" Type="http://schemas.openxmlformats.org/officeDocument/2006/relationships/image" Target="../media/image8.emf"/><Relationship Id="rId1" Type="http://schemas.openxmlformats.org/officeDocument/2006/relationships/image" Target="../media/image7.png"/><Relationship Id="rId6" Type="http://schemas.openxmlformats.org/officeDocument/2006/relationships/hyperlink" Target="#'PROYECCION ICCP'!A1"/><Relationship Id="rId5" Type="http://schemas.openxmlformats.org/officeDocument/2006/relationships/image" Target="../media/image3.png"/><Relationship Id="rId10" Type="http://schemas.openxmlformats.org/officeDocument/2006/relationships/image" Target="../media/image6.png"/><Relationship Id="rId4" Type="http://schemas.openxmlformats.org/officeDocument/2006/relationships/image" Target="../media/image10.png"/><Relationship Id="rId9"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0</xdr:col>
      <xdr:colOff>217714</xdr:colOff>
      <xdr:row>0</xdr:row>
      <xdr:rowOff>68036</xdr:rowOff>
    </xdr:from>
    <xdr:to>
      <xdr:col>13</xdr:col>
      <xdr:colOff>299358</xdr:colOff>
      <xdr:row>36</xdr:row>
      <xdr:rowOff>333472</xdr:rowOff>
    </xdr:to>
    <xdr:pic>
      <xdr:nvPicPr>
        <xdr:cNvPr id="2" name="1 Imagen"/>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099" t="1262"/>
        <a:stretch/>
      </xdr:blipFill>
      <xdr:spPr>
        <a:xfrm>
          <a:off x="217714" y="68036"/>
          <a:ext cx="9552215" cy="7450007"/>
        </a:xfrm>
        <a:prstGeom prst="rect">
          <a:avLst/>
        </a:prstGeom>
      </xdr:spPr>
    </xdr:pic>
    <xdr:clientData/>
  </xdr:twoCellAnchor>
  <xdr:twoCellAnchor>
    <xdr:from>
      <xdr:col>10</xdr:col>
      <xdr:colOff>660318</xdr:colOff>
      <xdr:row>35</xdr:row>
      <xdr:rowOff>116849</xdr:rowOff>
    </xdr:from>
    <xdr:to>
      <xdr:col>13</xdr:col>
      <xdr:colOff>383862</xdr:colOff>
      <xdr:row>37</xdr:row>
      <xdr:rowOff>68052</xdr:rowOff>
    </xdr:to>
    <xdr:sp macro="" textlink="">
      <xdr:nvSpPr>
        <xdr:cNvPr id="3" name="5 Rectángulo redondeado">
          <a:hlinkClick xmlns:r="http://schemas.openxmlformats.org/officeDocument/2006/relationships" r:id="rId2" tooltip=" "/>
          <a:extLst>
            <a:ext uri="{FF2B5EF4-FFF2-40B4-BE49-F238E27FC236}">
              <a16:creationId xmlns:a16="http://schemas.microsoft.com/office/drawing/2014/main" xmlns="" id="{00000000-0008-0000-0200-000006000000}"/>
            </a:ext>
          </a:extLst>
        </xdr:cNvPr>
        <xdr:cNvSpPr/>
      </xdr:nvSpPr>
      <xdr:spPr>
        <a:xfrm>
          <a:off x="7918368" y="7127249"/>
          <a:ext cx="1971444" cy="456028"/>
        </a:xfrm>
        <a:prstGeom prst="roundRect">
          <a:avLst/>
        </a:prstGeom>
        <a:solidFill>
          <a:schemeClr val="accent5">
            <a:lumMod val="50000"/>
          </a:schemeClr>
        </a:solidFill>
        <a:ln>
          <a:noFill/>
        </a:ln>
      </xdr:spPr>
      <xdr:style>
        <a:lnRef idx="1">
          <a:schemeClr val="accent5"/>
        </a:lnRef>
        <a:fillRef idx="3">
          <a:schemeClr val="accent5"/>
        </a:fillRef>
        <a:effectRef idx="2">
          <a:schemeClr val="accent5"/>
        </a:effectRef>
        <a:fontRef idx="minor">
          <a:schemeClr val="lt1"/>
        </a:fontRef>
      </xdr:style>
      <xdr:txBody>
        <a:bodyPr wrap="square" rtlCol="0" anchor="ctr"/>
        <a:lstStyle/>
        <a:p>
          <a:pPr marL="0" indent="0" algn="ctr" defTabSz="914400" rtl="0" eaLnBrk="1" latinLnBrk="0" hangingPunct="1"/>
          <a:r>
            <a:rPr lang="es-CO" sz="1400" b="1" kern="1200">
              <a:solidFill>
                <a:schemeClr val="lt1"/>
              </a:solidFill>
              <a:latin typeface="Maiandra GD" panose="020E0502030308020204" pitchFamily="34" charset="0"/>
              <a:ea typeface="+mn-ea"/>
              <a:cs typeface="Arial" pitchFamily="34" charset="0"/>
            </a:rPr>
            <a:t>Clic para ingresar</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9</xdr:col>
      <xdr:colOff>3289</xdr:colOff>
      <xdr:row>8</xdr:row>
      <xdr:rowOff>317500</xdr:rowOff>
    </xdr:from>
    <xdr:to>
      <xdr:col>12</xdr:col>
      <xdr:colOff>34019</xdr:colOff>
      <xdr:row>9</xdr:row>
      <xdr:rowOff>347383</xdr:rowOff>
    </xdr:to>
    <xdr:sp macro="" textlink="">
      <xdr:nvSpPr>
        <xdr:cNvPr id="2" name="10 Rectángulo redondeado">
          <a:hlinkClick xmlns:r="http://schemas.openxmlformats.org/officeDocument/2006/relationships" r:id="rId1" tooltip=" "/>
          <a:extLst>
            <a:ext uri="{FF2B5EF4-FFF2-40B4-BE49-F238E27FC236}">
              <a16:creationId xmlns:a16="http://schemas.microsoft.com/office/drawing/2014/main" xmlns="" id="{00000000-0008-0000-0100-000002000000}"/>
            </a:ext>
          </a:extLst>
        </xdr:cNvPr>
        <xdr:cNvSpPr/>
      </xdr:nvSpPr>
      <xdr:spPr>
        <a:xfrm>
          <a:off x="6592348" y="4149912"/>
          <a:ext cx="2305524" cy="410883"/>
        </a:xfrm>
        <a:prstGeom prst="roundRect">
          <a:avLst/>
        </a:prstGeom>
        <a:solidFill>
          <a:srgbClr val="00B0F0"/>
        </a:solidFill>
        <a:ln>
          <a:noFill/>
        </a:ln>
      </xdr:spPr>
      <xdr:style>
        <a:lnRef idx="1">
          <a:schemeClr val="accent5"/>
        </a:lnRef>
        <a:fillRef idx="3">
          <a:schemeClr val="accent5"/>
        </a:fillRef>
        <a:effectRef idx="2">
          <a:schemeClr val="accent5"/>
        </a:effectRef>
        <a:fontRef idx="minor">
          <a:schemeClr val="lt1"/>
        </a:fontRef>
      </xdr:style>
      <xdr:txBody>
        <a:bodyPr wrap="square" rtlCol="0" anchor="ctr"/>
        <a:lstStyle/>
        <a:p>
          <a:pPr marL="0" indent="0" algn="l" defTabSz="914400" rtl="0" eaLnBrk="1" latinLnBrk="0" hangingPunct="1"/>
          <a:r>
            <a:rPr lang="es-CO" sz="1600" b="1" kern="1200">
              <a:solidFill>
                <a:schemeClr val="lt1"/>
              </a:solidFill>
              <a:latin typeface="Maiandra GD" panose="020E0502030308020204" pitchFamily="34" charset="0"/>
              <a:ea typeface="+mn-ea"/>
              <a:cs typeface="Arial" pitchFamily="34" charset="0"/>
            </a:rPr>
            <a:t>Clic para ir</a:t>
          </a:r>
          <a:r>
            <a:rPr lang="es-CO" sz="1600" b="1" kern="1200" baseline="0">
              <a:solidFill>
                <a:schemeClr val="lt1"/>
              </a:solidFill>
              <a:latin typeface="Maiandra GD" panose="020E0502030308020204" pitchFamily="34" charset="0"/>
              <a:ea typeface="+mn-ea"/>
              <a:cs typeface="Arial" pitchFamily="34" charset="0"/>
            </a:rPr>
            <a:t> al inicio</a:t>
          </a:r>
          <a:endParaRPr lang="es-CO" sz="1600" b="1" kern="1200">
            <a:solidFill>
              <a:schemeClr val="lt1"/>
            </a:solidFill>
            <a:latin typeface="Maiandra GD" panose="020E0502030308020204" pitchFamily="34" charset="0"/>
            <a:ea typeface="+mn-ea"/>
            <a:cs typeface="Arial" pitchFamily="34" charset="0"/>
          </a:endParaRPr>
        </a:p>
      </xdr:txBody>
    </xdr:sp>
    <xdr:clientData/>
  </xdr:twoCellAnchor>
  <xdr:twoCellAnchor>
    <xdr:from>
      <xdr:col>0</xdr:col>
      <xdr:colOff>13608</xdr:colOff>
      <xdr:row>0</xdr:row>
      <xdr:rowOff>0</xdr:rowOff>
    </xdr:from>
    <xdr:to>
      <xdr:col>15</xdr:col>
      <xdr:colOff>462642</xdr:colOff>
      <xdr:row>0</xdr:row>
      <xdr:rowOff>1279070</xdr:rowOff>
    </xdr:to>
    <xdr:sp macro="" textlink="">
      <xdr:nvSpPr>
        <xdr:cNvPr id="9" name="1 Rectángulo">
          <a:extLst>
            <a:ext uri="{FF2B5EF4-FFF2-40B4-BE49-F238E27FC236}">
              <a16:creationId xmlns:a16="http://schemas.microsoft.com/office/drawing/2014/main" xmlns="" id="{00000000-0008-0000-0100-00000A000000}"/>
            </a:ext>
          </a:extLst>
        </xdr:cNvPr>
        <xdr:cNvSpPr/>
      </xdr:nvSpPr>
      <xdr:spPr>
        <a:xfrm>
          <a:off x="13608" y="0"/>
          <a:ext cx="12260034" cy="127907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editAs="oneCell">
    <xdr:from>
      <xdr:col>2</xdr:col>
      <xdr:colOff>612320</xdr:colOff>
      <xdr:row>0</xdr:row>
      <xdr:rowOff>201386</xdr:rowOff>
    </xdr:from>
    <xdr:to>
      <xdr:col>6</xdr:col>
      <xdr:colOff>781891</xdr:colOff>
      <xdr:row>0</xdr:row>
      <xdr:rowOff>1030061</xdr:rowOff>
    </xdr:to>
    <xdr:pic>
      <xdr:nvPicPr>
        <xdr:cNvPr id="10" name="26 Imagen">
          <a:extLst>
            <a:ext uri="{FF2B5EF4-FFF2-40B4-BE49-F238E27FC236}">
              <a16:creationId xmlns:a16="http://schemas.microsoft.com/office/drawing/2014/main" xmlns="" id="{00000000-0008-0000-0100-00000B000000}"/>
            </a:ext>
          </a:extLst>
        </xdr:cNvPr>
        <xdr:cNvPicPr>
          <a:picLocks noChangeAspect="1" noChangeArrowheads="1"/>
        </xdr:cNvPicPr>
      </xdr:nvPicPr>
      <xdr:blipFill rotWithShape="1">
        <a:blip xmlns:r="http://schemas.openxmlformats.org/officeDocument/2006/relationships" r:embed="rId2" cstate="email">
          <a:extLst>
            <a:ext uri="{28A0092B-C50C-407E-A947-70E740481C1C}">
              <a14:useLocalDpi xmlns:a14="http://schemas.microsoft.com/office/drawing/2010/main"/>
            </a:ext>
          </a:extLst>
        </a:blip>
        <a:srcRect l="20256"/>
        <a:stretch/>
      </xdr:blipFill>
      <xdr:spPr bwMode="auto">
        <a:xfrm>
          <a:off x="1269545" y="201386"/>
          <a:ext cx="3960521"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1251666</xdr:rowOff>
    </xdr:from>
    <xdr:to>
      <xdr:col>15</xdr:col>
      <xdr:colOff>442710</xdr:colOff>
      <xdr:row>1</xdr:row>
      <xdr:rowOff>911</xdr:rowOff>
    </xdr:to>
    <xdr:grpSp>
      <xdr:nvGrpSpPr>
        <xdr:cNvPr id="12" name="Grupo 11">
          <a:extLst>
            <a:ext uri="{FF2B5EF4-FFF2-40B4-BE49-F238E27FC236}">
              <a16:creationId xmlns:a16="http://schemas.microsoft.com/office/drawing/2014/main" xmlns="" id="{00000000-0008-0000-0100-00000D000000}"/>
            </a:ext>
          </a:extLst>
        </xdr:cNvPr>
        <xdr:cNvGrpSpPr/>
      </xdr:nvGrpSpPr>
      <xdr:grpSpPr>
        <a:xfrm>
          <a:off x="0" y="1251666"/>
          <a:ext cx="10705617" cy="82745"/>
          <a:chOff x="0" y="1251666"/>
          <a:chExt cx="12255052" cy="84087"/>
        </a:xfrm>
      </xdr:grpSpPr>
      <xdr:sp macro="" textlink="">
        <xdr:nvSpPr>
          <xdr:cNvPr id="13" name="Rectángulo 12">
            <a:extLst>
              <a:ext uri="{FF2B5EF4-FFF2-40B4-BE49-F238E27FC236}">
                <a16:creationId xmlns:a16="http://schemas.microsoft.com/office/drawing/2014/main" xmlns="" id="{00000000-0008-0000-0100-00000E000000}"/>
              </a:ext>
            </a:extLst>
          </xdr:cNvPr>
          <xdr:cNvSpPr/>
        </xdr:nvSpPr>
        <xdr:spPr>
          <a:xfrm>
            <a:off x="0" y="1288692"/>
            <a:ext cx="12247771" cy="47061"/>
          </a:xfrm>
          <a:prstGeom prst="rect">
            <a:avLst/>
          </a:prstGeom>
          <a:ln/>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es-CO" sz="1100"/>
          </a:p>
        </xdr:txBody>
      </xdr:sp>
      <xdr:sp macro="" textlink="">
        <xdr:nvSpPr>
          <xdr:cNvPr id="14" name="Rectángulo 13">
            <a:extLst>
              <a:ext uri="{FF2B5EF4-FFF2-40B4-BE49-F238E27FC236}">
                <a16:creationId xmlns:a16="http://schemas.microsoft.com/office/drawing/2014/main" xmlns="" id="{00000000-0008-0000-0100-00000F000000}"/>
              </a:ext>
            </a:extLst>
          </xdr:cNvPr>
          <xdr:cNvSpPr/>
        </xdr:nvSpPr>
        <xdr:spPr>
          <a:xfrm>
            <a:off x="382" y="1251666"/>
            <a:ext cx="12254670" cy="45719"/>
          </a:xfrm>
          <a:prstGeom prst="rect">
            <a:avLst/>
          </a:prstGeom>
          <a:solidFill>
            <a:srgbClr val="00B0F0"/>
          </a:solidFill>
          <a:ln>
            <a:noFill/>
          </a:ln>
        </xdr:spPr>
        <xdr:style>
          <a:lnRef idx="1">
            <a:schemeClr val="accent5"/>
          </a:lnRef>
          <a:fillRef idx="3">
            <a:schemeClr val="accent5"/>
          </a:fillRef>
          <a:effectRef idx="2">
            <a:schemeClr val="accent5"/>
          </a:effectRef>
          <a:fontRef idx="minor">
            <a:schemeClr val="lt1"/>
          </a:fontRef>
        </xdr:style>
        <xdr:txBody>
          <a:bodyPr vertOverflow="clip" horzOverflow="clip" rtlCol="0" anchor="t"/>
          <a:lstStyle/>
          <a:p>
            <a:pPr algn="l"/>
            <a:endParaRPr lang="es-CO" sz="1100"/>
          </a:p>
        </xdr:txBody>
      </xdr:sp>
    </xdr:grpSp>
    <xdr:clientData/>
  </xdr:twoCellAnchor>
  <xdr:twoCellAnchor editAs="oneCell">
    <xdr:from>
      <xdr:col>11</xdr:col>
      <xdr:colOff>537882</xdr:colOff>
      <xdr:row>0</xdr:row>
      <xdr:rowOff>169689</xdr:rowOff>
    </xdr:from>
    <xdr:to>
      <xdr:col>15</xdr:col>
      <xdr:colOff>83527</xdr:colOff>
      <xdr:row>0</xdr:row>
      <xdr:rowOff>1086870</xdr:rowOff>
    </xdr:to>
    <xdr:pic>
      <xdr:nvPicPr>
        <xdr:cNvPr id="15" name="Imagen 14">
          <a:extLst>
            <a:ext uri="{FF2B5EF4-FFF2-40B4-BE49-F238E27FC236}">
              <a16:creationId xmlns:a16="http://schemas.microsoft.com/office/drawing/2014/main" xmlns="" id="{00000000-0008-0000-0100-000010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370794" y="169689"/>
          <a:ext cx="2156615" cy="917181"/>
        </a:xfrm>
        <a:prstGeom prst="rect">
          <a:avLst/>
        </a:prstGeom>
      </xdr:spPr>
    </xdr:pic>
    <xdr:clientData/>
  </xdr:twoCellAnchor>
  <xdr:twoCellAnchor>
    <xdr:from>
      <xdr:col>0</xdr:col>
      <xdr:colOff>22582</xdr:colOff>
      <xdr:row>26</xdr:row>
      <xdr:rowOff>160825</xdr:rowOff>
    </xdr:from>
    <xdr:to>
      <xdr:col>16</xdr:col>
      <xdr:colOff>0</xdr:colOff>
      <xdr:row>29</xdr:row>
      <xdr:rowOff>1</xdr:rowOff>
    </xdr:to>
    <xdr:grpSp>
      <xdr:nvGrpSpPr>
        <xdr:cNvPr id="16" name="Grupo 15">
          <a:extLst>
            <a:ext uri="{FF2B5EF4-FFF2-40B4-BE49-F238E27FC236}">
              <a16:creationId xmlns:a16="http://schemas.microsoft.com/office/drawing/2014/main" xmlns="" id="{00000000-0008-0000-0100-000011000000}"/>
            </a:ext>
          </a:extLst>
        </xdr:cNvPr>
        <xdr:cNvGrpSpPr/>
      </xdr:nvGrpSpPr>
      <xdr:grpSpPr>
        <a:xfrm>
          <a:off x="22582" y="6111149"/>
          <a:ext cx="10679036" cy="410675"/>
          <a:chOff x="22582" y="7585994"/>
          <a:chExt cx="12235186" cy="362845"/>
        </a:xfrm>
      </xdr:grpSpPr>
      <xdr:sp macro="" textlink="">
        <xdr:nvSpPr>
          <xdr:cNvPr id="17" name="Rectángulo 16">
            <a:extLst>
              <a:ext uri="{FF2B5EF4-FFF2-40B4-BE49-F238E27FC236}">
                <a16:creationId xmlns:a16="http://schemas.microsoft.com/office/drawing/2014/main" xmlns="" id="{00000000-0008-0000-0100-000012000000}"/>
              </a:ext>
            </a:extLst>
          </xdr:cNvPr>
          <xdr:cNvSpPr/>
        </xdr:nvSpPr>
        <xdr:spPr>
          <a:xfrm>
            <a:off x="22582" y="7585994"/>
            <a:ext cx="12235186" cy="362845"/>
          </a:xfrm>
          <a:prstGeom prst="rect">
            <a:avLst/>
          </a:prstGeom>
          <a:solidFill>
            <a:srgbClr val="00B0F0"/>
          </a:solidFill>
          <a:ln>
            <a:noFill/>
          </a:ln>
        </xdr:spPr>
        <xdr:style>
          <a:lnRef idx="1">
            <a:schemeClr val="accent5"/>
          </a:lnRef>
          <a:fillRef idx="3">
            <a:schemeClr val="accent5"/>
          </a:fillRef>
          <a:effectRef idx="2">
            <a:schemeClr val="accent5"/>
          </a:effectRef>
          <a:fontRef idx="minor">
            <a:schemeClr val="lt1"/>
          </a:fontRef>
        </xdr:style>
        <xdr:txBody>
          <a:bodyPr vertOverflow="clip" horzOverflow="clip" rtlCol="0" anchor="t"/>
          <a:lstStyle/>
          <a:p>
            <a:pPr algn="l"/>
            <a:endParaRPr lang="es-CO" sz="1100"/>
          </a:p>
        </xdr:txBody>
      </xdr:sp>
      <xdr:sp macro="" textlink="">
        <xdr:nvSpPr>
          <xdr:cNvPr id="18" name="41 Rectángulo">
            <a:extLst>
              <a:ext uri="{FF2B5EF4-FFF2-40B4-BE49-F238E27FC236}">
                <a16:creationId xmlns:a16="http://schemas.microsoft.com/office/drawing/2014/main" xmlns="" id="{00000000-0008-0000-0100-000013000000}"/>
              </a:ext>
            </a:extLst>
          </xdr:cNvPr>
          <xdr:cNvSpPr/>
        </xdr:nvSpPr>
        <xdr:spPr bwMode="auto">
          <a:xfrm>
            <a:off x="1780268" y="7592412"/>
            <a:ext cx="9514568" cy="35642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s-CO" sz="1400" b="1">
                <a:solidFill>
                  <a:schemeClr val="bg1"/>
                </a:solidFill>
                <a:latin typeface="Maiandra GD" panose="020E0502030308020204" pitchFamily="34" charset="0"/>
                <a:cs typeface="Arial" pitchFamily="34" charset="0"/>
              </a:rPr>
              <a:t>Subdirección General de Desarrollo Urbano - Dirección Técnica Estratégica</a:t>
            </a:r>
          </a:p>
        </xdr:txBody>
      </xdr:sp>
    </xdr:grpSp>
    <xdr:clientData/>
  </xdr:twoCellAnchor>
  <xdr:twoCellAnchor editAs="oneCell">
    <xdr:from>
      <xdr:col>0</xdr:col>
      <xdr:colOff>45358</xdr:colOff>
      <xdr:row>0</xdr:row>
      <xdr:rowOff>192768</xdr:rowOff>
    </xdr:from>
    <xdr:to>
      <xdr:col>2</xdr:col>
      <xdr:colOff>600983</xdr:colOff>
      <xdr:row>0</xdr:row>
      <xdr:rowOff>966469</xdr:rowOff>
    </xdr:to>
    <xdr:pic>
      <xdr:nvPicPr>
        <xdr:cNvPr id="19" name="Imagen 18">
          <a:extLst>
            <a:ext uri="{FF2B5EF4-FFF2-40B4-BE49-F238E27FC236}">
              <a16:creationId xmlns:a16="http://schemas.microsoft.com/office/drawing/2014/main" xmlns="" id="{00000000-0008-0000-0100-000015000000}"/>
            </a:ext>
          </a:extLst>
        </xdr:cNvPr>
        <xdr:cNvPicPr>
          <a:picLocks noChangeAspect="1"/>
        </xdr:cNvPicPr>
      </xdr:nvPicPr>
      <xdr:blipFill>
        <a:blip xmlns:r="http://schemas.openxmlformats.org/officeDocument/2006/relationships" r:embed="rId4"/>
        <a:stretch>
          <a:fillRect/>
        </a:stretch>
      </xdr:blipFill>
      <xdr:spPr>
        <a:xfrm>
          <a:off x="45358" y="192768"/>
          <a:ext cx="1212850" cy="773701"/>
        </a:xfrm>
        <a:prstGeom prst="rect">
          <a:avLst/>
        </a:prstGeom>
      </xdr:spPr>
    </xdr:pic>
    <xdr:clientData/>
  </xdr:twoCellAnchor>
  <xdr:twoCellAnchor>
    <xdr:from>
      <xdr:col>8</xdr:col>
      <xdr:colOff>286871</xdr:colOff>
      <xdr:row>5</xdr:row>
      <xdr:rowOff>44826</xdr:rowOff>
    </xdr:from>
    <xdr:to>
      <xdr:col>8</xdr:col>
      <xdr:colOff>555812</xdr:colOff>
      <xdr:row>5</xdr:row>
      <xdr:rowOff>313767</xdr:rowOff>
    </xdr:to>
    <xdr:sp macro="" textlink="">
      <xdr:nvSpPr>
        <xdr:cNvPr id="22" name="21 Elipse"/>
        <xdr:cNvSpPr/>
      </xdr:nvSpPr>
      <xdr:spPr>
        <a:xfrm>
          <a:off x="6147547" y="2767855"/>
          <a:ext cx="268941" cy="268941"/>
        </a:xfrm>
        <a:prstGeom prst="ellipse">
          <a:avLst/>
        </a:prstGeom>
        <a:solidFill>
          <a:srgbClr val="00B0F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8</xdr:col>
      <xdr:colOff>286871</xdr:colOff>
      <xdr:row>3</xdr:row>
      <xdr:rowOff>22412</xdr:rowOff>
    </xdr:from>
    <xdr:to>
      <xdr:col>8</xdr:col>
      <xdr:colOff>555812</xdr:colOff>
      <xdr:row>3</xdr:row>
      <xdr:rowOff>291353</xdr:rowOff>
    </xdr:to>
    <xdr:sp macro="" textlink="">
      <xdr:nvSpPr>
        <xdr:cNvPr id="25" name="24 Elipse"/>
        <xdr:cNvSpPr/>
      </xdr:nvSpPr>
      <xdr:spPr>
        <a:xfrm>
          <a:off x="6147547" y="2050677"/>
          <a:ext cx="268941" cy="268941"/>
        </a:xfrm>
        <a:prstGeom prst="ellipse">
          <a:avLst/>
        </a:prstGeom>
        <a:solidFill>
          <a:srgbClr val="00B0F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8</xdr:col>
      <xdr:colOff>286871</xdr:colOff>
      <xdr:row>7</xdr:row>
      <xdr:rowOff>62754</xdr:rowOff>
    </xdr:from>
    <xdr:to>
      <xdr:col>8</xdr:col>
      <xdr:colOff>555812</xdr:colOff>
      <xdr:row>7</xdr:row>
      <xdr:rowOff>331695</xdr:rowOff>
    </xdr:to>
    <xdr:sp macro="" textlink="">
      <xdr:nvSpPr>
        <xdr:cNvPr id="26" name="25 Elipse"/>
        <xdr:cNvSpPr/>
      </xdr:nvSpPr>
      <xdr:spPr>
        <a:xfrm>
          <a:off x="6147547" y="3514166"/>
          <a:ext cx="268941" cy="268941"/>
        </a:xfrm>
        <a:prstGeom prst="ellipse">
          <a:avLst/>
        </a:prstGeom>
        <a:solidFill>
          <a:srgbClr val="00B0F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0</xdr:col>
      <xdr:colOff>134471</xdr:colOff>
      <xdr:row>1</xdr:row>
      <xdr:rowOff>380998</xdr:rowOff>
    </xdr:from>
    <xdr:to>
      <xdr:col>8</xdr:col>
      <xdr:colOff>5171</xdr:colOff>
      <xdr:row>9</xdr:row>
      <xdr:rowOff>358587</xdr:rowOff>
    </xdr:to>
    <xdr:pic>
      <xdr:nvPicPr>
        <xdr:cNvPr id="27" name="7 Imagen"/>
        <xdr:cNvPicPr>
          <a:picLocks noChangeAspect="1"/>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l="20239" t="-1" r="1" b="27419"/>
        <a:stretch/>
      </xdr:blipFill>
      <xdr:spPr>
        <a:xfrm flipH="1">
          <a:off x="134471" y="1714498"/>
          <a:ext cx="5249524" cy="3776383"/>
        </a:xfrm>
        <a:prstGeom prst="rect">
          <a:avLst/>
        </a:prstGeom>
      </xdr:spPr>
    </xdr:pic>
    <xdr:clientData/>
  </xdr:twoCellAnchor>
  <xdr:twoCellAnchor editAs="oneCell">
    <xdr:from>
      <xdr:col>8</xdr:col>
      <xdr:colOff>257735</xdr:colOff>
      <xdr:row>1</xdr:row>
      <xdr:rowOff>324972</xdr:rowOff>
    </xdr:from>
    <xdr:to>
      <xdr:col>14</xdr:col>
      <xdr:colOff>22412</xdr:colOff>
      <xdr:row>2</xdr:row>
      <xdr:rowOff>69063</xdr:rowOff>
    </xdr:to>
    <xdr:pic>
      <xdr:nvPicPr>
        <xdr:cNvPr id="11" name="10 Imagen"/>
        <xdr:cNvPicPr>
          <a:picLocks noChangeAspect="1"/>
        </xdr:cNvPicPr>
      </xdr:nvPicPr>
      <xdr:blipFill>
        <a:blip xmlns:r="http://schemas.openxmlformats.org/officeDocument/2006/relationships" r:embed="rId6"/>
        <a:stretch>
          <a:fillRect/>
        </a:stretch>
      </xdr:blipFill>
      <xdr:spPr>
        <a:xfrm>
          <a:off x="5636559" y="1658472"/>
          <a:ext cx="4359088" cy="101035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47625</xdr:colOff>
      <xdr:row>0</xdr:row>
      <xdr:rowOff>104775</xdr:rowOff>
    </xdr:from>
    <xdr:to>
      <xdr:col>1</xdr:col>
      <xdr:colOff>47625</xdr:colOff>
      <xdr:row>0</xdr:row>
      <xdr:rowOff>990600</xdr:rowOff>
    </xdr:to>
    <xdr:pic>
      <xdr:nvPicPr>
        <xdr:cNvPr id="2" name="Picture 4" descr="Instituto de desarrollo Urbano - IDU">
          <a:extLst>
            <a:ext uri="{FF2B5EF4-FFF2-40B4-BE49-F238E27FC236}">
              <a16:creationId xmlns:a16="http://schemas.microsoft.com/office/drawing/2014/main" xmlns="" id="{00000000-0008-0000-0300-00001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514350" y="104775"/>
          <a:ext cx="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419100</xdr:colOff>
      <xdr:row>0</xdr:row>
      <xdr:rowOff>171450</xdr:rowOff>
    </xdr:from>
    <xdr:to>
      <xdr:col>0</xdr:col>
      <xdr:colOff>419100</xdr:colOff>
      <xdr:row>0</xdr:row>
      <xdr:rowOff>1047750</xdr:rowOff>
    </xdr:to>
    <xdr:pic>
      <xdr:nvPicPr>
        <xdr:cNvPr id="3" name="Picture 4" descr="Instituto de desarrollo Urbano - IDU">
          <a:extLst>
            <a:ext uri="{FF2B5EF4-FFF2-40B4-BE49-F238E27FC236}">
              <a16:creationId xmlns:a16="http://schemas.microsoft.com/office/drawing/2014/main" xmlns="" id="{00000000-0008-0000-0300-00001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419100" y="171450"/>
          <a:ext cx="0"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581025</xdr:colOff>
      <xdr:row>0</xdr:row>
      <xdr:rowOff>190500</xdr:rowOff>
    </xdr:from>
    <xdr:to>
      <xdr:col>15</xdr:col>
      <xdr:colOff>19050</xdr:colOff>
      <xdr:row>0</xdr:row>
      <xdr:rowOff>190500</xdr:rowOff>
    </xdr:to>
    <xdr:grpSp>
      <xdr:nvGrpSpPr>
        <xdr:cNvPr id="4" name="73 Grupo">
          <a:extLst>
            <a:ext uri="{FF2B5EF4-FFF2-40B4-BE49-F238E27FC236}">
              <a16:creationId xmlns:a16="http://schemas.microsoft.com/office/drawing/2014/main" xmlns="" id="{00000000-0008-0000-0300-00001B0C0000}"/>
            </a:ext>
          </a:extLst>
        </xdr:cNvPr>
        <xdr:cNvGrpSpPr>
          <a:grpSpLocks/>
        </xdr:cNvGrpSpPr>
      </xdr:nvGrpSpPr>
      <xdr:grpSpPr bwMode="auto">
        <a:xfrm>
          <a:off x="8300244" y="190500"/>
          <a:ext cx="2166540" cy="0"/>
          <a:chOff x="755576" y="3789040"/>
          <a:chExt cx="2880320" cy="1050441"/>
        </a:xfrm>
      </xdr:grpSpPr>
      <xdr:pic>
        <xdr:nvPicPr>
          <xdr:cNvPr id="5" name="Picture 3">
            <a:extLst>
              <a:ext uri="{FF2B5EF4-FFF2-40B4-BE49-F238E27FC236}">
                <a16:creationId xmlns:a16="http://schemas.microsoft.com/office/drawing/2014/main" xmlns="" id="{00000000-0008-0000-0300-00002D0C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267744" y="3861048"/>
            <a:ext cx="1368152" cy="8609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6" name="76 Imagen">
            <a:extLst>
              <a:ext uri="{FF2B5EF4-FFF2-40B4-BE49-F238E27FC236}">
                <a16:creationId xmlns:a16="http://schemas.microsoft.com/office/drawing/2014/main" xmlns="" id="{00000000-0008-0000-0300-00002E0C0000}"/>
              </a:ext>
            </a:extLst>
          </xdr:cNvPr>
          <xdr:cNvPicPr>
            <a:picLocks noChangeAspect="1" noChangeArrowheads="1"/>
          </xdr:cNvPicPr>
        </xdr:nvPicPr>
        <xdr:blipFill>
          <a:blip xmlns:r="http://schemas.openxmlformats.org/officeDocument/2006/relationships" r:embed="rId3" cstate="email">
            <a:extLst>
              <a:ext uri="{28A0092B-C50C-407E-A947-70E740481C1C}">
                <a14:useLocalDpi xmlns:a14="http://schemas.microsoft.com/office/drawing/2010/main"/>
              </a:ext>
            </a:extLst>
          </a:blip>
          <a:srcRect r="46472" b="17117"/>
          <a:stretch>
            <a:fillRect/>
          </a:stretch>
        </xdr:blipFill>
        <xdr:spPr bwMode="auto">
          <a:xfrm>
            <a:off x="755576" y="3789040"/>
            <a:ext cx="1368152" cy="10504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editAs="oneCell">
    <xdr:from>
      <xdr:col>0</xdr:col>
      <xdr:colOff>228600</xdr:colOff>
      <xdr:row>0</xdr:row>
      <xdr:rowOff>228600</xdr:rowOff>
    </xdr:from>
    <xdr:to>
      <xdr:col>0</xdr:col>
      <xdr:colOff>228600</xdr:colOff>
      <xdr:row>0</xdr:row>
      <xdr:rowOff>1000125</xdr:rowOff>
    </xdr:to>
    <xdr:pic>
      <xdr:nvPicPr>
        <xdr:cNvPr id="7" name="Picture 4" descr="Instituto de desarrollo Urbano - IDU">
          <a:extLst>
            <a:ext uri="{FF2B5EF4-FFF2-40B4-BE49-F238E27FC236}">
              <a16:creationId xmlns:a16="http://schemas.microsoft.com/office/drawing/2014/main" xmlns="" id="{00000000-0008-0000-0300-00001C0C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28600" y="228600"/>
          <a:ext cx="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664766</xdr:colOff>
      <xdr:row>0</xdr:row>
      <xdr:rowOff>393303</xdr:rowOff>
    </xdr:from>
    <xdr:to>
      <xdr:col>6</xdr:col>
      <xdr:colOff>457994</xdr:colOff>
      <xdr:row>0</xdr:row>
      <xdr:rowOff>1117203</xdr:rowOff>
    </xdr:to>
    <xdr:pic>
      <xdr:nvPicPr>
        <xdr:cNvPr id="9" name="35 Imagen">
          <a:extLst>
            <a:ext uri="{FF2B5EF4-FFF2-40B4-BE49-F238E27FC236}">
              <a16:creationId xmlns:a16="http://schemas.microsoft.com/office/drawing/2014/main" xmlns="" id="{00000000-0008-0000-0300-0000220C0000}"/>
            </a:ext>
          </a:extLst>
        </xdr:cNvPr>
        <xdr:cNvPicPr>
          <a:picLocks noChangeAspect="1" noChangeArrowheads="1"/>
        </xdr:cNvPicPr>
      </xdr:nvPicPr>
      <xdr:blipFill rotWithShape="1">
        <a:blip xmlns:r="http://schemas.openxmlformats.org/officeDocument/2006/relationships" r:embed="rId5">
          <a:extLst>
            <a:ext uri="{28A0092B-C50C-407E-A947-70E740481C1C}">
              <a14:useLocalDpi xmlns:a14="http://schemas.microsoft.com/office/drawing/2010/main"/>
            </a:ext>
          </a:extLst>
        </a:blip>
        <a:srcRect l="29410"/>
        <a:stretch/>
      </xdr:blipFill>
      <xdr:spPr bwMode="auto">
        <a:xfrm>
          <a:off x="1598216" y="393303"/>
          <a:ext cx="2803128"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29765</xdr:colOff>
      <xdr:row>0</xdr:row>
      <xdr:rowOff>214034</xdr:rowOff>
    </xdr:from>
    <xdr:to>
      <xdr:col>15</xdr:col>
      <xdr:colOff>348966</xdr:colOff>
      <xdr:row>0</xdr:row>
      <xdr:rowOff>1201963</xdr:rowOff>
    </xdr:to>
    <xdr:pic>
      <xdr:nvPicPr>
        <xdr:cNvPr id="13" name="Imagen 12">
          <a:extLst>
            <a:ext uri="{FF2B5EF4-FFF2-40B4-BE49-F238E27FC236}">
              <a16:creationId xmlns:a16="http://schemas.microsoft.com/office/drawing/2014/main" xmlns="" id="{00000000-0008-0000-0300-000005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8487965" y="214034"/>
          <a:ext cx="2290876" cy="987929"/>
        </a:xfrm>
        <a:prstGeom prst="rect">
          <a:avLst/>
        </a:prstGeom>
      </xdr:spPr>
    </xdr:pic>
    <xdr:clientData/>
  </xdr:twoCellAnchor>
  <xdr:twoCellAnchor>
    <xdr:from>
      <xdr:col>1</xdr:col>
      <xdr:colOff>136071</xdr:colOff>
      <xdr:row>2</xdr:row>
      <xdr:rowOff>136072</xdr:rowOff>
    </xdr:from>
    <xdr:to>
      <xdr:col>3</xdr:col>
      <xdr:colOff>502103</xdr:colOff>
      <xdr:row>3</xdr:row>
      <xdr:rowOff>326572</xdr:rowOff>
    </xdr:to>
    <xdr:sp macro="" textlink="">
      <xdr:nvSpPr>
        <xdr:cNvPr id="14" name="1 Rectángulo redondeado">
          <a:hlinkClick xmlns:r="http://schemas.openxmlformats.org/officeDocument/2006/relationships" r:id="rId7" tooltip=" "/>
          <a:extLst>
            <a:ext uri="{FF2B5EF4-FFF2-40B4-BE49-F238E27FC236}">
              <a16:creationId xmlns:a16="http://schemas.microsoft.com/office/drawing/2014/main" xmlns="" id="{00000000-0008-0000-0300-00001E000000}"/>
            </a:ext>
          </a:extLst>
        </xdr:cNvPr>
        <xdr:cNvSpPr/>
      </xdr:nvSpPr>
      <xdr:spPr>
        <a:xfrm>
          <a:off x="602796" y="1755322"/>
          <a:ext cx="1585232" cy="381000"/>
        </a:xfrm>
        <a:prstGeom prst="roundRect">
          <a:avLst/>
        </a:prstGeom>
        <a:solidFill>
          <a:srgbClr val="00B0F0"/>
        </a:solidFill>
        <a:ln>
          <a:noFill/>
        </a:ln>
      </xdr:spPr>
      <xdr:style>
        <a:lnRef idx="1">
          <a:schemeClr val="accent5"/>
        </a:lnRef>
        <a:fillRef idx="3">
          <a:schemeClr val="accent5"/>
        </a:fillRef>
        <a:effectRef idx="2">
          <a:schemeClr val="accent5"/>
        </a:effectRef>
        <a:fontRef idx="minor">
          <a:schemeClr val="lt1"/>
        </a:fontRef>
      </xdr:style>
      <xdr:txBody>
        <a:bodyPr wrap="square" rtlCol="0" anchor="ctr"/>
        <a:lstStyle/>
        <a:p>
          <a:pPr marL="0" indent="0" algn="ctr" defTabSz="914400" rtl="0" eaLnBrk="1" latinLnBrk="0" hangingPunct="1"/>
          <a:r>
            <a:rPr lang="es-CO" sz="1200" kern="1200">
              <a:solidFill>
                <a:schemeClr val="lt1"/>
              </a:solidFill>
              <a:latin typeface="Maiandra GD" panose="020E0502030308020204" pitchFamily="34" charset="0"/>
              <a:ea typeface="+mn-ea"/>
              <a:cs typeface="Arial" pitchFamily="34" charset="0"/>
            </a:rPr>
            <a:t>Clic para regresar</a:t>
          </a:r>
        </a:p>
      </xdr:txBody>
    </xdr:sp>
    <xdr:clientData/>
  </xdr:twoCellAnchor>
  <xdr:twoCellAnchor>
    <xdr:from>
      <xdr:col>0</xdr:col>
      <xdr:colOff>0</xdr:colOff>
      <xdr:row>23</xdr:row>
      <xdr:rowOff>259336</xdr:rowOff>
    </xdr:from>
    <xdr:to>
      <xdr:col>16</xdr:col>
      <xdr:colOff>0</xdr:colOff>
      <xdr:row>106</xdr:row>
      <xdr:rowOff>0</xdr:rowOff>
    </xdr:to>
    <xdr:grpSp>
      <xdr:nvGrpSpPr>
        <xdr:cNvPr id="15" name="Grupo 14">
          <a:extLst>
            <a:ext uri="{FF2B5EF4-FFF2-40B4-BE49-F238E27FC236}">
              <a16:creationId xmlns:a16="http://schemas.microsoft.com/office/drawing/2014/main" xmlns="" id="{00000000-0008-0000-0300-000020000000}"/>
            </a:ext>
          </a:extLst>
        </xdr:cNvPr>
        <xdr:cNvGrpSpPr/>
      </xdr:nvGrpSpPr>
      <xdr:grpSpPr>
        <a:xfrm>
          <a:off x="0" y="11838164"/>
          <a:ext cx="10914063" cy="474883"/>
          <a:chOff x="22582" y="7473956"/>
          <a:chExt cx="12235186" cy="474883"/>
        </a:xfrm>
      </xdr:grpSpPr>
      <xdr:sp macro="" textlink="">
        <xdr:nvSpPr>
          <xdr:cNvPr id="16" name="Rectángulo 15">
            <a:extLst>
              <a:ext uri="{FF2B5EF4-FFF2-40B4-BE49-F238E27FC236}">
                <a16:creationId xmlns:a16="http://schemas.microsoft.com/office/drawing/2014/main" xmlns="" id="{00000000-0008-0000-0300-000021000000}"/>
              </a:ext>
            </a:extLst>
          </xdr:cNvPr>
          <xdr:cNvSpPr/>
        </xdr:nvSpPr>
        <xdr:spPr>
          <a:xfrm>
            <a:off x="22582" y="7540637"/>
            <a:ext cx="12235186" cy="362845"/>
          </a:xfrm>
          <a:prstGeom prst="rect">
            <a:avLst/>
          </a:prstGeom>
          <a:solidFill>
            <a:srgbClr val="00B0F0"/>
          </a:solidFill>
          <a:ln>
            <a:noFill/>
          </a:ln>
        </xdr:spPr>
        <xdr:style>
          <a:lnRef idx="1">
            <a:schemeClr val="accent5"/>
          </a:lnRef>
          <a:fillRef idx="3">
            <a:schemeClr val="accent5"/>
          </a:fillRef>
          <a:effectRef idx="2">
            <a:schemeClr val="accent5"/>
          </a:effectRef>
          <a:fontRef idx="minor">
            <a:schemeClr val="lt1"/>
          </a:fontRef>
        </xdr:style>
        <xdr:txBody>
          <a:bodyPr vertOverflow="clip" horzOverflow="clip" rtlCol="0" anchor="t"/>
          <a:lstStyle/>
          <a:p>
            <a:pPr algn="l"/>
            <a:endParaRPr lang="es-CO" sz="1100"/>
          </a:p>
        </xdr:txBody>
      </xdr:sp>
      <xdr:sp macro="" textlink="">
        <xdr:nvSpPr>
          <xdr:cNvPr id="17" name="41 Rectángulo">
            <a:extLst>
              <a:ext uri="{FF2B5EF4-FFF2-40B4-BE49-F238E27FC236}">
                <a16:creationId xmlns:a16="http://schemas.microsoft.com/office/drawing/2014/main" xmlns="" id="{00000000-0008-0000-0300-000022000000}"/>
              </a:ext>
            </a:extLst>
          </xdr:cNvPr>
          <xdr:cNvSpPr/>
        </xdr:nvSpPr>
        <xdr:spPr bwMode="auto">
          <a:xfrm>
            <a:off x="1780268" y="7473956"/>
            <a:ext cx="9514568" cy="47488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s-CO" sz="1400" b="1">
                <a:solidFill>
                  <a:schemeClr val="bg1"/>
                </a:solidFill>
                <a:latin typeface="Maiandra GD" panose="020E0502030308020204" pitchFamily="34" charset="0"/>
                <a:cs typeface="Arial" pitchFamily="34" charset="0"/>
              </a:rPr>
              <a:t>Subdirección General de Desarrollo Urbano - Dirección Técnica Estratégica</a:t>
            </a:r>
          </a:p>
        </xdr:txBody>
      </xdr:sp>
    </xdr:grpSp>
    <xdr:clientData/>
  </xdr:twoCellAnchor>
  <xdr:twoCellAnchor editAs="oneCell">
    <xdr:from>
      <xdr:col>0</xdr:col>
      <xdr:colOff>317499</xdr:colOff>
      <xdr:row>0</xdr:row>
      <xdr:rowOff>248047</xdr:rowOff>
    </xdr:from>
    <xdr:to>
      <xdr:col>2</xdr:col>
      <xdr:colOff>598147</xdr:colOff>
      <xdr:row>0</xdr:row>
      <xdr:rowOff>1021748</xdr:rowOff>
    </xdr:to>
    <xdr:pic>
      <xdr:nvPicPr>
        <xdr:cNvPr id="18" name="Imagen 17">
          <a:extLst>
            <a:ext uri="{FF2B5EF4-FFF2-40B4-BE49-F238E27FC236}">
              <a16:creationId xmlns:a16="http://schemas.microsoft.com/office/drawing/2014/main" xmlns="" id="{00000000-0008-0000-0300-000023000000}"/>
            </a:ext>
          </a:extLst>
        </xdr:cNvPr>
        <xdr:cNvPicPr>
          <a:picLocks noChangeAspect="1"/>
        </xdr:cNvPicPr>
      </xdr:nvPicPr>
      <xdr:blipFill>
        <a:blip xmlns:r="http://schemas.openxmlformats.org/officeDocument/2006/relationships" r:embed="rId8"/>
        <a:stretch>
          <a:fillRect/>
        </a:stretch>
      </xdr:blipFill>
      <xdr:spPr>
        <a:xfrm>
          <a:off x="317499" y="248047"/>
          <a:ext cx="1214098" cy="773701"/>
        </a:xfrm>
        <a:prstGeom prst="rect">
          <a:avLst/>
        </a:prstGeom>
      </xdr:spPr>
    </xdr:pic>
    <xdr:clientData/>
  </xdr:twoCellAnchor>
  <xdr:twoCellAnchor>
    <xdr:from>
      <xdr:col>0</xdr:col>
      <xdr:colOff>0</xdr:colOff>
      <xdr:row>0</xdr:row>
      <xdr:rowOff>1369218</xdr:rowOff>
    </xdr:from>
    <xdr:to>
      <xdr:col>16</xdr:col>
      <xdr:colOff>0</xdr:colOff>
      <xdr:row>1</xdr:row>
      <xdr:rowOff>79375</xdr:rowOff>
    </xdr:to>
    <xdr:grpSp>
      <xdr:nvGrpSpPr>
        <xdr:cNvPr id="19" name="Grupo 14">
          <a:extLst>
            <a:ext uri="{FF2B5EF4-FFF2-40B4-BE49-F238E27FC236}">
              <a16:creationId xmlns:a16="http://schemas.microsoft.com/office/drawing/2014/main" xmlns="" id="{00000000-0008-0000-0600-000018000000}"/>
            </a:ext>
          </a:extLst>
        </xdr:cNvPr>
        <xdr:cNvGrpSpPr/>
      </xdr:nvGrpSpPr>
      <xdr:grpSpPr>
        <a:xfrm>
          <a:off x="0" y="1369218"/>
          <a:ext cx="10914063" cy="138907"/>
          <a:chOff x="0" y="1251666"/>
          <a:chExt cx="12255052" cy="84087"/>
        </a:xfrm>
      </xdr:grpSpPr>
      <xdr:sp macro="" textlink="">
        <xdr:nvSpPr>
          <xdr:cNvPr id="20" name="Rectángulo 15">
            <a:extLst>
              <a:ext uri="{FF2B5EF4-FFF2-40B4-BE49-F238E27FC236}">
                <a16:creationId xmlns:a16="http://schemas.microsoft.com/office/drawing/2014/main" xmlns="" id="{00000000-0008-0000-0600-000019000000}"/>
              </a:ext>
            </a:extLst>
          </xdr:cNvPr>
          <xdr:cNvSpPr/>
        </xdr:nvSpPr>
        <xdr:spPr>
          <a:xfrm>
            <a:off x="0" y="1288692"/>
            <a:ext cx="12247771" cy="47061"/>
          </a:xfrm>
          <a:prstGeom prst="rect">
            <a:avLst/>
          </a:prstGeom>
          <a:ln/>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es-CO" sz="1100"/>
          </a:p>
        </xdr:txBody>
      </xdr:sp>
      <xdr:sp macro="" textlink="">
        <xdr:nvSpPr>
          <xdr:cNvPr id="21" name="Rectángulo 16">
            <a:extLst>
              <a:ext uri="{FF2B5EF4-FFF2-40B4-BE49-F238E27FC236}">
                <a16:creationId xmlns:a16="http://schemas.microsoft.com/office/drawing/2014/main" xmlns="" id="{00000000-0008-0000-0600-00001A000000}"/>
              </a:ext>
            </a:extLst>
          </xdr:cNvPr>
          <xdr:cNvSpPr/>
        </xdr:nvSpPr>
        <xdr:spPr>
          <a:xfrm>
            <a:off x="382" y="1251666"/>
            <a:ext cx="12254670" cy="45719"/>
          </a:xfrm>
          <a:prstGeom prst="rect">
            <a:avLst/>
          </a:prstGeom>
          <a:ln>
            <a:noFill/>
          </a:ln>
        </xdr:spPr>
        <xdr:style>
          <a:lnRef idx="1">
            <a:schemeClr val="accent5"/>
          </a:lnRef>
          <a:fillRef idx="3">
            <a:schemeClr val="accent5"/>
          </a:fillRef>
          <a:effectRef idx="2">
            <a:schemeClr val="accent5"/>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0</xdr:colOff>
      <xdr:row>0</xdr:row>
      <xdr:rowOff>0</xdr:rowOff>
    </xdr:to>
    <xdr:sp macro="" textlink="">
      <xdr:nvSpPr>
        <xdr:cNvPr id="2" name="Rectangle 1"/>
        <xdr:cNvSpPr>
          <a:spLocks noChangeArrowheads="1"/>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22860" rIns="0" bIns="0" anchor="t" upright="1"/>
        <a:lstStyle/>
        <a:p>
          <a:pPr algn="l" rtl="0">
            <a:defRPr sz="1000"/>
          </a:pPr>
          <a:r>
            <a:rPr lang="es-CO" sz="1200" b="0" i="0" u="none" strike="noStrike" baseline="0">
              <a:solidFill>
                <a:srgbClr val="000000"/>
              </a:solidFill>
              <a:latin typeface="Arial"/>
              <a:cs typeface="Arial"/>
            </a:rPr>
            <a:t>GRUPO 9</a:t>
          </a:r>
          <a:endParaRPr lang="es-CO"/>
        </a:p>
      </xdr:txBody>
    </xdr:sp>
    <xdr:clientData/>
  </xdr:twoCellAnchor>
  <xdr:twoCellAnchor>
    <xdr:from>
      <xdr:col>0</xdr:col>
      <xdr:colOff>0</xdr:colOff>
      <xdr:row>0</xdr:row>
      <xdr:rowOff>0</xdr:rowOff>
    </xdr:from>
    <xdr:to>
      <xdr:col>0</xdr:col>
      <xdr:colOff>0</xdr:colOff>
      <xdr:row>0</xdr:row>
      <xdr:rowOff>0</xdr:rowOff>
    </xdr:to>
    <xdr:sp macro="" textlink="">
      <xdr:nvSpPr>
        <xdr:cNvPr id="3" name="Rectangle 2"/>
        <xdr:cNvSpPr>
          <a:spLocks noChangeArrowheads="1"/>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s-CO" sz="1200" b="0" i="0" u="none" strike="noStrike" baseline="0">
              <a:solidFill>
                <a:srgbClr val="000000"/>
              </a:solidFill>
              <a:latin typeface="Arial"/>
              <a:cs typeface="Arial"/>
            </a:rPr>
            <a:t>GRUPO 6</a:t>
          </a:r>
          <a:endParaRPr lang="es-CO"/>
        </a:p>
      </xdr:txBody>
    </xdr:sp>
    <xdr:clientData/>
  </xdr:twoCellAnchor>
  <xdr:twoCellAnchor>
    <xdr:from>
      <xdr:col>0</xdr:col>
      <xdr:colOff>0</xdr:colOff>
      <xdr:row>0</xdr:row>
      <xdr:rowOff>0</xdr:rowOff>
    </xdr:from>
    <xdr:to>
      <xdr:col>0</xdr:col>
      <xdr:colOff>0</xdr:colOff>
      <xdr:row>0</xdr:row>
      <xdr:rowOff>0</xdr:rowOff>
    </xdr:to>
    <xdr:sp macro="" textlink="">
      <xdr:nvSpPr>
        <xdr:cNvPr id="4" name="Rectangle 3"/>
        <xdr:cNvSpPr>
          <a:spLocks noChangeArrowheads="1"/>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s-CO" sz="1200" b="0" i="0" u="none" strike="noStrike" baseline="0">
              <a:solidFill>
                <a:srgbClr val="000000"/>
              </a:solidFill>
              <a:latin typeface="Arial"/>
              <a:cs typeface="Arial"/>
            </a:rPr>
            <a:t>GRUPO 2</a:t>
          </a:r>
          <a:endParaRPr lang="es-CO"/>
        </a:p>
      </xdr:txBody>
    </xdr:sp>
    <xdr:clientData/>
  </xdr:twoCellAnchor>
  <xdr:twoCellAnchor>
    <xdr:from>
      <xdr:col>0</xdr:col>
      <xdr:colOff>0</xdr:colOff>
      <xdr:row>0</xdr:row>
      <xdr:rowOff>0</xdr:rowOff>
    </xdr:from>
    <xdr:to>
      <xdr:col>0</xdr:col>
      <xdr:colOff>0</xdr:colOff>
      <xdr:row>0</xdr:row>
      <xdr:rowOff>0</xdr:rowOff>
    </xdr:to>
    <xdr:sp macro="" textlink="">
      <xdr:nvSpPr>
        <xdr:cNvPr id="5" name="Line 5"/>
        <xdr:cNvSpPr>
          <a:spLocks noChangeShapeType="1"/>
        </xdr:cNvSpPr>
      </xdr:nvSpPr>
      <xdr:spPr bwMode="auto">
        <a:xfrm>
          <a:off x="0" y="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6" name="Rectangle 6"/>
        <xdr:cNvSpPr>
          <a:spLocks noChangeArrowheads="1"/>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s-CO" sz="1200" b="0" i="0" u="none" strike="noStrike" baseline="0">
              <a:solidFill>
                <a:srgbClr val="000000"/>
              </a:solidFill>
              <a:latin typeface="Arial"/>
              <a:cs typeface="Arial"/>
            </a:rPr>
            <a:t>GRUPO 1</a:t>
          </a:r>
          <a:endParaRPr lang="es-CO"/>
        </a:p>
      </xdr:txBody>
    </xdr:sp>
    <xdr:clientData/>
  </xdr:twoCellAnchor>
  <xdr:twoCellAnchor>
    <xdr:from>
      <xdr:col>0</xdr:col>
      <xdr:colOff>0</xdr:colOff>
      <xdr:row>0</xdr:row>
      <xdr:rowOff>0</xdr:rowOff>
    </xdr:from>
    <xdr:to>
      <xdr:col>0</xdr:col>
      <xdr:colOff>0</xdr:colOff>
      <xdr:row>0</xdr:row>
      <xdr:rowOff>0</xdr:rowOff>
    </xdr:to>
    <xdr:sp macro="" textlink="">
      <xdr:nvSpPr>
        <xdr:cNvPr id="7" name="Line 8"/>
        <xdr:cNvSpPr>
          <a:spLocks noChangeShapeType="1"/>
        </xdr:cNvSpPr>
      </xdr:nvSpPr>
      <xdr:spPr bwMode="auto">
        <a:xfrm>
          <a:off x="0" y="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8" name="Line 10"/>
        <xdr:cNvSpPr>
          <a:spLocks noChangeShapeType="1"/>
        </xdr:cNvSpPr>
      </xdr:nvSpPr>
      <xdr:spPr bwMode="auto">
        <a:xfrm flipH="1" flipV="1">
          <a:off x="0" y="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9" name="Rectangle 11"/>
        <xdr:cNvSpPr>
          <a:spLocks noChangeArrowheads="1"/>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s-CO" sz="1000" b="0" i="0" u="none" strike="noStrike" baseline="0">
              <a:solidFill>
                <a:srgbClr val="000000"/>
              </a:solidFill>
              <a:latin typeface="Arial"/>
              <a:cs typeface="Arial"/>
            </a:rPr>
            <a:t>RESUMEN</a:t>
          </a:r>
          <a:endParaRPr lang="es-CO"/>
        </a:p>
      </xdr:txBody>
    </xdr:sp>
    <xdr:clientData/>
  </xdr:twoCellAnchor>
  <xdr:twoCellAnchor>
    <xdr:from>
      <xdr:col>0</xdr:col>
      <xdr:colOff>0</xdr:colOff>
      <xdr:row>0</xdr:row>
      <xdr:rowOff>0</xdr:rowOff>
    </xdr:from>
    <xdr:to>
      <xdr:col>0</xdr:col>
      <xdr:colOff>0</xdr:colOff>
      <xdr:row>0</xdr:row>
      <xdr:rowOff>0</xdr:rowOff>
    </xdr:to>
    <xdr:sp macro="" textlink="">
      <xdr:nvSpPr>
        <xdr:cNvPr id="10" name="Line 12"/>
        <xdr:cNvSpPr>
          <a:spLocks noChangeShapeType="1"/>
        </xdr:cNvSpPr>
      </xdr:nvSpPr>
      <xdr:spPr bwMode="auto">
        <a:xfrm flipH="1" flipV="1">
          <a:off x="0" y="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11" name="Rectangle 13"/>
        <xdr:cNvSpPr>
          <a:spLocks noChangeArrowheads="1"/>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s-CO" sz="1000" b="0" i="0" u="none" strike="noStrike" baseline="0">
              <a:solidFill>
                <a:srgbClr val="000000"/>
              </a:solidFill>
              <a:latin typeface="Arial"/>
              <a:cs typeface="Arial"/>
            </a:rPr>
            <a:t>LINEA DE TENDENCIA</a:t>
          </a:r>
          <a:endParaRPr lang="es-CO"/>
        </a:p>
      </xdr:txBody>
    </xdr:sp>
    <xdr:clientData/>
  </xdr:twoCellAnchor>
  <xdr:twoCellAnchor>
    <xdr:from>
      <xdr:col>0</xdr:col>
      <xdr:colOff>0</xdr:colOff>
      <xdr:row>0</xdr:row>
      <xdr:rowOff>0</xdr:rowOff>
    </xdr:from>
    <xdr:to>
      <xdr:col>0</xdr:col>
      <xdr:colOff>0</xdr:colOff>
      <xdr:row>0</xdr:row>
      <xdr:rowOff>0</xdr:rowOff>
    </xdr:to>
    <xdr:sp macro="" textlink="">
      <xdr:nvSpPr>
        <xdr:cNvPr id="12" name="Line 14"/>
        <xdr:cNvSpPr>
          <a:spLocks noChangeShapeType="1"/>
        </xdr:cNvSpPr>
      </xdr:nvSpPr>
      <xdr:spPr bwMode="auto">
        <a:xfrm flipH="1" flipV="1">
          <a:off x="0" y="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editAs="oneCell">
    <xdr:from>
      <xdr:col>25</xdr:col>
      <xdr:colOff>20484</xdr:colOff>
      <xdr:row>1</xdr:row>
      <xdr:rowOff>35744</xdr:rowOff>
    </xdr:from>
    <xdr:to>
      <xdr:col>25</xdr:col>
      <xdr:colOff>1798836</xdr:colOff>
      <xdr:row>3</xdr:row>
      <xdr:rowOff>270312</xdr:rowOff>
    </xdr:to>
    <xdr:pic>
      <xdr:nvPicPr>
        <xdr:cNvPr id="14" name="Imagen 13">
          <a:extLst>
            <a:ext uri="{FF2B5EF4-FFF2-40B4-BE49-F238E27FC236}">
              <a16:creationId xmlns:a16="http://schemas.microsoft.com/office/drawing/2014/main" xmlns="" id="{00000000-0008-0000-0600-00001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92984" y="107438"/>
          <a:ext cx="1778352" cy="756906"/>
        </a:xfrm>
        <a:prstGeom prst="rect">
          <a:avLst/>
        </a:prstGeom>
      </xdr:spPr>
    </xdr:pic>
    <xdr:clientData/>
  </xdr:twoCellAnchor>
  <xdr:twoCellAnchor>
    <xdr:from>
      <xdr:col>0</xdr:col>
      <xdr:colOff>0</xdr:colOff>
      <xdr:row>1</xdr:row>
      <xdr:rowOff>73122</xdr:rowOff>
    </xdr:from>
    <xdr:to>
      <xdr:col>17</xdr:col>
      <xdr:colOff>870564</xdr:colOff>
      <xdr:row>3</xdr:row>
      <xdr:rowOff>188873</xdr:rowOff>
    </xdr:to>
    <xdr:grpSp>
      <xdr:nvGrpSpPr>
        <xdr:cNvPr id="23" name="22 Grupo"/>
        <xdr:cNvGrpSpPr/>
      </xdr:nvGrpSpPr>
      <xdr:grpSpPr>
        <a:xfrm>
          <a:off x="0" y="144816"/>
          <a:ext cx="4434758" cy="638089"/>
          <a:chOff x="174103" y="56427"/>
          <a:chExt cx="4433539" cy="716235"/>
        </a:xfrm>
      </xdr:grpSpPr>
      <xdr:pic>
        <xdr:nvPicPr>
          <xdr:cNvPr id="20" name="Imagen 18">
            <a:extLst>
              <a:ext uri="{FF2B5EF4-FFF2-40B4-BE49-F238E27FC236}">
                <a16:creationId xmlns:a16="http://schemas.microsoft.com/office/drawing/2014/main" xmlns="" id="{00000000-0008-0000-0100-000015000000}"/>
              </a:ext>
            </a:extLst>
          </xdr:cNvPr>
          <xdr:cNvPicPr>
            <a:picLocks noChangeAspect="1"/>
          </xdr:cNvPicPr>
        </xdr:nvPicPr>
        <xdr:blipFill>
          <a:blip xmlns:r="http://schemas.openxmlformats.org/officeDocument/2006/relationships" r:embed="rId2"/>
          <a:stretch>
            <a:fillRect/>
          </a:stretch>
        </xdr:blipFill>
        <xdr:spPr>
          <a:xfrm>
            <a:off x="174103" y="75542"/>
            <a:ext cx="972717" cy="634569"/>
          </a:xfrm>
          <a:prstGeom prst="rect">
            <a:avLst/>
          </a:prstGeom>
        </xdr:spPr>
      </xdr:pic>
      <xdr:grpSp>
        <xdr:nvGrpSpPr>
          <xdr:cNvPr id="18" name="17 Grupo"/>
          <xdr:cNvGrpSpPr/>
        </xdr:nvGrpSpPr>
        <xdr:grpSpPr>
          <a:xfrm>
            <a:off x="1259758" y="56427"/>
            <a:ext cx="3347884" cy="716235"/>
            <a:chOff x="1433871" y="261266"/>
            <a:chExt cx="3347884" cy="716235"/>
          </a:xfrm>
        </xdr:grpSpPr>
        <xdr:pic>
          <xdr:nvPicPr>
            <xdr:cNvPr id="13" name="12 Imagen"/>
            <xdr:cNvPicPr>
              <a:picLocks noChangeAspect="1"/>
            </xdr:cNvPicPr>
          </xdr:nvPicPr>
          <xdr:blipFill rotWithShape="1">
            <a:blip xmlns:r="http://schemas.openxmlformats.org/officeDocument/2006/relationships" r:embed="rId3"/>
            <a:srcRect r="34568" b="45383"/>
            <a:stretch/>
          </xdr:blipFill>
          <xdr:spPr>
            <a:xfrm>
              <a:off x="1433871" y="261266"/>
              <a:ext cx="2294193" cy="476153"/>
            </a:xfrm>
            <a:prstGeom prst="rect">
              <a:avLst/>
            </a:prstGeom>
          </xdr:spPr>
        </xdr:pic>
        <xdr:pic>
          <xdr:nvPicPr>
            <xdr:cNvPr id="19" name="18 Imagen"/>
            <xdr:cNvPicPr>
              <a:picLocks noChangeAspect="1"/>
            </xdr:cNvPicPr>
          </xdr:nvPicPr>
          <xdr:blipFill rotWithShape="1">
            <a:blip xmlns:r="http://schemas.openxmlformats.org/officeDocument/2006/relationships" r:embed="rId3"/>
            <a:srcRect t="60973"/>
            <a:stretch/>
          </xdr:blipFill>
          <xdr:spPr>
            <a:xfrm>
              <a:off x="1463368" y="655484"/>
              <a:ext cx="3318387" cy="322017"/>
            </a:xfrm>
            <a:prstGeom prst="rect">
              <a:avLst/>
            </a:prstGeom>
          </xdr:spPr>
        </xdr:pic>
      </xdr:grpSp>
    </xdr:grpSp>
    <xdr:clientData/>
  </xdr:twoCellAnchor>
  <xdr:twoCellAnchor>
    <xdr:from>
      <xdr:col>10</xdr:col>
      <xdr:colOff>1208551</xdr:colOff>
      <xdr:row>3</xdr:row>
      <xdr:rowOff>276531</xdr:rowOff>
    </xdr:from>
    <xdr:to>
      <xdr:col>17</xdr:col>
      <xdr:colOff>1300726</xdr:colOff>
      <xdr:row>5</xdr:row>
      <xdr:rowOff>1204</xdr:rowOff>
    </xdr:to>
    <xdr:sp macro="" textlink="">
      <xdr:nvSpPr>
        <xdr:cNvPr id="21" name="10 Rectángulo redondeado">
          <a:hlinkClick xmlns:r="http://schemas.openxmlformats.org/officeDocument/2006/relationships" r:id="rId4" tooltip=" "/>
          <a:extLst>
            <a:ext uri="{FF2B5EF4-FFF2-40B4-BE49-F238E27FC236}">
              <a16:creationId xmlns:a16="http://schemas.microsoft.com/office/drawing/2014/main" xmlns="" id="{00000000-0008-0000-0100-000002000000}"/>
            </a:ext>
          </a:extLst>
        </xdr:cNvPr>
        <xdr:cNvSpPr/>
      </xdr:nvSpPr>
      <xdr:spPr>
        <a:xfrm>
          <a:off x="3308148" y="870563"/>
          <a:ext cx="1556772" cy="359673"/>
        </a:xfrm>
        <a:prstGeom prst="roundRect">
          <a:avLst/>
        </a:prstGeom>
        <a:solidFill>
          <a:schemeClr val="accent5">
            <a:lumMod val="75000"/>
          </a:schemeClr>
        </a:solidFill>
        <a:ln>
          <a:noFill/>
        </a:ln>
      </xdr:spPr>
      <xdr:style>
        <a:lnRef idx="1">
          <a:schemeClr val="accent5"/>
        </a:lnRef>
        <a:fillRef idx="3">
          <a:schemeClr val="accent5"/>
        </a:fillRef>
        <a:effectRef idx="2">
          <a:schemeClr val="accent5"/>
        </a:effectRef>
        <a:fontRef idx="minor">
          <a:schemeClr val="lt1"/>
        </a:fontRef>
      </xdr:style>
      <xdr:txBody>
        <a:bodyPr wrap="square" rtlCol="0" anchor="ctr"/>
        <a:lstStyle/>
        <a:p>
          <a:pPr marL="0" indent="0" algn="l" defTabSz="914400" rtl="0" eaLnBrk="1" latinLnBrk="0" hangingPunct="1"/>
          <a:r>
            <a:rPr lang="es-CO" sz="1400" b="1" kern="1200">
              <a:solidFill>
                <a:schemeClr val="lt1"/>
              </a:solidFill>
              <a:latin typeface="Maiandra GD" panose="020E0502030308020204" pitchFamily="34" charset="0"/>
              <a:ea typeface="+mn-ea"/>
              <a:cs typeface="Arial" pitchFamily="34" charset="0"/>
            </a:rPr>
            <a:t>Proyección ICCP</a:t>
          </a:r>
        </a:p>
      </xdr:txBody>
    </xdr:sp>
    <xdr:clientData/>
  </xdr:twoCellAnchor>
  <xdr:twoCellAnchor>
    <xdr:from>
      <xdr:col>17</xdr:col>
      <xdr:colOff>1453128</xdr:colOff>
      <xdr:row>3</xdr:row>
      <xdr:rowOff>275302</xdr:rowOff>
    </xdr:from>
    <xdr:to>
      <xdr:col>18</xdr:col>
      <xdr:colOff>327742</xdr:colOff>
      <xdr:row>4</xdr:row>
      <xdr:rowOff>163846</xdr:rowOff>
    </xdr:to>
    <xdr:sp macro="" textlink="">
      <xdr:nvSpPr>
        <xdr:cNvPr id="22" name="10 Rectángulo redondeado">
          <a:hlinkClick xmlns:r="http://schemas.openxmlformats.org/officeDocument/2006/relationships" r:id="rId5" tooltip=" "/>
          <a:extLst>
            <a:ext uri="{FF2B5EF4-FFF2-40B4-BE49-F238E27FC236}">
              <a16:creationId xmlns:a16="http://schemas.microsoft.com/office/drawing/2014/main" xmlns="" id="{00000000-0008-0000-0100-000002000000}"/>
            </a:ext>
          </a:extLst>
        </xdr:cNvPr>
        <xdr:cNvSpPr/>
      </xdr:nvSpPr>
      <xdr:spPr>
        <a:xfrm>
          <a:off x="5017322" y="869334"/>
          <a:ext cx="1332678" cy="359673"/>
        </a:xfrm>
        <a:prstGeom prst="roundRect">
          <a:avLst/>
        </a:prstGeom>
        <a:solidFill>
          <a:schemeClr val="accent5">
            <a:lumMod val="75000"/>
          </a:schemeClr>
        </a:solidFill>
        <a:ln>
          <a:noFill/>
        </a:ln>
      </xdr:spPr>
      <xdr:style>
        <a:lnRef idx="1">
          <a:schemeClr val="accent5"/>
        </a:lnRef>
        <a:fillRef idx="3">
          <a:schemeClr val="accent5"/>
        </a:fillRef>
        <a:effectRef idx="2">
          <a:schemeClr val="accent5"/>
        </a:effectRef>
        <a:fontRef idx="minor">
          <a:schemeClr val="lt1"/>
        </a:fontRef>
      </xdr:style>
      <xdr:txBody>
        <a:bodyPr wrap="square" rtlCol="0" anchor="ctr"/>
        <a:lstStyle/>
        <a:p>
          <a:pPr marL="0" indent="0" algn="ctr" defTabSz="914400" rtl="0" eaLnBrk="1" latinLnBrk="0" hangingPunct="1"/>
          <a:r>
            <a:rPr lang="es-CO" sz="1400" b="1" kern="1200">
              <a:solidFill>
                <a:schemeClr val="lt1"/>
              </a:solidFill>
              <a:latin typeface="Maiandra GD" panose="020E0502030308020204" pitchFamily="34" charset="0"/>
              <a:ea typeface="+mn-ea"/>
              <a:cs typeface="Arial" pitchFamily="34" charset="0"/>
            </a:rPr>
            <a:t>Publicaciones</a:t>
          </a:r>
        </a:p>
      </xdr:txBody>
    </xdr:sp>
    <xdr:clientData/>
  </xdr:twoCellAnchor>
  <xdr:twoCellAnchor>
    <xdr:from>
      <xdr:col>0</xdr:col>
      <xdr:colOff>0</xdr:colOff>
      <xdr:row>5</xdr:row>
      <xdr:rowOff>1032</xdr:rowOff>
    </xdr:from>
    <xdr:to>
      <xdr:col>26</xdr:col>
      <xdr:colOff>0</xdr:colOff>
      <xdr:row>5</xdr:row>
      <xdr:rowOff>118865</xdr:rowOff>
    </xdr:to>
    <xdr:grpSp>
      <xdr:nvGrpSpPr>
        <xdr:cNvPr id="15" name="Grupo 14">
          <a:extLst>
            <a:ext uri="{FF2B5EF4-FFF2-40B4-BE49-F238E27FC236}">
              <a16:creationId xmlns:a16="http://schemas.microsoft.com/office/drawing/2014/main" xmlns="" id="{00000000-0008-0000-0600-000018000000}"/>
            </a:ext>
          </a:extLst>
        </xdr:cNvPr>
        <xdr:cNvGrpSpPr/>
      </xdr:nvGrpSpPr>
      <xdr:grpSpPr>
        <a:xfrm>
          <a:off x="0" y="1230064"/>
          <a:ext cx="10467258" cy="117833"/>
          <a:chOff x="0" y="1251666"/>
          <a:chExt cx="12255052" cy="84087"/>
        </a:xfrm>
      </xdr:grpSpPr>
      <xdr:sp macro="" textlink="">
        <xdr:nvSpPr>
          <xdr:cNvPr id="16" name="Rectángulo 15">
            <a:extLst>
              <a:ext uri="{FF2B5EF4-FFF2-40B4-BE49-F238E27FC236}">
                <a16:creationId xmlns:a16="http://schemas.microsoft.com/office/drawing/2014/main" xmlns="" id="{00000000-0008-0000-0600-000019000000}"/>
              </a:ext>
            </a:extLst>
          </xdr:cNvPr>
          <xdr:cNvSpPr/>
        </xdr:nvSpPr>
        <xdr:spPr>
          <a:xfrm>
            <a:off x="0" y="1288692"/>
            <a:ext cx="12247771" cy="47061"/>
          </a:xfrm>
          <a:prstGeom prst="rect">
            <a:avLst/>
          </a:prstGeom>
          <a:ln/>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es-CO" sz="1100"/>
          </a:p>
        </xdr:txBody>
      </xdr:sp>
      <xdr:sp macro="" textlink="">
        <xdr:nvSpPr>
          <xdr:cNvPr id="17" name="Rectángulo 16">
            <a:extLst>
              <a:ext uri="{FF2B5EF4-FFF2-40B4-BE49-F238E27FC236}">
                <a16:creationId xmlns:a16="http://schemas.microsoft.com/office/drawing/2014/main" xmlns="" id="{00000000-0008-0000-0600-00001A000000}"/>
              </a:ext>
            </a:extLst>
          </xdr:cNvPr>
          <xdr:cNvSpPr/>
        </xdr:nvSpPr>
        <xdr:spPr>
          <a:xfrm>
            <a:off x="382" y="1251666"/>
            <a:ext cx="12254670" cy="45719"/>
          </a:xfrm>
          <a:prstGeom prst="rect">
            <a:avLst/>
          </a:prstGeom>
          <a:ln>
            <a:noFill/>
          </a:ln>
        </xdr:spPr>
        <xdr:style>
          <a:lnRef idx="1">
            <a:schemeClr val="accent5"/>
          </a:lnRef>
          <a:fillRef idx="3">
            <a:schemeClr val="accent5"/>
          </a:fillRef>
          <a:effectRef idx="2">
            <a:schemeClr val="accent5"/>
          </a:effectRef>
          <a:fontRef idx="minor">
            <a:schemeClr val="lt1"/>
          </a:fontRef>
        </xdr:style>
        <xdr:txBody>
          <a:bodyPr vertOverflow="clip" horzOverflow="clip" rtlCol="0" anchor="t"/>
          <a:lstStyle/>
          <a:p>
            <a:pPr algn="l"/>
            <a:endParaRPr lang="es-CO" sz="1100"/>
          </a:p>
        </xdr:txBody>
      </xdr:sp>
    </xdr:grpSp>
    <xdr:clientData/>
  </xdr:twoCellAnchor>
  <xdr:twoCellAnchor>
    <xdr:from>
      <xdr:col>18</xdr:col>
      <xdr:colOff>471129</xdr:colOff>
      <xdr:row>3</xdr:row>
      <xdr:rowOff>286775</xdr:rowOff>
    </xdr:from>
    <xdr:to>
      <xdr:col>18</xdr:col>
      <xdr:colOff>2068870</xdr:colOff>
      <xdr:row>4</xdr:row>
      <xdr:rowOff>153629</xdr:rowOff>
    </xdr:to>
    <xdr:sp macro="" textlink="">
      <xdr:nvSpPr>
        <xdr:cNvPr id="24" name="23 Redondear rectángulo de esquina del mismo lado">
          <a:hlinkClick xmlns:r="http://schemas.openxmlformats.org/officeDocument/2006/relationships" r:id="rId6"/>
          <a:extLst>
            <a:ext uri="{FF2B5EF4-FFF2-40B4-BE49-F238E27FC236}">
              <a16:creationId xmlns:a16="http://schemas.microsoft.com/office/drawing/2014/main" xmlns="" id="{00000000-0008-0000-0000-000009000000}"/>
            </a:ext>
          </a:extLst>
        </xdr:cNvPr>
        <xdr:cNvSpPr/>
      </xdr:nvSpPr>
      <xdr:spPr>
        <a:xfrm>
          <a:off x="6493387" y="880807"/>
          <a:ext cx="1597741" cy="337983"/>
        </a:xfrm>
        <a:prstGeom prst="round2SameRect">
          <a:avLst/>
        </a:prstGeom>
        <a:solidFill>
          <a:schemeClr val="accent5">
            <a:lumMod val="75000"/>
          </a:schemeClr>
        </a:solidFill>
        <a:ln/>
      </xdr:spPr>
      <xdr:style>
        <a:lnRef idx="1">
          <a:schemeClr val="accent5"/>
        </a:lnRef>
        <a:fillRef idx="3">
          <a:schemeClr val="accent5"/>
        </a:fillRef>
        <a:effectRef idx="2">
          <a:schemeClr val="accent5"/>
        </a:effectRef>
        <a:fontRef idx="minor">
          <a:schemeClr val="lt1"/>
        </a:fontRef>
      </xdr:style>
      <xdr:txBody>
        <a:bodyPr wrap="square" rtlCol="0" anchor="ctr"/>
        <a:lstStyle/>
        <a:p>
          <a:pPr marL="0" indent="0" algn="ctr" defTabSz="914400" rtl="0" eaLnBrk="1" latinLnBrk="0" hangingPunct="1"/>
          <a:r>
            <a:rPr lang="es-CO" sz="1400" b="1" kern="1200">
              <a:solidFill>
                <a:schemeClr val="bg1"/>
              </a:solidFill>
              <a:latin typeface="Maiandra GD" panose="020E0502030308020204" pitchFamily="34" charset="0"/>
              <a:ea typeface="+mn-ea"/>
              <a:cs typeface="Arial" pitchFamily="34" charset="0"/>
            </a:rPr>
            <a:t>Clic</a:t>
          </a:r>
          <a:r>
            <a:rPr lang="es-CO" sz="1400" b="1" kern="1200" baseline="0">
              <a:solidFill>
                <a:schemeClr val="bg1"/>
              </a:solidFill>
              <a:latin typeface="Maiandra GD" panose="020E0502030308020204" pitchFamily="34" charset="0"/>
              <a:ea typeface="+mn-ea"/>
              <a:cs typeface="Arial" pitchFamily="34" charset="0"/>
            </a:rPr>
            <a:t> para regresar</a:t>
          </a:r>
          <a:endParaRPr lang="es-CO" sz="1400" b="1" kern="1200">
            <a:solidFill>
              <a:schemeClr val="bg1"/>
            </a:solidFill>
            <a:latin typeface="Maiandra GD" panose="020E0502030308020204" pitchFamily="34" charset="0"/>
            <a:ea typeface="+mn-ea"/>
            <a:cs typeface="Arial" pitchFamily="34" charset="0"/>
          </a:endParaRPr>
        </a:p>
      </xdr:txBody>
    </xdr:sp>
    <xdr:clientData/>
  </xdr:twoCellAnchor>
  <xdr:twoCellAnchor>
    <xdr:from>
      <xdr:col>0</xdr:col>
      <xdr:colOff>0</xdr:colOff>
      <xdr:row>446</xdr:row>
      <xdr:rowOff>51210</xdr:rowOff>
    </xdr:from>
    <xdr:to>
      <xdr:col>26</xdr:col>
      <xdr:colOff>0</xdr:colOff>
      <xdr:row>449</xdr:row>
      <xdr:rowOff>108326</xdr:rowOff>
    </xdr:to>
    <xdr:grpSp>
      <xdr:nvGrpSpPr>
        <xdr:cNvPr id="25" name="Grupo 74">
          <a:extLst>
            <a:ext uri="{FF2B5EF4-FFF2-40B4-BE49-F238E27FC236}">
              <a16:creationId xmlns:a16="http://schemas.microsoft.com/office/drawing/2014/main" xmlns="" id="{00000000-0008-0000-0000-000011000000}"/>
            </a:ext>
          </a:extLst>
        </xdr:cNvPr>
        <xdr:cNvGrpSpPr/>
      </xdr:nvGrpSpPr>
      <xdr:grpSpPr>
        <a:xfrm>
          <a:off x="0" y="61595000"/>
          <a:ext cx="10467258" cy="548729"/>
          <a:chOff x="22582" y="7473956"/>
          <a:chExt cx="12235186" cy="474883"/>
        </a:xfrm>
      </xdr:grpSpPr>
      <xdr:sp macro="" textlink="">
        <xdr:nvSpPr>
          <xdr:cNvPr id="26" name="Rectángulo 75">
            <a:extLst>
              <a:ext uri="{FF2B5EF4-FFF2-40B4-BE49-F238E27FC236}">
                <a16:creationId xmlns:a16="http://schemas.microsoft.com/office/drawing/2014/main" xmlns="" id="{00000000-0008-0000-0000-000012000000}"/>
              </a:ext>
            </a:extLst>
          </xdr:cNvPr>
          <xdr:cNvSpPr/>
        </xdr:nvSpPr>
        <xdr:spPr>
          <a:xfrm>
            <a:off x="22582" y="7540637"/>
            <a:ext cx="12235186" cy="362845"/>
          </a:xfrm>
          <a:prstGeom prst="rect">
            <a:avLst/>
          </a:prstGeom>
          <a:solidFill>
            <a:srgbClr val="00B0F0"/>
          </a:solidFill>
          <a:ln>
            <a:noFill/>
          </a:ln>
        </xdr:spPr>
        <xdr:style>
          <a:lnRef idx="1">
            <a:schemeClr val="accent5"/>
          </a:lnRef>
          <a:fillRef idx="3">
            <a:schemeClr val="accent5"/>
          </a:fillRef>
          <a:effectRef idx="2">
            <a:schemeClr val="accent5"/>
          </a:effectRef>
          <a:fontRef idx="minor">
            <a:schemeClr val="lt1"/>
          </a:fontRef>
        </xdr:style>
        <xdr:txBody>
          <a:bodyPr vertOverflow="clip" horzOverflow="clip" rtlCol="0" anchor="t"/>
          <a:lstStyle/>
          <a:p>
            <a:pPr algn="l"/>
            <a:endParaRPr lang="es-CO" sz="1100"/>
          </a:p>
        </xdr:txBody>
      </xdr:sp>
      <xdr:sp macro="" textlink="">
        <xdr:nvSpPr>
          <xdr:cNvPr id="27" name="41 Rectángulo">
            <a:extLst>
              <a:ext uri="{FF2B5EF4-FFF2-40B4-BE49-F238E27FC236}">
                <a16:creationId xmlns:a16="http://schemas.microsoft.com/office/drawing/2014/main" xmlns="" id="{00000000-0008-0000-0000-000013000000}"/>
              </a:ext>
            </a:extLst>
          </xdr:cNvPr>
          <xdr:cNvSpPr/>
        </xdr:nvSpPr>
        <xdr:spPr bwMode="auto">
          <a:xfrm>
            <a:off x="1780268" y="7473956"/>
            <a:ext cx="9514568" cy="47488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s-CO" sz="1400" b="1">
                <a:solidFill>
                  <a:schemeClr val="bg1"/>
                </a:solidFill>
                <a:latin typeface="Maiandra GD" panose="020E0502030308020204" pitchFamily="34" charset="0"/>
                <a:cs typeface="Arial" pitchFamily="34" charset="0"/>
              </a:rPr>
              <a:t>Subdirección General de Desarrollo Urbano - Dirección Técnica Estratégica</a:t>
            </a:r>
          </a:p>
        </xdr:txBody>
      </xdr:sp>
    </xdr:grpSp>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0</xdr:row>
      <xdr:rowOff>104775</xdr:rowOff>
    </xdr:from>
    <xdr:to>
      <xdr:col>1</xdr:col>
      <xdr:colOff>0</xdr:colOff>
      <xdr:row>0</xdr:row>
      <xdr:rowOff>990600</xdr:rowOff>
    </xdr:to>
    <xdr:pic>
      <xdr:nvPicPr>
        <xdr:cNvPr id="2" name="Picture 4" descr="Instituto de desarrollo Urbano - IDU">
          <a:extLst>
            <a:ext uri="{FF2B5EF4-FFF2-40B4-BE49-F238E27FC236}">
              <a16:creationId xmlns:a16="http://schemas.microsoft.com/office/drawing/2014/main" xmlns="" id="{00000000-0008-0000-0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190500" y="104775"/>
          <a:ext cx="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419100</xdr:colOff>
      <xdr:row>0</xdr:row>
      <xdr:rowOff>171450</xdr:rowOff>
    </xdr:from>
    <xdr:to>
      <xdr:col>1</xdr:col>
      <xdr:colOff>1792</xdr:colOff>
      <xdr:row>0</xdr:row>
      <xdr:rowOff>1047750</xdr:rowOff>
    </xdr:to>
    <xdr:pic>
      <xdr:nvPicPr>
        <xdr:cNvPr id="3" name="Picture 4" descr="Instituto de desarrollo Urbano - IDU">
          <a:extLst>
            <a:ext uri="{FF2B5EF4-FFF2-40B4-BE49-F238E27FC236}">
              <a16:creationId xmlns:a16="http://schemas.microsoft.com/office/drawing/2014/main" xmlns="" id="{00000000-0008-0000-00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190500" y="171450"/>
          <a:ext cx="0"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0</xdr:colOff>
      <xdr:row>0</xdr:row>
      <xdr:rowOff>190500</xdr:rowOff>
    </xdr:from>
    <xdr:to>
      <xdr:col>6</xdr:col>
      <xdr:colOff>0</xdr:colOff>
      <xdr:row>0</xdr:row>
      <xdr:rowOff>190500</xdr:rowOff>
    </xdr:to>
    <xdr:grpSp>
      <xdr:nvGrpSpPr>
        <xdr:cNvPr id="4" name="73 Grupo">
          <a:extLst>
            <a:ext uri="{FF2B5EF4-FFF2-40B4-BE49-F238E27FC236}">
              <a16:creationId xmlns:a16="http://schemas.microsoft.com/office/drawing/2014/main" xmlns="" id="{00000000-0008-0000-0000-000004000000}"/>
            </a:ext>
          </a:extLst>
        </xdr:cNvPr>
        <xdr:cNvGrpSpPr>
          <a:grpSpLocks/>
        </xdr:cNvGrpSpPr>
      </xdr:nvGrpSpPr>
      <xdr:grpSpPr bwMode="auto">
        <a:xfrm>
          <a:off x="12942794" y="190500"/>
          <a:ext cx="0" cy="0"/>
          <a:chOff x="755576" y="3789040"/>
          <a:chExt cx="2880320" cy="1050441"/>
        </a:xfrm>
      </xdr:grpSpPr>
      <xdr:pic>
        <xdr:nvPicPr>
          <xdr:cNvPr id="5" name="Picture 3">
            <a:extLst>
              <a:ext uri="{FF2B5EF4-FFF2-40B4-BE49-F238E27FC236}">
                <a16:creationId xmlns:a16="http://schemas.microsoft.com/office/drawing/2014/main" xmlns="" id="{00000000-0008-0000-00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267744" y="3861048"/>
            <a:ext cx="1368152" cy="8609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6" name="76 Imagen">
            <a:extLst>
              <a:ext uri="{FF2B5EF4-FFF2-40B4-BE49-F238E27FC236}">
                <a16:creationId xmlns:a16="http://schemas.microsoft.com/office/drawing/2014/main" xmlns="" id="{00000000-0008-0000-0000-000006000000}"/>
              </a:ext>
            </a:extLst>
          </xdr:cNvPr>
          <xdr:cNvPicPr>
            <a:picLocks noChangeAspect="1" noChangeArrowheads="1"/>
          </xdr:cNvPicPr>
        </xdr:nvPicPr>
        <xdr:blipFill>
          <a:blip xmlns:r="http://schemas.openxmlformats.org/officeDocument/2006/relationships" r:embed="rId3" cstate="email">
            <a:extLst>
              <a:ext uri="{28A0092B-C50C-407E-A947-70E740481C1C}">
                <a14:useLocalDpi xmlns:a14="http://schemas.microsoft.com/office/drawing/2010/main"/>
              </a:ext>
            </a:extLst>
          </a:blip>
          <a:srcRect r="46472" b="17117"/>
          <a:stretch>
            <a:fillRect/>
          </a:stretch>
        </xdr:blipFill>
        <xdr:spPr bwMode="auto">
          <a:xfrm>
            <a:off x="755576" y="3789040"/>
            <a:ext cx="1368152" cy="10504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editAs="oneCell">
    <xdr:from>
      <xdr:col>0</xdr:col>
      <xdr:colOff>228600</xdr:colOff>
      <xdr:row>0</xdr:row>
      <xdr:rowOff>228600</xdr:rowOff>
    </xdr:from>
    <xdr:to>
      <xdr:col>1</xdr:col>
      <xdr:colOff>1792</xdr:colOff>
      <xdr:row>0</xdr:row>
      <xdr:rowOff>1000125</xdr:rowOff>
    </xdr:to>
    <xdr:pic>
      <xdr:nvPicPr>
        <xdr:cNvPr id="7" name="Picture 4" descr="Instituto de desarrollo Urbano - IDU">
          <a:extLst>
            <a:ext uri="{FF2B5EF4-FFF2-40B4-BE49-F238E27FC236}">
              <a16:creationId xmlns:a16="http://schemas.microsoft.com/office/drawing/2014/main" xmlns="" id="{00000000-0008-0000-0000-000007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90500" y="228600"/>
          <a:ext cx="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1277470</xdr:colOff>
      <xdr:row>0</xdr:row>
      <xdr:rowOff>153379</xdr:rowOff>
    </xdr:from>
    <xdr:to>
      <xdr:col>4</xdr:col>
      <xdr:colOff>1445559</xdr:colOff>
      <xdr:row>0</xdr:row>
      <xdr:rowOff>963705</xdr:rowOff>
    </xdr:to>
    <xdr:pic>
      <xdr:nvPicPr>
        <xdr:cNvPr id="11" name="Imagen 58">
          <a:extLst>
            <a:ext uri="{FF2B5EF4-FFF2-40B4-BE49-F238E27FC236}">
              <a16:creationId xmlns:a16="http://schemas.microsoft.com/office/drawing/2014/main" xmlns="" id="{00000000-0008-0000-0000-00000D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0029264" y="153379"/>
          <a:ext cx="1916207" cy="810326"/>
        </a:xfrm>
        <a:prstGeom prst="rect">
          <a:avLst/>
        </a:prstGeom>
      </xdr:spPr>
    </xdr:pic>
    <xdr:clientData/>
  </xdr:twoCellAnchor>
  <xdr:twoCellAnchor>
    <xdr:from>
      <xdr:col>0</xdr:col>
      <xdr:colOff>0</xdr:colOff>
      <xdr:row>23</xdr:row>
      <xdr:rowOff>96616</xdr:rowOff>
    </xdr:from>
    <xdr:to>
      <xdr:col>6</xdr:col>
      <xdr:colOff>0</xdr:colOff>
      <xdr:row>26</xdr:row>
      <xdr:rowOff>0</xdr:rowOff>
    </xdr:to>
    <xdr:grpSp>
      <xdr:nvGrpSpPr>
        <xdr:cNvPr id="15" name="Grupo 74">
          <a:extLst>
            <a:ext uri="{FF2B5EF4-FFF2-40B4-BE49-F238E27FC236}">
              <a16:creationId xmlns:a16="http://schemas.microsoft.com/office/drawing/2014/main" xmlns="" id="{00000000-0008-0000-0000-000011000000}"/>
            </a:ext>
          </a:extLst>
        </xdr:cNvPr>
        <xdr:cNvGrpSpPr/>
      </xdr:nvGrpSpPr>
      <xdr:grpSpPr>
        <a:xfrm>
          <a:off x="0" y="6539998"/>
          <a:ext cx="13615147" cy="474884"/>
          <a:chOff x="22582" y="7473956"/>
          <a:chExt cx="12235186" cy="474883"/>
        </a:xfrm>
      </xdr:grpSpPr>
      <xdr:sp macro="" textlink="">
        <xdr:nvSpPr>
          <xdr:cNvPr id="16" name="Rectángulo 75">
            <a:extLst>
              <a:ext uri="{FF2B5EF4-FFF2-40B4-BE49-F238E27FC236}">
                <a16:creationId xmlns:a16="http://schemas.microsoft.com/office/drawing/2014/main" xmlns="" id="{00000000-0008-0000-0000-000012000000}"/>
              </a:ext>
            </a:extLst>
          </xdr:cNvPr>
          <xdr:cNvSpPr/>
        </xdr:nvSpPr>
        <xdr:spPr>
          <a:xfrm>
            <a:off x="22582" y="7540637"/>
            <a:ext cx="12235186" cy="362845"/>
          </a:xfrm>
          <a:prstGeom prst="rect">
            <a:avLst/>
          </a:prstGeom>
          <a:solidFill>
            <a:srgbClr val="00B0F0"/>
          </a:solidFill>
          <a:ln>
            <a:noFill/>
          </a:ln>
        </xdr:spPr>
        <xdr:style>
          <a:lnRef idx="1">
            <a:schemeClr val="accent5"/>
          </a:lnRef>
          <a:fillRef idx="3">
            <a:schemeClr val="accent5"/>
          </a:fillRef>
          <a:effectRef idx="2">
            <a:schemeClr val="accent5"/>
          </a:effectRef>
          <a:fontRef idx="minor">
            <a:schemeClr val="lt1"/>
          </a:fontRef>
        </xdr:style>
        <xdr:txBody>
          <a:bodyPr vertOverflow="clip" horzOverflow="clip" rtlCol="0" anchor="t"/>
          <a:lstStyle/>
          <a:p>
            <a:pPr algn="l"/>
            <a:endParaRPr lang="es-CO" sz="1100"/>
          </a:p>
        </xdr:txBody>
      </xdr:sp>
      <xdr:sp macro="" textlink="">
        <xdr:nvSpPr>
          <xdr:cNvPr id="17" name="41 Rectángulo">
            <a:extLst>
              <a:ext uri="{FF2B5EF4-FFF2-40B4-BE49-F238E27FC236}">
                <a16:creationId xmlns:a16="http://schemas.microsoft.com/office/drawing/2014/main" xmlns="" id="{00000000-0008-0000-0000-000013000000}"/>
              </a:ext>
            </a:extLst>
          </xdr:cNvPr>
          <xdr:cNvSpPr/>
        </xdr:nvSpPr>
        <xdr:spPr bwMode="auto">
          <a:xfrm>
            <a:off x="1780268" y="7473956"/>
            <a:ext cx="9514568" cy="47488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s-CO" sz="1400" b="1">
                <a:solidFill>
                  <a:schemeClr val="bg1"/>
                </a:solidFill>
                <a:latin typeface="Maiandra GD" panose="020E0502030308020204" pitchFamily="34" charset="0"/>
                <a:cs typeface="Arial" pitchFamily="34" charset="0"/>
              </a:rPr>
              <a:t>Subdirección General de Desarrollo Urbano - Dirección Técnica Estratégica</a:t>
            </a:r>
          </a:p>
        </xdr:txBody>
      </xdr:sp>
    </xdr:grpSp>
    <xdr:clientData/>
  </xdr:twoCellAnchor>
  <xdr:twoCellAnchor>
    <xdr:from>
      <xdr:col>2</xdr:col>
      <xdr:colOff>1333501</xdr:colOff>
      <xdr:row>0</xdr:row>
      <xdr:rowOff>1054583</xdr:rowOff>
    </xdr:from>
    <xdr:to>
      <xdr:col>2</xdr:col>
      <xdr:colOff>2890273</xdr:colOff>
      <xdr:row>3</xdr:row>
      <xdr:rowOff>56030</xdr:rowOff>
    </xdr:to>
    <xdr:sp macro="" textlink="">
      <xdr:nvSpPr>
        <xdr:cNvPr id="27" name="10 Rectángulo redondeado">
          <a:hlinkClick xmlns:r="http://schemas.openxmlformats.org/officeDocument/2006/relationships" r:id="rId6" tooltip=" "/>
          <a:extLst>
            <a:ext uri="{FF2B5EF4-FFF2-40B4-BE49-F238E27FC236}">
              <a16:creationId xmlns:a16="http://schemas.microsoft.com/office/drawing/2014/main" xmlns="" id="{00000000-0008-0000-0100-000002000000}"/>
            </a:ext>
          </a:extLst>
        </xdr:cNvPr>
        <xdr:cNvSpPr/>
      </xdr:nvSpPr>
      <xdr:spPr>
        <a:xfrm>
          <a:off x="4303060" y="1054583"/>
          <a:ext cx="1556772" cy="323741"/>
        </a:xfrm>
        <a:prstGeom prst="roundRect">
          <a:avLst/>
        </a:prstGeom>
        <a:solidFill>
          <a:schemeClr val="accent5">
            <a:lumMod val="75000"/>
          </a:schemeClr>
        </a:solidFill>
        <a:ln>
          <a:noFill/>
        </a:ln>
      </xdr:spPr>
      <xdr:style>
        <a:lnRef idx="1">
          <a:schemeClr val="accent5"/>
        </a:lnRef>
        <a:fillRef idx="3">
          <a:schemeClr val="accent5"/>
        </a:fillRef>
        <a:effectRef idx="2">
          <a:schemeClr val="accent5"/>
        </a:effectRef>
        <a:fontRef idx="minor">
          <a:schemeClr val="lt1"/>
        </a:fontRef>
      </xdr:style>
      <xdr:txBody>
        <a:bodyPr wrap="square" rtlCol="0" anchor="ctr"/>
        <a:lstStyle/>
        <a:p>
          <a:pPr marL="0" indent="0" algn="l" defTabSz="914400" rtl="0" eaLnBrk="1" latinLnBrk="0" hangingPunct="1"/>
          <a:r>
            <a:rPr lang="es-CO" sz="1400" b="1" kern="1200">
              <a:solidFill>
                <a:schemeClr val="lt1"/>
              </a:solidFill>
              <a:latin typeface="Maiandra GD" panose="020E0502030308020204" pitchFamily="34" charset="0"/>
              <a:ea typeface="+mn-ea"/>
              <a:cs typeface="Arial" pitchFamily="34" charset="0"/>
            </a:rPr>
            <a:t>Proyección ICCP</a:t>
          </a:r>
        </a:p>
      </xdr:txBody>
    </xdr:sp>
    <xdr:clientData/>
  </xdr:twoCellAnchor>
  <xdr:twoCellAnchor>
    <xdr:from>
      <xdr:col>2</xdr:col>
      <xdr:colOff>3042675</xdr:colOff>
      <xdr:row>0</xdr:row>
      <xdr:rowOff>1053354</xdr:rowOff>
    </xdr:from>
    <xdr:to>
      <xdr:col>2</xdr:col>
      <xdr:colOff>4375353</xdr:colOff>
      <xdr:row>3</xdr:row>
      <xdr:rowOff>56030</xdr:rowOff>
    </xdr:to>
    <xdr:sp macro="" textlink="">
      <xdr:nvSpPr>
        <xdr:cNvPr id="28" name="10 Rectángulo redondeado">
          <a:hlinkClick xmlns:r="http://schemas.openxmlformats.org/officeDocument/2006/relationships" r:id="rId7" tooltip=" "/>
          <a:extLst>
            <a:ext uri="{FF2B5EF4-FFF2-40B4-BE49-F238E27FC236}">
              <a16:creationId xmlns:a16="http://schemas.microsoft.com/office/drawing/2014/main" xmlns="" id="{00000000-0008-0000-0100-000002000000}"/>
            </a:ext>
          </a:extLst>
        </xdr:cNvPr>
        <xdr:cNvSpPr/>
      </xdr:nvSpPr>
      <xdr:spPr>
        <a:xfrm>
          <a:off x="6012234" y="1053354"/>
          <a:ext cx="1332678" cy="324970"/>
        </a:xfrm>
        <a:prstGeom prst="roundRect">
          <a:avLst/>
        </a:prstGeom>
        <a:solidFill>
          <a:schemeClr val="accent5">
            <a:lumMod val="75000"/>
          </a:schemeClr>
        </a:solidFill>
        <a:ln>
          <a:noFill/>
        </a:ln>
      </xdr:spPr>
      <xdr:style>
        <a:lnRef idx="1">
          <a:schemeClr val="accent5"/>
        </a:lnRef>
        <a:fillRef idx="3">
          <a:schemeClr val="accent5"/>
        </a:fillRef>
        <a:effectRef idx="2">
          <a:schemeClr val="accent5"/>
        </a:effectRef>
        <a:fontRef idx="minor">
          <a:schemeClr val="lt1"/>
        </a:fontRef>
      </xdr:style>
      <xdr:txBody>
        <a:bodyPr wrap="square" rtlCol="0" anchor="ctr"/>
        <a:lstStyle/>
        <a:p>
          <a:pPr marL="0" indent="0" algn="ctr" defTabSz="914400" rtl="0" eaLnBrk="1" latinLnBrk="0" hangingPunct="1"/>
          <a:r>
            <a:rPr lang="es-CO" sz="1400" b="1" kern="1200">
              <a:solidFill>
                <a:schemeClr val="lt1"/>
              </a:solidFill>
              <a:latin typeface="Maiandra GD" panose="020E0502030308020204" pitchFamily="34" charset="0"/>
              <a:ea typeface="+mn-ea"/>
              <a:cs typeface="Arial" pitchFamily="34" charset="0"/>
            </a:rPr>
            <a:t>Publicaciones</a:t>
          </a:r>
        </a:p>
      </xdr:txBody>
    </xdr:sp>
    <xdr:clientData/>
  </xdr:twoCellAnchor>
  <xdr:twoCellAnchor>
    <xdr:from>
      <xdr:col>2</xdr:col>
      <xdr:colOff>4518740</xdr:colOff>
      <xdr:row>0</xdr:row>
      <xdr:rowOff>1053621</xdr:rowOff>
    </xdr:from>
    <xdr:to>
      <xdr:col>3</xdr:col>
      <xdr:colOff>334246</xdr:colOff>
      <xdr:row>3</xdr:row>
      <xdr:rowOff>44824</xdr:rowOff>
    </xdr:to>
    <xdr:sp macro="" textlink="">
      <xdr:nvSpPr>
        <xdr:cNvPr id="29" name="28 Redondear rectángulo de esquina del mismo lado">
          <a:hlinkClick xmlns:r="http://schemas.openxmlformats.org/officeDocument/2006/relationships" r:id="rId8"/>
          <a:extLst>
            <a:ext uri="{FF2B5EF4-FFF2-40B4-BE49-F238E27FC236}">
              <a16:creationId xmlns:a16="http://schemas.microsoft.com/office/drawing/2014/main" xmlns="" id="{00000000-0008-0000-0000-000009000000}"/>
            </a:ext>
          </a:extLst>
        </xdr:cNvPr>
        <xdr:cNvSpPr/>
      </xdr:nvSpPr>
      <xdr:spPr>
        <a:xfrm>
          <a:off x="7488299" y="1053621"/>
          <a:ext cx="1597741" cy="313497"/>
        </a:xfrm>
        <a:prstGeom prst="round2SameRect">
          <a:avLst/>
        </a:prstGeom>
        <a:solidFill>
          <a:schemeClr val="accent5">
            <a:lumMod val="75000"/>
          </a:schemeClr>
        </a:solidFill>
        <a:ln/>
      </xdr:spPr>
      <xdr:style>
        <a:lnRef idx="1">
          <a:schemeClr val="accent5"/>
        </a:lnRef>
        <a:fillRef idx="3">
          <a:schemeClr val="accent5"/>
        </a:fillRef>
        <a:effectRef idx="2">
          <a:schemeClr val="accent5"/>
        </a:effectRef>
        <a:fontRef idx="minor">
          <a:schemeClr val="lt1"/>
        </a:fontRef>
      </xdr:style>
      <xdr:txBody>
        <a:bodyPr wrap="square" rtlCol="0" anchor="ctr"/>
        <a:lstStyle/>
        <a:p>
          <a:pPr marL="0" indent="0" algn="ctr" defTabSz="914400" rtl="0" eaLnBrk="1" latinLnBrk="0" hangingPunct="1"/>
          <a:r>
            <a:rPr lang="es-CO" sz="1400" b="1" kern="1200">
              <a:solidFill>
                <a:schemeClr val="bg1"/>
              </a:solidFill>
              <a:latin typeface="Maiandra GD" panose="020E0502030308020204" pitchFamily="34" charset="0"/>
              <a:ea typeface="+mn-ea"/>
              <a:cs typeface="Arial" pitchFamily="34" charset="0"/>
            </a:rPr>
            <a:t>Clic</a:t>
          </a:r>
          <a:r>
            <a:rPr lang="es-CO" sz="1400" b="1" kern="1200" baseline="0">
              <a:solidFill>
                <a:schemeClr val="bg1"/>
              </a:solidFill>
              <a:latin typeface="Maiandra GD" panose="020E0502030308020204" pitchFamily="34" charset="0"/>
              <a:ea typeface="+mn-ea"/>
              <a:cs typeface="Arial" pitchFamily="34" charset="0"/>
            </a:rPr>
            <a:t> para regresar</a:t>
          </a:r>
          <a:endParaRPr lang="es-CO" sz="1400" b="1" kern="1200">
            <a:solidFill>
              <a:schemeClr val="bg1"/>
            </a:solidFill>
            <a:latin typeface="Maiandra GD" panose="020E0502030308020204" pitchFamily="34" charset="0"/>
            <a:ea typeface="+mn-ea"/>
            <a:cs typeface="Arial" pitchFamily="34" charset="0"/>
          </a:endParaRPr>
        </a:p>
      </xdr:txBody>
    </xdr:sp>
    <xdr:clientData/>
  </xdr:twoCellAnchor>
  <xdr:twoCellAnchor>
    <xdr:from>
      <xdr:col>1</xdr:col>
      <xdr:colOff>22411</xdr:colOff>
      <xdr:row>0</xdr:row>
      <xdr:rowOff>212911</xdr:rowOff>
    </xdr:from>
    <xdr:to>
      <xdr:col>2</xdr:col>
      <xdr:colOff>1916205</xdr:colOff>
      <xdr:row>0</xdr:row>
      <xdr:rowOff>963706</xdr:rowOff>
    </xdr:to>
    <xdr:grpSp>
      <xdr:nvGrpSpPr>
        <xdr:cNvPr id="30" name="29 Grupo"/>
        <xdr:cNvGrpSpPr/>
      </xdr:nvGrpSpPr>
      <xdr:grpSpPr>
        <a:xfrm>
          <a:off x="212911" y="212911"/>
          <a:ext cx="4672853" cy="750795"/>
          <a:chOff x="174103" y="56427"/>
          <a:chExt cx="4433539" cy="716235"/>
        </a:xfrm>
      </xdr:grpSpPr>
      <xdr:pic>
        <xdr:nvPicPr>
          <xdr:cNvPr id="31" name="Imagen 18">
            <a:extLst>
              <a:ext uri="{FF2B5EF4-FFF2-40B4-BE49-F238E27FC236}">
                <a16:creationId xmlns:a16="http://schemas.microsoft.com/office/drawing/2014/main" xmlns="" id="{00000000-0008-0000-0100-000015000000}"/>
              </a:ext>
            </a:extLst>
          </xdr:cNvPr>
          <xdr:cNvPicPr>
            <a:picLocks noChangeAspect="1"/>
          </xdr:cNvPicPr>
        </xdr:nvPicPr>
        <xdr:blipFill>
          <a:blip xmlns:r="http://schemas.openxmlformats.org/officeDocument/2006/relationships" r:embed="rId9"/>
          <a:stretch>
            <a:fillRect/>
          </a:stretch>
        </xdr:blipFill>
        <xdr:spPr>
          <a:xfrm>
            <a:off x="174103" y="75542"/>
            <a:ext cx="972717" cy="634569"/>
          </a:xfrm>
          <a:prstGeom prst="rect">
            <a:avLst/>
          </a:prstGeom>
        </xdr:spPr>
      </xdr:pic>
      <xdr:grpSp>
        <xdr:nvGrpSpPr>
          <xdr:cNvPr id="32" name="31 Grupo"/>
          <xdr:cNvGrpSpPr/>
        </xdr:nvGrpSpPr>
        <xdr:grpSpPr>
          <a:xfrm>
            <a:off x="1259758" y="56427"/>
            <a:ext cx="3347884" cy="716235"/>
            <a:chOff x="1433871" y="261266"/>
            <a:chExt cx="3347884" cy="716235"/>
          </a:xfrm>
        </xdr:grpSpPr>
        <xdr:pic>
          <xdr:nvPicPr>
            <xdr:cNvPr id="33" name="32 Imagen"/>
            <xdr:cNvPicPr>
              <a:picLocks noChangeAspect="1"/>
            </xdr:cNvPicPr>
          </xdr:nvPicPr>
          <xdr:blipFill rotWithShape="1">
            <a:blip xmlns:r="http://schemas.openxmlformats.org/officeDocument/2006/relationships" r:embed="rId10"/>
            <a:srcRect r="34568" b="45383"/>
            <a:stretch/>
          </xdr:blipFill>
          <xdr:spPr>
            <a:xfrm>
              <a:off x="1433871" y="261266"/>
              <a:ext cx="2294193" cy="476153"/>
            </a:xfrm>
            <a:prstGeom prst="rect">
              <a:avLst/>
            </a:prstGeom>
          </xdr:spPr>
        </xdr:pic>
        <xdr:pic>
          <xdr:nvPicPr>
            <xdr:cNvPr id="34" name="33 Imagen"/>
            <xdr:cNvPicPr>
              <a:picLocks noChangeAspect="1"/>
            </xdr:cNvPicPr>
          </xdr:nvPicPr>
          <xdr:blipFill rotWithShape="1">
            <a:blip xmlns:r="http://schemas.openxmlformats.org/officeDocument/2006/relationships" r:embed="rId10"/>
            <a:srcRect t="60973"/>
            <a:stretch/>
          </xdr:blipFill>
          <xdr:spPr>
            <a:xfrm>
              <a:off x="1463368" y="655484"/>
              <a:ext cx="3318387" cy="322017"/>
            </a:xfrm>
            <a:prstGeom prst="rect">
              <a:avLst/>
            </a:prstGeom>
          </xdr:spPr>
        </xdr:pic>
      </xdr:grpSp>
    </xdr:grpSp>
    <xdr:clientData/>
  </xdr:twoCellAnchor>
  <xdr:twoCellAnchor>
    <xdr:from>
      <xdr:col>0</xdr:col>
      <xdr:colOff>0</xdr:colOff>
      <xdr:row>3</xdr:row>
      <xdr:rowOff>56029</xdr:rowOff>
    </xdr:from>
    <xdr:to>
      <xdr:col>5</xdr:col>
      <xdr:colOff>0</xdr:colOff>
      <xdr:row>4</xdr:row>
      <xdr:rowOff>11206</xdr:rowOff>
    </xdr:to>
    <xdr:grpSp>
      <xdr:nvGrpSpPr>
        <xdr:cNvPr id="35" name="Grupo 14">
          <a:extLst>
            <a:ext uri="{FF2B5EF4-FFF2-40B4-BE49-F238E27FC236}">
              <a16:creationId xmlns:a16="http://schemas.microsoft.com/office/drawing/2014/main" xmlns="" id="{00000000-0008-0000-0600-000018000000}"/>
            </a:ext>
          </a:extLst>
        </xdr:cNvPr>
        <xdr:cNvGrpSpPr/>
      </xdr:nvGrpSpPr>
      <xdr:grpSpPr>
        <a:xfrm>
          <a:off x="0" y="1378323"/>
          <a:ext cx="13615147" cy="145677"/>
          <a:chOff x="0" y="1251666"/>
          <a:chExt cx="12255052" cy="84087"/>
        </a:xfrm>
      </xdr:grpSpPr>
      <xdr:sp macro="" textlink="">
        <xdr:nvSpPr>
          <xdr:cNvPr id="36" name="Rectángulo 15">
            <a:extLst>
              <a:ext uri="{FF2B5EF4-FFF2-40B4-BE49-F238E27FC236}">
                <a16:creationId xmlns:a16="http://schemas.microsoft.com/office/drawing/2014/main" xmlns="" id="{00000000-0008-0000-0600-000019000000}"/>
              </a:ext>
            </a:extLst>
          </xdr:cNvPr>
          <xdr:cNvSpPr/>
        </xdr:nvSpPr>
        <xdr:spPr>
          <a:xfrm>
            <a:off x="0" y="1288692"/>
            <a:ext cx="12247771" cy="47061"/>
          </a:xfrm>
          <a:prstGeom prst="rect">
            <a:avLst/>
          </a:prstGeom>
          <a:ln/>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es-CO" sz="1100"/>
          </a:p>
        </xdr:txBody>
      </xdr:sp>
      <xdr:sp macro="" textlink="">
        <xdr:nvSpPr>
          <xdr:cNvPr id="37" name="Rectángulo 16">
            <a:extLst>
              <a:ext uri="{FF2B5EF4-FFF2-40B4-BE49-F238E27FC236}">
                <a16:creationId xmlns:a16="http://schemas.microsoft.com/office/drawing/2014/main" xmlns="" id="{00000000-0008-0000-0600-00001A000000}"/>
              </a:ext>
            </a:extLst>
          </xdr:cNvPr>
          <xdr:cNvSpPr/>
        </xdr:nvSpPr>
        <xdr:spPr>
          <a:xfrm>
            <a:off x="382" y="1251666"/>
            <a:ext cx="12254670" cy="45719"/>
          </a:xfrm>
          <a:prstGeom prst="rect">
            <a:avLst/>
          </a:prstGeom>
          <a:ln>
            <a:noFill/>
          </a:ln>
        </xdr:spPr>
        <xdr:style>
          <a:lnRef idx="1">
            <a:schemeClr val="accent5"/>
          </a:lnRef>
          <a:fillRef idx="3">
            <a:schemeClr val="accent5"/>
          </a:fillRef>
          <a:effectRef idx="2">
            <a:schemeClr val="accent5"/>
          </a:effectRef>
          <a:fontRef idx="minor">
            <a:schemeClr val="lt1"/>
          </a:fontRef>
        </xdr:style>
        <xdr:txBody>
          <a:bodyPr vertOverflow="clip" horzOverflow="clip" rtlCol="0" anchor="t"/>
          <a:lstStyle/>
          <a:p>
            <a:pPr algn="l"/>
            <a:endParaRPr lang="es-CO" sz="1100"/>
          </a:p>
        </xdr:txBody>
      </xdr:sp>
    </xdr:grpSp>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RESUM96"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Hp-alexander\Documentos\winnt\perfiles\Co80097831\Mis%20documentos\Formatos\Presupuesto%20Da&#241;os%20Interinstitucionales1.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192.168.0.4\Proy-Mrua\Datos%20b&#225;sicos.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A0838\nuevos%20tdr\01_TRABAJO\IDU_202\PRESUPUESTOS\ABRIL_18\Ppto%20de%20Obra%20INARE-IDU-202-05%20-%20Tramo%20Cra-15-19%20-Separador-%20v.16-04-07.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D:\Users\pmvargas1\Documents\M\MARTHA%20V\DTE\INDICES%20-%20OTROS\Proyecci&#243;n%20Base%20de%20Datos\SISTEMA%20EXPERTO\VISOR%20ACTIVIDADES%20-%20POND.%20Y%20FILTRO%20SIAC\Familia%20Monsalvo%20Diaz\Equipo%20Anterior\Rossana\IDU%2050.19\An&#225;lisis%20de%20precios%20unitarios.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entauro\datos\Trab\Codensa-RSA\Densidades%20de%20carga\Cargabilidad%20econ&#243;mica5.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D:\Documents%20and%20Settings\MANUEL%20RICARDO%20GOMEZ\I.D.U\KM%205%20V&#237;a%20la%20Calera\PROCESO%20PRECONTRACUTUAL\presupuestos\Construcci&#243;n\EJEMPLOS\Copia%20de%20PRESUPUESTO%20PUENTE%20TRANSVERSAL%2045%20-%20V.1.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Servidor\f\C.701%20DISE&#209;OS%20IDU%20GRUPO%20G\09%20Productos%20de%20la%20Consultor&#237;a\701_SIN_ANALISIS_PRECIOS_UNITARIOS%20en%20proceso\APU_GRUPO_G-Base.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Servidor\DATOS%20(F)\Documents%20and%20Settings\Administrador\Mis%20documentos\Mis%20archivos%20recibidos\APUS%20JUNIO%2015-04.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D:\Documents%20and%20Settings\cmcarden1\Mis%20documentos\MARIA%20CAROLINA\PRESUPUESTO\CONSTRUCCI&#211;N\CALI%20TUNA%20BAJA\1.%20PRESUPUESTO%20CALI%20TUNA%20BAJA%20FINAL.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Ambiental\trabajo%20red\Documents%20and%20Settings\Luis%20Alberto\Configuraci&#243;n%20local\Archivos%20temporales%20de%20Internet\Content.IE5\ROSF17GT\TEMP\PRECIOS%20UNITARIOS%20SANVICTORINO.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Angel%202006\PROCESOS_LIC_PAV_LOC\LICITACION_PPL_4_GRUPOS\PRESUPUESTOS_26_06_06\PRESUP_DEFINITIVOS_4G\PRESUP_PRECIOS_UNIFICADOS_OK\PRESUPUESTO%205-7.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E0992774a\PRECIOS\DOCUME~1\e0939709\CONFIG~1\Temp\precios2002.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192.168.0.4\Proy-Mrua\PP\PP%20no%20usados\1&#186;%20de%20Mayo%20con%2049C.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D:\Users\pmvargas1\Downloads\Precios_Unitarios_de_Referencia_2018_II_Mano%20de%20Obra%202019%20_%2022%20Enero%202019.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D:\Users\los%20renos\AppData\Local\Temp\Temp1_TK7%20Presupuesto%20redes%20secas.zip\TK7%20Presupuesto%20redes%20secas\Secci&#243;n%207%20Tel&#233;fonos.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Servidorsma\761\PRODUCTOS\E&amp;D\P127\Informes\Presupuestos\P127-PO-GE-002%20V1%20EN%20PROCESO.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E0992774a\PRECIOS\Constancita\HOJA%20DIARIA\HD%202003\Hoja%20Diaria%20Nueva.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E0992774a\PRECIOS\MERYVENT\ZZZ.MERCA.GQ\MERCADEO\POLITICA%20DE%20PRECIOS\PRECIOS%20MARZO%202003\precios2002.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Lcopc2421\correo\PLANOBRASING.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D:\Users\pmvargas1\Documents\M\MARTHA%20V\DTE\INDICES%20-%20OTROS\Proyecci&#243;n%20Base%20de%20Datos\PPTOS%20PROCESOS%20LIC.%20(VARIOS%202016)\IDU-1718_2014_(A.%20Recibo%20Final).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A:\costodisteeb.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back%20up-diego%20m\PRESUPUESTOS%20STED\Puente%20Manitas\VERSION%20FINAL\Presupuesto%20Construcci&#243;n%20Puente%20Peatonal%20Manita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Users\MaCaroCar\Documents\PERSONAL%20MACAROCAR\PPTO%20PRELIMINAR%20PPL\APU%20VOL%20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Users\cjfarfan1\Documents\PENDIENTES%20AV.%20RINCON.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cmcarden1\Configuraci&#243;n%20local\Archivos%20temporales%20de%20Internet\OLK27\DOCUME~1\CWRANG~1\CONFIG~1\Temp\Presupuesto%20proceso%20de%20atenci&#243;n%20de%20emergencia%20Limas%20Definit.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192.168.0.4\Proy-Mrua\CANTIDADES%20OBRA\comunicaciones\PTTO%20COMUNICACIONES%2014-ABR-09.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Familia%20Monsalvo%20D&#237;az\Equipo%20Anterior\Rossana\CONSULTORIA\2009\Insumos%202009.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entauro\datos\1\CIRCUITOS%20CODENSA.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96"/>
      <sheetName val="Hoja2"/>
      <sheetName val="Hoja5"/>
      <sheetName val="DIURNO"/>
      <sheetName val="Hoja1"/>
      <sheetName val="Proveedores"/>
      <sheetName val="RANGOS DE CONTRATO"/>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ón Final Telecomun"/>
      <sheetName val="Versión Final EAAB"/>
      <sheetName val="Versión Final IDU"/>
      <sheetName val="Mano de Obra"/>
      <sheetName val="Materiales"/>
      <sheetName val="CONTRATO"/>
      <sheetName val="Contratos"/>
      <sheetName val="Circuitos"/>
      <sheetName val="Presupuestos Daños IDU"/>
      <sheetName val="CEDS"/>
      <sheetName val="5094-2003"/>
      <sheetName val="resumen"/>
      <sheetName val="AIU"/>
      <sheetName val="9.4"/>
      <sheetName val="Versión_Final_Telecomun"/>
      <sheetName val="Versión_Final_EAAB"/>
      <sheetName val="Versión_Final_IDU"/>
      <sheetName val="Mano_de_Obra"/>
      <sheetName val="Presupuestos_Daños_IDU"/>
      <sheetName val="9_4"/>
      <sheetName val="Versión_Final_Telecomun1"/>
      <sheetName val="Versión_Final_EAAB1"/>
      <sheetName val="Versión_Final_IDU1"/>
      <sheetName val="Mano_de_Obra1"/>
      <sheetName val="Presupuestos_Daños_IDU1"/>
      <sheetName val="9_41"/>
      <sheetName val="Insum"/>
      <sheetName val="REPLANTEO"/>
    </sheetNames>
    <sheetDataSet>
      <sheetData sheetId="0" refreshError="1"/>
      <sheetData sheetId="1" refreshError="1"/>
      <sheetData sheetId="2" refreshError="1"/>
      <sheetData sheetId="3"/>
      <sheetData sheetId="4"/>
      <sheetData sheetId="5" refreshError="1"/>
      <sheetData sheetId="6"/>
      <sheetData sheetId="7" refreshError="1">
        <row r="2">
          <cell r="C2" t="str">
            <v>AJ21 - ICATA</v>
          </cell>
        </row>
        <row r="3">
          <cell r="C3" t="str">
            <v>AJ22 - BARRANCAS</v>
          </cell>
        </row>
        <row r="4">
          <cell r="C4" t="str">
            <v>AJ23 - CANADA</v>
          </cell>
        </row>
        <row r="5">
          <cell r="C5" t="str">
            <v>AJ24 - LOS_CERROS</v>
          </cell>
        </row>
        <row r="6">
          <cell r="C6" t="str">
            <v>AJ25 - CEDRAL</v>
          </cell>
        </row>
        <row r="7">
          <cell r="C7" t="str">
            <v>AJ26 - GOLF</v>
          </cell>
        </row>
        <row r="8">
          <cell r="C8" t="str">
            <v>AJ27 - CONVENTOS</v>
          </cell>
        </row>
        <row r="9">
          <cell r="C9" t="str">
            <v>AJ28 - MILAN</v>
          </cell>
        </row>
        <row r="10">
          <cell r="C10" t="str">
            <v>AJ29 - BABILONIA</v>
          </cell>
        </row>
        <row r="11">
          <cell r="C11" t="str">
            <v>AJ2A - ALAMEDA</v>
          </cell>
        </row>
        <row r="12">
          <cell r="C12" t="str">
            <v>AJ2B - MARIELA</v>
          </cell>
        </row>
        <row r="13">
          <cell r="C13" t="str">
            <v>AJ2C - AUXILIARES</v>
          </cell>
        </row>
        <row r="14">
          <cell r="C14" t="str">
            <v>AR11D - ST_BARBARA</v>
          </cell>
        </row>
        <row r="15">
          <cell r="C15" t="str">
            <v>AR21D - EL_PLACER</v>
          </cell>
        </row>
        <row r="16">
          <cell r="C16" t="str">
            <v>AT11D - GUADUAS</v>
          </cell>
        </row>
        <row r="17">
          <cell r="C17" t="str">
            <v>AT12D - EL_TRIGO</v>
          </cell>
        </row>
        <row r="18">
          <cell r="C18" t="str">
            <v>AT14D - FCA_BALU</v>
          </cell>
        </row>
        <row r="19">
          <cell r="C19" t="str">
            <v>AU11 - C_FISCALES</v>
          </cell>
        </row>
        <row r="20">
          <cell r="C20" t="str">
            <v>AU12 - CALLEJA</v>
          </cell>
        </row>
        <row r="21">
          <cell r="C21" t="str">
            <v>AU13 - UNICENTRO</v>
          </cell>
        </row>
        <row r="22">
          <cell r="C22" t="str">
            <v>AU14 - ATABAN_ETB</v>
          </cell>
        </row>
        <row r="23">
          <cell r="C23" t="str">
            <v>AU15 - VILLAS</v>
          </cell>
        </row>
        <row r="24">
          <cell r="C24" t="str">
            <v>AU16 - LA_ROTONDA</v>
          </cell>
        </row>
        <row r="25">
          <cell r="C25" t="str">
            <v>AU17 - CAMPESTRE</v>
          </cell>
        </row>
        <row r="26">
          <cell r="C26" t="str">
            <v>AU18 - SAUSALITO</v>
          </cell>
        </row>
        <row r="27">
          <cell r="C27" t="str">
            <v>AU21 - CARABINERO</v>
          </cell>
        </row>
        <row r="28">
          <cell r="C28" t="str">
            <v>AU22 - MALIBU</v>
          </cell>
        </row>
        <row r="29">
          <cell r="C29" t="str">
            <v>AU23 - ACACIAS</v>
          </cell>
        </row>
        <row r="30">
          <cell r="C30" t="str">
            <v>AU24 - BRITALIA</v>
          </cell>
        </row>
        <row r="31">
          <cell r="C31" t="str">
            <v>AU25 - TRANSV_30</v>
          </cell>
        </row>
        <row r="32">
          <cell r="C32" t="str">
            <v>AU26 - ALHAMBRA</v>
          </cell>
        </row>
        <row r="33">
          <cell r="C33" t="str">
            <v>AU27 - JARDINES</v>
          </cell>
        </row>
        <row r="34">
          <cell r="C34" t="str">
            <v>AU31 - CENTRALETB</v>
          </cell>
        </row>
        <row r="35">
          <cell r="C35" t="str">
            <v>AU32 - LISBOA</v>
          </cell>
        </row>
        <row r="36">
          <cell r="C36" t="str">
            <v>AU33 - ED_TECNICO</v>
          </cell>
        </row>
        <row r="37">
          <cell r="C37" t="str">
            <v>AU34 - VOZ_VICTOR</v>
          </cell>
        </row>
        <row r="38">
          <cell r="C38" t="str">
            <v>AU35 - CARULLA</v>
          </cell>
        </row>
        <row r="39">
          <cell r="C39" t="str">
            <v>AU36 - SPRING</v>
          </cell>
        </row>
        <row r="40">
          <cell r="C40" t="str">
            <v>AU37 - STA_COLOMA</v>
          </cell>
        </row>
        <row r="41">
          <cell r="C41" t="str">
            <v>BA11R - ECOPETROL</v>
          </cell>
        </row>
        <row r="42">
          <cell r="C42" t="str">
            <v>BA21R - BOGOTA</v>
          </cell>
        </row>
        <row r="43">
          <cell r="C43" t="str">
            <v>BA22R - HONDURAS</v>
          </cell>
        </row>
        <row r="44">
          <cell r="C44" t="str">
            <v>BA23R - FACA</v>
          </cell>
        </row>
        <row r="45">
          <cell r="C45" t="str">
            <v>BA24R - MONDONEDO</v>
          </cell>
        </row>
        <row r="46">
          <cell r="C46" t="str">
            <v>BL11 - SAN_MARCOS</v>
          </cell>
        </row>
        <row r="47">
          <cell r="C47" t="str">
            <v>BL12 - AUMEDELLIN</v>
          </cell>
        </row>
        <row r="48">
          <cell r="C48" t="str">
            <v>BL13 - AVREGIONAL</v>
          </cell>
        </row>
        <row r="49">
          <cell r="C49" t="str">
            <v>BL14 - MUELLE</v>
          </cell>
        </row>
        <row r="50">
          <cell r="C50" t="str">
            <v>BL15 - CORTIJO</v>
          </cell>
        </row>
        <row r="51">
          <cell r="C51" t="str">
            <v>BL16 - SIBERIA</v>
          </cell>
        </row>
        <row r="52">
          <cell r="C52" t="str">
            <v>BL17 - MADRIGAL</v>
          </cell>
        </row>
        <row r="53">
          <cell r="C53" t="str">
            <v>BL18 - SALITRAL</v>
          </cell>
        </row>
        <row r="54">
          <cell r="C54" t="str">
            <v>BL21 - TV_CABLE</v>
          </cell>
        </row>
        <row r="55">
          <cell r="C55" t="str">
            <v>BL22 - FLORENCIA</v>
          </cell>
        </row>
        <row r="56">
          <cell r="C56" t="str">
            <v>BL23 - ZARZAMORA</v>
          </cell>
        </row>
        <row r="57">
          <cell r="C57" t="str">
            <v>BL24 - CEREZOS</v>
          </cell>
        </row>
        <row r="58">
          <cell r="C58" t="str">
            <v>BL25 - ESPANOLA</v>
          </cell>
        </row>
        <row r="59">
          <cell r="C59" t="str">
            <v>BL26 - GARCES_NAV</v>
          </cell>
        </row>
        <row r="60">
          <cell r="C60" t="str">
            <v>BL27 - LA_PERLA</v>
          </cell>
        </row>
        <row r="61">
          <cell r="C61" t="str">
            <v>BL28 - BACHUE</v>
          </cell>
        </row>
        <row r="62">
          <cell r="C62" t="str">
            <v>BL31 - QUIRIGUA</v>
          </cell>
        </row>
        <row r="63">
          <cell r="C63" t="str">
            <v>BL32 - EL_CEDRO</v>
          </cell>
        </row>
        <row r="64">
          <cell r="C64" t="str">
            <v>BL33 - VILLA_LUZ</v>
          </cell>
        </row>
        <row r="65">
          <cell r="C65" t="str">
            <v>BL34 - RONDEROETB</v>
          </cell>
        </row>
        <row r="66">
          <cell r="C66" t="str">
            <v>BL35 - STA_ROSITA</v>
          </cell>
        </row>
        <row r="67">
          <cell r="C67" t="str">
            <v>BL36 - BOCHICAIII</v>
          </cell>
        </row>
        <row r="68">
          <cell r="C68" t="str">
            <v>BL37 - AFIDRO</v>
          </cell>
        </row>
        <row r="69">
          <cell r="C69" t="str">
            <v>BL38 - ENGATIVA</v>
          </cell>
        </row>
        <row r="70">
          <cell r="C70" t="str">
            <v>BO11 - VL_SAUCES</v>
          </cell>
        </row>
        <row r="71">
          <cell r="C71" t="str">
            <v>BO11R - COLMOTORES</v>
          </cell>
        </row>
        <row r="72">
          <cell r="C72" t="str">
            <v>BO12 - MADELENA</v>
          </cell>
        </row>
        <row r="73">
          <cell r="C73" t="str">
            <v>BO12R - UNILUZ</v>
          </cell>
        </row>
        <row r="74">
          <cell r="C74" t="str">
            <v>BO13 - HILANDERIA</v>
          </cell>
        </row>
        <row r="75">
          <cell r="C75" t="str">
            <v>BO13R - CARBOQUIMI</v>
          </cell>
        </row>
        <row r="76">
          <cell r="C76" t="str">
            <v>BO14 - CASAGRANDE</v>
          </cell>
        </row>
        <row r="77">
          <cell r="C77" t="str">
            <v>BO15 - MAKROGLAXO</v>
          </cell>
        </row>
        <row r="78">
          <cell r="C78" t="str">
            <v>BO16 - OLARTE</v>
          </cell>
        </row>
        <row r="79">
          <cell r="C79" t="str">
            <v>BO17 - ISLA_SOL</v>
          </cell>
        </row>
        <row r="80">
          <cell r="C80" t="str">
            <v>BO18 - FERROTEC</v>
          </cell>
        </row>
        <row r="81">
          <cell r="C81" t="str">
            <v>BO21 - NUEVO_ROMA</v>
          </cell>
        </row>
        <row r="82">
          <cell r="C82" t="str">
            <v>BO22 - LLOREDA</v>
          </cell>
        </row>
        <row r="83">
          <cell r="C83" t="str">
            <v>BO23 - CORLUZ</v>
          </cell>
        </row>
        <row r="84">
          <cell r="C84" t="str">
            <v>BO24 - VL_ANITA</v>
          </cell>
        </row>
        <row r="85">
          <cell r="C85" t="str">
            <v>BO25 - PAVCO</v>
          </cell>
        </row>
        <row r="86">
          <cell r="C86" t="str">
            <v>BO26 - ALEJANDRA</v>
          </cell>
        </row>
        <row r="87">
          <cell r="C87" t="str">
            <v>BO27 - SIE_MORENA</v>
          </cell>
        </row>
        <row r="88">
          <cell r="C88" t="str">
            <v>BO28 - BOITA</v>
          </cell>
        </row>
        <row r="89">
          <cell r="C89" t="str">
            <v>BO31 - VILLA_RIO</v>
          </cell>
        </row>
        <row r="90">
          <cell r="C90" t="str">
            <v>BO32 - ESTACION</v>
          </cell>
        </row>
        <row r="91">
          <cell r="C91" t="str">
            <v>BO33 - APOGEO</v>
          </cell>
        </row>
        <row r="92">
          <cell r="C92" t="str">
            <v>BO34 - TIMIZA</v>
          </cell>
        </row>
        <row r="93">
          <cell r="C93" t="str">
            <v>BO35 - PERDOMO</v>
          </cell>
        </row>
        <row r="94">
          <cell r="C94" t="str">
            <v>BO36 - CASA_BLANC</v>
          </cell>
        </row>
        <row r="95">
          <cell r="C95" t="str">
            <v>BO37 - CARIMA_ETB</v>
          </cell>
        </row>
        <row r="96">
          <cell r="C96" t="str">
            <v>BO38 - GALICIA</v>
          </cell>
        </row>
        <row r="97">
          <cell r="C97" t="str">
            <v>CB12D - CRUCERO</v>
          </cell>
        </row>
        <row r="98">
          <cell r="C98" t="str">
            <v>CB13D - LA_RAMADA</v>
          </cell>
        </row>
        <row r="99">
          <cell r="C99" t="str">
            <v>CC11 - CHAPINERO</v>
          </cell>
        </row>
        <row r="100">
          <cell r="C100" t="str">
            <v>CC12 - MARLY</v>
          </cell>
        </row>
        <row r="101">
          <cell r="C101" t="str">
            <v>CC13 - PALERMO</v>
          </cell>
        </row>
        <row r="102">
          <cell r="C102" t="str">
            <v>CC14 - ALTO_CABLE</v>
          </cell>
        </row>
        <row r="103">
          <cell r="C103" t="str">
            <v>CC15 - BC_CC_A</v>
          </cell>
        </row>
        <row r="104">
          <cell r="C104" t="str">
            <v>CC16 - AV_CARACAS</v>
          </cell>
        </row>
        <row r="105">
          <cell r="C105" t="str">
            <v>CC17 - LA_SALLE</v>
          </cell>
        </row>
        <row r="106">
          <cell r="C106" t="str">
            <v>CC18 - CATALUNA</v>
          </cell>
        </row>
        <row r="107">
          <cell r="C107" t="str">
            <v>CC21 - SAN_MARTIN</v>
          </cell>
        </row>
        <row r="108">
          <cell r="C108" t="str">
            <v>CC22 - BC_CC_B</v>
          </cell>
        </row>
        <row r="109">
          <cell r="C109" t="str">
            <v>CC23 - MILITAR</v>
          </cell>
        </row>
        <row r="110">
          <cell r="C110" t="str">
            <v>CC24 - ROSALES</v>
          </cell>
        </row>
        <row r="111">
          <cell r="C111" t="str">
            <v>CC26 - URB_PARDO</v>
          </cell>
        </row>
        <row r="112">
          <cell r="C112" t="str">
            <v>CC27 - ST_DOMINGO</v>
          </cell>
        </row>
        <row r="113">
          <cell r="C113" t="str">
            <v>CC28 - CARRERA_7</v>
          </cell>
        </row>
        <row r="114">
          <cell r="C114" t="str">
            <v>CC29 - CIRCUNVALA</v>
          </cell>
        </row>
        <row r="115">
          <cell r="C115" t="str">
            <v>CC2A - PARQUE_NAL</v>
          </cell>
        </row>
        <row r="116">
          <cell r="C116" t="str">
            <v>CC2B - Libre</v>
          </cell>
        </row>
        <row r="117">
          <cell r="C117" t="str">
            <v>CC2C - Libre</v>
          </cell>
        </row>
        <row r="118">
          <cell r="C118" t="str">
            <v>CE11 - COVICAL</v>
          </cell>
        </row>
        <row r="119">
          <cell r="C119" t="str">
            <v>CE12 - FRAYLEJONA</v>
          </cell>
        </row>
        <row r="120">
          <cell r="C120" t="str">
            <v>CE21 - MUNDO_NVO</v>
          </cell>
        </row>
        <row r="121">
          <cell r="C121" t="str">
            <v>CF11D - EL_TEJAR</v>
          </cell>
        </row>
        <row r="122">
          <cell r="C122" t="str">
            <v>CF12D - ALBANIA</v>
          </cell>
        </row>
        <row r="123">
          <cell r="C123" t="str">
            <v>CF13D - SISGA</v>
          </cell>
        </row>
        <row r="124">
          <cell r="C124" t="str">
            <v>CH14 - PJ_CHUZACA</v>
          </cell>
        </row>
        <row r="125">
          <cell r="C125" t="str">
            <v>CH21 - SOACHA</v>
          </cell>
        </row>
        <row r="126">
          <cell r="C126" t="str">
            <v>CH22 - CANOAS</v>
          </cell>
        </row>
        <row r="127">
          <cell r="C127" t="str">
            <v>CJ11 - RIO_FRIO</v>
          </cell>
        </row>
        <row r="128">
          <cell r="C128" t="str">
            <v>CJ12 - CANELON</v>
          </cell>
        </row>
        <row r="129">
          <cell r="C129" t="str">
            <v>CJ21 - CHUNUGUA</v>
          </cell>
        </row>
        <row r="130">
          <cell r="C130" t="str">
            <v>CJ22 - COLOMBIA</v>
          </cell>
        </row>
        <row r="131">
          <cell r="C131" t="str">
            <v>CK11 - PESQUERO</v>
          </cell>
        </row>
        <row r="132">
          <cell r="C132" t="str">
            <v>CK12 - SOLDADOS</v>
          </cell>
        </row>
        <row r="133">
          <cell r="C133" t="str">
            <v>CK13 - BONIFACIO</v>
          </cell>
        </row>
        <row r="134">
          <cell r="C134" t="str">
            <v>CK14 - EL_BOSCAN</v>
          </cell>
        </row>
        <row r="135">
          <cell r="C135" t="str">
            <v>CK15 - BRISAS</v>
          </cell>
        </row>
        <row r="136">
          <cell r="C136" t="str">
            <v>CK16 - BOSALINDA</v>
          </cell>
        </row>
        <row r="137">
          <cell r="C137" t="str">
            <v>CK17 - IRIARTE</v>
          </cell>
        </row>
        <row r="138">
          <cell r="C138" t="str">
            <v>CK18 - ARBOLETE</v>
          </cell>
        </row>
        <row r="139">
          <cell r="C139" t="str">
            <v>CK1A - ANHELO</v>
          </cell>
        </row>
        <row r="140">
          <cell r="C140" t="str">
            <v>CK1B - POTRERITOS</v>
          </cell>
        </row>
        <row r="141">
          <cell r="C141" t="str">
            <v>CK1C - METROVIVIE</v>
          </cell>
        </row>
        <row r="142">
          <cell r="C142" t="str">
            <v>CL11R - POBLADO</v>
          </cell>
        </row>
        <row r="143">
          <cell r="C143" t="str">
            <v>CL12R - SANTA_ROSA</v>
          </cell>
        </row>
        <row r="144">
          <cell r="C144" t="str">
            <v>CL13R - Libre</v>
          </cell>
        </row>
        <row r="145">
          <cell r="C145" t="str">
            <v>CL14R - EL_RODEO</v>
          </cell>
        </row>
        <row r="146">
          <cell r="C146" t="str">
            <v>CN11 - AVIANCA</v>
          </cell>
        </row>
        <row r="147">
          <cell r="C147" t="str">
            <v>CN12 - MULTIFAMI</v>
          </cell>
        </row>
        <row r="148">
          <cell r="C148" t="str">
            <v>CN13 - EXTERNADO</v>
          </cell>
        </row>
        <row r="149">
          <cell r="C149" t="str">
            <v>CN14 - SN_LORENZO</v>
          </cell>
        </row>
        <row r="150">
          <cell r="C150" t="str">
            <v>CN15 - GERMANIA</v>
          </cell>
        </row>
        <row r="151">
          <cell r="C151" t="str">
            <v>CN16 - CASAMONEDA</v>
          </cell>
        </row>
        <row r="152">
          <cell r="C152" t="str">
            <v>CN17 - PALACIOETB</v>
          </cell>
        </row>
        <row r="153">
          <cell r="C153" t="str">
            <v>CN21 - TIA</v>
          </cell>
        </row>
        <row r="154">
          <cell r="C154" t="str">
            <v>CN22 - RES_PARQUE</v>
          </cell>
        </row>
        <row r="155">
          <cell r="C155" t="str">
            <v>CN23 - RICHARD</v>
          </cell>
        </row>
        <row r="156">
          <cell r="C156" t="str">
            <v>CN24 - FENICIA</v>
          </cell>
        </row>
        <row r="157">
          <cell r="C157" t="str">
            <v>CN25 - BC_CN</v>
          </cell>
        </row>
        <row r="158">
          <cell r="C158" t="str">
            <v>CN26 - MURILLO_T</v>
          </cell>
        </row>
        <row r="159">
          <cell r="C159" t="str">
            <v>CN27 - GUADALUPE</v>
          </cell>
        </row>
        <row r="160">
          <cell r="C160" t="str">
            <v>CN28 - BCO_REPUBL</v>
          </cell>
        </row>
        <row r="161">
          <cell r="C161" t="str">
            <v>CO11 - LOCAL_CO11</v>
          </cell>
        </row>
        <row r="162">
          <cell r="C162" t="str">
            <v>CO11R - MESAAUXISA</v>
          </cell>
        </row>
        <row r="163">
          <cell r="C163" t="str">
            <v>CO12 - CASINO</v>
          </cell>
        </row>
        <row r="164">
          <cell r="C164" t="str">
            <v>CO13 - VALVULAS</v>
          </cell>
        </row>
        <row r="165">
          <cell r="C165" t="str">
            <v>CO13R - ESPERANZA</v>
          </cell>
        </row>
        <row r="166">
          <cell r="C166" t="str">
            <v>COEPR - COLPARAISO</v>
          </cell>
        </row>
        <row r="167">
          <cell r="C167" t="str">
            <v>COLGR - COLGUAMES</v>
          </cell>
        </row>
        <row r="168">
          <cell r="C168" t="str">
            <v>COS1R - COLSAL1LAG</v>
          </cell>
        </row>
        <row r="169">
          <cell r="C169" t="str">
            <v>CP11 - Libre</v>
          </cell>
        </row>
        <row r="170">
          <cell r="C170" t="str">
            <v>CP12 - CIU_JARDIN</v>
          </cell>
        </row>
        <row r="171">
          <cell r="C171" t="str">
            <v>CP13 - GUARDIA_PR</v>
          </cell>
        </row>
        <row r="172">
          <cell r="C172" t="str">
            <v>CP14 - HORTUA</v>
          </cell>
        </row>
        <row r="173">
          <cell r="C173" t="str">
            <v>CP21 - QUINTA_ETB</v>
          </cell>
        </row>
        <row r="174">
          <cell r="C174" t="str">
            <v>CP22 - LUNA_PARK</v>
          </cell>
        </row>
        <row r="175">
          <cell r="C175" t="str">
            <v>CP23 - IMPRE_NAL</v>
          </cell>
        </row>
        <row r="176">
          <cell r="C176" t="str">
            <v>CP24 - SANTA_ANA</v>
          </cell>
        </row>
        <row r="177">
          <cell r="C177" t="str">
            <v>CP31 - CRISTOBAL</v>
          </cell>
        </row>
        <row r="178">
          <cell r="C178" t="str">
            <v>CP32 - CALLE_2</v>
          </cell>
        </row>
        <row r="179">
          <cell r="C179" t="str">
            <v>CP33 - CRTA_SUR</v>
          </cell>
        </row>
        <row r="180">
          <cell r="C180" t="str">
            <v>CP34 - SEVILLA</v>
          </cell>
        </row>
        <row r="181">
          <cell r="C181" t="str">
            <v>CP41 - MISERICORD</v>
          </cell>
        </row>
        <row r="182">
          <cell r="C182" t="str">
            <v>CP42 - TUBOS_MORE</v>
          </cell>
        </row>
        <row r="183">
          <cell r="C183" t="str">
            <v>CP43 - BALCANES</v>
          </cell>
        </row>
        <row r="184">
          <cell r="C184" t="str">
            <v>CP44 - EDUARDO_ST</v>
          </cell>
        </row>
        <row r="185">
          <cell r="C185" t="str">
            <v>CQ11D - LOCAL_CQ11</v>
          </cell>
        </row>
        <row r="186">
          <cell r="C186" t="str">
            <v>CQ11R - Chingaza</v>
          </cell>
        </row>
        <row r="187">
          <cell r="C187" t="str">
            <v>CQ12D - Caqueza</v>
          </cell>
        </row>
        <row r="188">
          <cell r="C188" t="str">
            <v>CQ13D - Ubaque</v>
          </cell>
        </row>
        <row r="189">
          <cell r="C189" t="str">
            <v>CR11 - PERSEVERAN</v>
          </cell>
        </row>
        <row r="190">
          <cell r="C190" t="str">
            <v>CR12 - CTR_CONVEN</v>
          </cell>
        </row>
        <row r="191">
          <cell r="C191" t="str">
            <v>CR13 - PLANETARIO</v>
          </cell>
        </row>
        <row r="192">
          <cell r="C192" t="str">
            <v>CR14 - COLGAS</v>
          </cell>
        </row>
        <row r="193">
          <cell r="C193" t="str">
            <v>CR15 - ORQUIDEA_R</v>
          </cell>
        </row>
        <row r="194">
          <cell r="C194" t="str">
            <v>CR16 - URANO</v>
          </cell>
        </row>
        <row r="195">
          <cell r="C195" t="str">
            <v>CR21 - COLSUBSIDI</v>
          </cell>
        </row>
        <row r="196">
          <cell r="C196" t="str">
            <v>CR22 - MAGDALENA</v>
          </cell>
        </row>
        <row r="197">
          <cell r="C197" t="str">
            <v>CR23 - HILTON</v>
          </cell>
        </row>
        <row r="198">
          <cell r="C198" t="str">
            <v>CR24 - EDI_BACHUE</v>
          </cell>
        </row>
        <row r="199">
          <cell r="C199" t="str">
            <v>CR25 - TELECOM</v>
          </cell>
        </row>
        <row r="200">
          <cell r="C200" t="str">
            <v>CR26 - PC_BAVARIA</v>
          </cell>
        </row>
        <row r="201">
          <cell r="C201" t="str">
            <v>CS11 - SAN_LUIS</v>
          </cell>
        </row>
        <row r="202">
          <cell r="C202" t="str">
            <v>CS12 - T_CASTILLO</v>
          </cell>
        </row>
        <row r="203">
          <cell r="C203" t="str">
            <v>CS13 - TROLLEY</v>
          </cell>
        </row>
        <row r="204">
          <cell r="C204" t="str">
            <v>CS14 - LOURDES</v>
          </cell>
        </row>
        <row r="205">
          <cell r="C205" t="str">
            <v>CS15 - CARRERA_10</v>
          </cell>
        </row>
        <row r="206">
          <cell r="C206" t="str">
            <v>CS16 - RAFA_URIBE</v>
          </cell>
        </row>
        <row r="207">
          <cell r="C207" t="str">
            <v>CS17 - ALADINO_BC</v>
          </cell>
        </row>
        <row r="208">
          <cell r="C208" t="str">
            <v>CS18 - GRANAHORRA</v>
          </cell>
        </row>
        <row r="209">
          <cell r="C209" t="str">
            <v>CS19 - Libre</v>
          </cell>
        </row>
        <row r="210">
          <cell r="C210" t="str">
            <v>CS21 - G_FEMENINO</v>
          </cell>
        </row>
        <row r="211">
          <cell r="C211" t="str">
            <v>CS22 - PEDAGOGICA</v>
          </cell>
        </row>
        <row r="212">
          <cell r="C212" t="str">
            <v>CS23 - ROYALPLAZA</v>
          </cell>
        </row>
        <row r="213">
          <cell r="C213" t="str">
            <v>CS24 - CHICO</v>
          </cell>
        </row>
        <row r="214">
          <cell r="C214" t="str">
            <v>CS25 - TRANVIA</v>
          </cell>
        </row>
        <row r="215">
          <cell r="C215" t="str">
            <v>CS26 - STA_TERESA</v>
          </cell>
        </row>
        <row r="216">
          <cell r="C216" t="str">
            <v>CS27 - ROSARIO</v>
          </cell>
        </row>
        <row r="217">
          <cell r="C217" t="str">
            <v>CS28 - SEARS</v>
          </cell>
        </row>
        <row r="218">
          <cell r="C218" t="str">
            <v>CT11 - CALLE_90</v>
          </cell>
        </row>
        <row r="219">
          <cell r="C219" t="str">
            <v>CT12 - LA_CABRERA</v>
          </cell>
        </row>
        <row r="220">
          <cell r="C220" t="str">
            <v>CT13 - AVENIDA_38</v>
          </cell>
        </row>
        <row r="221">
          <cell r="C221" t="str">
            <v>CT14 - PASADENA</v>
          </cell>
        </row>
        <row r="222">
          <cell r="C222" t="str">
            <v>CT15 - CENTRO_93</v>
          </cell>
        </row>
        <row r="223">
          <cell r="C223" t="str">
            <v>CT16 - AN_COUNTRY</v>
          </cell>
        </row>
        <row r="224">
          <cell r="C224" t="str">
            <v>CT17 - BARRAQUER</v>
          </cell>
        </row>
        <row r="225">
          <cell r="C225" t="str">
            <v>CT21 - ENTRE_RIOS</v>
          </cell>
        </row>
        <row r="226">
          <cell r="C226" t="str">
            <v>CT22 - ALCAZARES</v>
          </cell>
        </row>
        <row r="227">
          <cell r="C227" t="str">
            <v>CT23 - 7_AGOSTO</v>
          </cell>
        </row>
        <row r="228">
          <cell r="C228" t="str">
            <v>CT24 - AVENIDA_85</v>
          </cell>
        </row>
        <row r="229">
          <cell r="C229" t="str">
            <v>CT25 - POLO_CLUB</v>
          </cell>
        </row>
        <row r="230">
          <cell r="C230" t="str">
            <v>CT26 - NOGAL</v>
          </cell>
        </row>
        <row r="231">
          <cell r="C231" t="str">
            <v>CT27 - STA_PAULA</v>
          </cell>
        </row>
        <row r="232">
          <cell r="C232" t="str">
            <v>CT31 - STA_SOFIA</v>
          </cell>
        </row>
        <row r="233">
          <cell r="C233" t="str">
            <v>CT32 - GAITAN</v>
          </cell>
        </row>
        <row r="234">
          <cell r="C234" t="str">
            <v>CT33 - ANDINO_ETB</v>
          </cell>
        </row>
        <row r="235">
          <cell r="C235" t="str">
            <v>CT34 - MUSEOCHICO</v>
          </cell>
        </row>
        <row r="236">
          <cell r="C236" t="str">
            <v>CT35 - RIONEGRO</v>
          </cell>
        </row>
        <row r="237">
          <cell r="C237" t="str">
            <v>CT36 - RETIRO</v>
          </cell>
        </row>
        <row r="238">
          <cell r="C238" t="str">
            <v>CT37 - EL_LAGO</v>
          </cell>
        </row>
        <row r="239">
          <cell r="C239" t="str">
            <v>CU11 - CL_45_ETB</v>
          </cell>
        </row>
        <row r="240">
          <cell r="C240" t="str">
            <v>CU12 - TELEVISORA</v>
          </cell>
        </row>
        <row r="241">
          <cell r="C241" t="str">
            <v>CU13 - ESPACIO</v>
          </cell>
        </row>
        <row r="242">
          <cell r="C242" t="str">
            <v>CU14 - CAMPIN</v>
          </cell>
        </row>
        <row r="243">
          <cell r="C243" t="str">
            <v>CU15 - RECUERDO</v>
          </cell>
        </row>
        <row r="244">
          <cell r="C244" t="str">
            <v>CU16 - EXPOSICION</v>
          </cell>
        </row>
        <row r="245">
          <cell r="C245" t="str">
            <v>CU17 - U_NACIONAL</v>
          </cell>
        </row>
        <row r="246">
          <cell r="C246" t="str">
            <v>CU18 - TEJADA</v>
          </cell>
        </row>
        <row r="247">
          <cell r="C247" t="str">
            <v>CU19 - ANDINA</v>
          </cell>
        </row>
        <row r="248">
          <cell r="C248" t="str">
            <v>CU1A - Libre</v>
          </cell>
        </row>
        <row r="249">
          <cell r="C249" t="str">
            <v>CU1B - AVENIDA_30</v>
          </cell>
        </row>
        <row r="250">
          <cell r="C250" t="str">
            <v>CX11D - CHINZAQUE</v>
          </cell>
        </row>
        <row r="251">
          <cell r="C251" t="str">
            <v>CX12D - MINA</v>
          </cell>
        </row>
        <row r="252">
          <cell r="C252" t="str">
            <v>CX13D - TARAVITA</v>
          </cell>
        </row>
        <row r="253">
          <cell r="C253" t="str">
            <v>CY11 - CERCA_PIED</v>
          </cell>
        </row>
        <row r="254">
          <cell r="C254" t="str">
            <v>CY12 - FONQUETA</v>
          </cell>
        </row>
        <row r="255">
          <cell r="C255" t="str">
            <v>CY21 - LA_LORENA</v>
          </cell>
        </row>
        <row r="256">
          <cell r="C256" t="str">
            <v>CY22 - LA_BALSA</v>
          </cell>
        </row>
        <row r="257">
          <cell r="C257" t="str">
            <v>EB11D - EL_BOSQUE</v>
          </cell>
        </row>
        <row r="258">
          <cell r="C258" t="str">
            <v>EB21D - SUBIA</v>
          </cell>
        </row>
        <row r="259">
          <cell r="C259" t="str">
            <v>EB22D - TIBACUY</v>
          </cell>
        </row>
        <row r="260">
          <cell r="C260" t="str">
            <v>EPS1R - PENAS_BLAN</v>
          </cell>
        </row>
        <row r="261">
          <cell r="C261" t="str">
            <v>ER11 - 4_ESQUINAS</v>
          </cell>
        </row>
        <row r="262">
          <cell r="C262" t="str">
            <v>ER12 - SABANETA</v>
          </cell>
        </row>
        <row r="263">
          <cell r="C263" t="str">
            <v>ER21 - CRUZ_VERDE</v>
          </cell>
        </row>
        <row r="264">
          <cell r="C264" t="str">
            <v>ER22 - LA_PINUELA</v>
          </cell>
        </row>
        <row r="265">
          <cell r="C265" t="str">
            <v>ES11 - EMCOCABLES</v>
          </cell>
        </row>
        <row r="266">
          <cell r="C266" t="str">
            <v>ES11R - PACHO</v>
          </cell>
        </row>
        <row r="267">
          <cell r="C267" t="str">
            <v>ES12 - REBANO</v>
          </cell>
        </row>
        <row r="268">
          <cell r="C268" t="str">
            <v>ES12R - COLAR</v>
          </cell>
        </row>
        <row r="269">
          <cell r="C269" t="str">
            <v>ES13 - MANAS</v>
          </cell>
        </row>
        <row r="270">
          <cell r="C270" t="str">
            <v>ES13R - VOLMO</v>
          </cell>
        </row>
        <row r="271">
          <cell r="C271" t="str">
            <v>ES14 - PORTACHUEL</v>
          </cell>
        </row>
        <row r="272">
          <cell r="C272" t="str">
            <v>ES21R - EL_POMAR</v>
          </cell>
        </row>
        <row r="273">
          <cell r="C273" t="str">
            <v>ES22R - SOL_TIBITO</v>
          </cell>
        </row>
        <row r="274">
          <cell r="C274" t="str">
            <v>ES23R - APOSENTOS</v>
          </cell>
        </row>
        <row r="275">
          <cell r="C275" t="str">
            <v>FC11D - LA_VEGA</v>
          </cell>
        </row>
        <row r="276">
          <cell r="C276" t="str">
            <v>FC12D - PERICO</v>
          </cell>
        </row>
        <row r="277">
          <cell r="C277" t="str">
            <v>FC13D - SUPATA</v>
          </cell>
        </row>
        <row r="278">
          <cell r="C278" t="str">
            <v>FO11 - SAN_FELIPE</v>
          </cell>
        </row>
        <row r="279">
          <cell r="C279" t="str">
            <v>FO11R - COLFRIGOS</v>
          </cell>
        </row>
        <row r="280">
          <cell r="C280" t="str">
            <v>FO12 - PROTELA</v>
          </cell>
        </row>
        <row r="281">
          <cell r="C281" t="str">
            <v>FO12R - LAFAYETTE</v>
          </cell>
        </row>
        <row r="282">
          <cell r="C282" t="str">
            <v>FO13 - CENTENARIO</v>
          </cell>
        </row>
        <row r="283">
          <cell r="C283" t="str">
            <v>FO13R - AERONAUTIC</v>
          </cell>
        </row>
        <row r="284">
          <cell r="C284" t="str">
            <v>FO14 - BELEN_ETB</v>
          </cell>
        </row>
        <row r="285">
          <cell r="C285" t="str">
            <v>FO15 - VERSALLES</v>
          </cell>
        </row>
        <row r="286">
          <cell r="C286" t="str">
            <v>FO16 - MORAVIA</v>
          </cell>
        </row>
        <row r="287">
          <cell r="C287" t="str">
            <v>FO17 - AVESCO</v>
          </cell>
        </row>
        <row r="288">
          <cell r="C288" t="str">
            <v>FO21 - FERROCAJA</v>
          </cell>
        </row>
        <row r="289">
          <cell r="C289" t="str">
            <v>FO21R - ZF_PRINTER</v>
          </cell>
        </row>
        <row r="290">
          <cell r="C290" t="str">
            <v>FO22 - MODELIA</v>
          </cell>
        </row>
        <row r="291">
          <cell r="C291" t="str">
            <v>FO22R - HILACOL</v>
          </cell>
        </row>
        <row r="292">
          <cell r="C292" t="str">
            <v>FO23 - VILLEMAR</v>
          </cell>
        </row>
        <row r="293">
          <cell r="C293" t="str">
            <v>FO24 - LEVAPAN</v>
          </cell>
        </row>
        <row r="294">
          <cell r="C294" t="str">
            <v>FO25 - AEROCIVIL</v>
          </cell>
        </row>
        <row r="295">
          <cell r="C295" t="str">
            <v>FO26 - EMPAQ_IND</v>
          </cell>
        </row>
        <row r="296">
          <cell r="C296" t="str">
            <v>FO27 - EL_SIGLO</v>
          </cell>
        </row>
        <row r="297">
          <cell r="C297" t="str">
            <v>FO28 - CATAM</v>
          </cell>
        </row>
        <row r="298">
          <cell r="C298" t="str">
            <v>FO31 - TARRAGONA</v>
          </cell>
        </row>
        <row r="299">
          <cell r="C299" t="str">
            <v>FO32 - EMISORAS</v>
          </cell>
        </row>
        <row r="300">
          <cell r="C300" t="str">
            <v>FO33 - LOS_MONJES</v>
          </cell>
        </row>
        <row r="301">
          <cell r="C301" t="str">
            <v>FO34 - URBIZA</v>
          </cell>
        </row>
        <row r="302">
          <cell r="C302" t="str">
            <v>FO35 - FONTIBON_C</v>
          </cell>
        </row>
        <row r="303">
          <cell r="C303" t="str">
            <v>FO36 - PINAR_LT</v>
          </cell>
        </row>
        <row r="304">
          <cell r="C304" t="str">
            <v>FU11R - LA_UNION</v>
          </cell>
        </row>
        <row r="305">
          <cell r="C305" t="str">
            <v>GA11 - EL_ROBLE</v>
          </cell>
        </row>
        <row r="306">
          <cell r="C306" t="str">
            <v>GA21 - AURORA</v>
          </cell>
        </row>
        <row r="307">
          <cell r="C307" t="str">
            <v>GA22 - SAN_JOSE</v>
          </cell>
        </row>
        <row r="308">
          <cell r="C308" t="str">
            <v>GG11 - MULTIPLAST</v>
          </cell>
        </row>
        <row r="309">
          <cell r="C309" t="str">
            <v>GG12 - MARGARITAS</v>
          </cell>
        </row>
        <row r="310">
          <cell r="C310" t="str">
            <v>GG13 - TALLERES_C</v>
          </cell>
        </row>
        <row r="311">
          <cell r="C311" t="str">
            <v>GG14 - BC_GG</v>
          </cell>
        </row>
        <row r="312">
          <cell r="C312" t="str">
            <v>GG15 - SABANA</v>
          </cell>
        </row>
        <row r="313">
          <cell r="C313" t="str">
            <v>GG16 - INDUACERO</v>
          </cell>
        </row>
        <row r="314">
          <cell r="C314" t="str">
            <v>GG17 - MODELO</v>
          </cell>
        </row>
        <row r="315">
          <cell r="C315" t="str">
            <v>GG21 - AUTOMOTRIZ</v>
          </cell>
        </row>
        <row r="316">
          <cell r="C316" t="str">
            <v>GG22 - COGRA</v>
          </cell>
        </row>
        <row r="317">
          <cell r="C317" t="str">
            <v>GG23 - OLIVETTI</v>
          </cell>
        </row>
        <row r="318">
          <cell r="C318" t="str">
            <v>GG24 - ICASA</v>
          </cell>
        </row>
        <row r="319">
          <cell r="C319" t="str">
            <v>GG25 - FISCALIA</v>
          </cell>
        </row>
        <row r="320">
          <cell r="C320" t="str">
            <v>GG26 - COCA_COLA</v>
          </cell>
        </row>
        <row r="321">
          <cell r="C321" t="str">
            <v>GG32 - MOTORCOL</v>
          </cell>
        </row>
        <row r="322">
          <cell r="C322" t="str">
            <v>GG33 - IMPREN_BCO</v>
          </cell>
        </row>
        <row r="323">
          <cell r="C323" t="str">
            <v>GG34 - LITO_COLOM</v>
          </cell>
        </row>
        <row r="324">
          <cell r="C324" t="str">
            <v>GG41 - RAYLAN</v>
          </cell>
        </row>
        <row r="325">
          <cell r="C325" t="str">
            <v>GG42 - DORIA</v>
          </cell>
        </row>
        <row r="326">
          <cell r="C326" t="str">
            <v>GG43 - Q_PAREDES</v>
          </cell>
        </row>
        <row r="327">
          <cell r="C327" t="str">
            <v>GG44 - ORTESAL</v>
          </cell>
        </row>
        <row r="328">
          <cell r="C328" t="str">
            <v>IA11 - STA_LUCIA</v>
          </cell>
        </row>
        <row r="329">
          <cell r="C329" t="str">
            <v>IA12 - CHILACOS</v>
          </cell>
        </row>
        <row r="330">
          <cell r="C330" t="str">
            <v>IA13 - SAMARIA</v>
          </cell>
        </row>
        <row r="331">
          <cell r="C331" t="str">
            <v>IN11 - CIU_LATINA</v>
          </cell>
        </row>
        <row r="332">
          <cell r="C332" t="str">
            <v>IN12 - PREFABRICA</v>
          </cell>
        </row>
        <row r="333">
          <cell r="C333" t="str">
            <v>IN13 - INDUMIL</v>
          </cell>
        </row>
        <row r="334">
          <cell r="C334" t="str">
            <v>JU11D - QUEBRADA</v>
          </cell>
        </row>
        <row r="335">
          <cell r="C335" t="str">
            <v>JU12D - ZUMBE</v>
          </cell>
        </row>
        <row r="336">
          <cell r="C336" t="str">
            <v>LA11R - STNDERCITO</v>
          </cell>
        </row>
        <row r="337">
          <cell r="C337" t="str">
            <v>LB11D - CUMACA</v>
          </cell>
        </row>
        <row r="338">
          <cell r="C338" t="str">
            <v>LB12D - PTO_BRASIL</v>
          </cell>
        </row>
        <row r="339">
          <cell r="C339" t="str">
            <v>LB13D - PUEBLO_NVO</v>
          </cell>
        </row>
        <row r="340">
          <cell r="C340" t="str">
            <v>LD11D - CERINSA</v>
          </cell>
        </row>
        <row r="341">
          <cell r="C341" t="str">
            <v>LD21D - PTE_OLGUIN</v>
          </cell>
        </row>
        <row r="342">
          <cell r="C342" t="str">
            <v>LE11D - ANATOLI</v>
          </cell>
        </row>
        <row r="343">
          <cell r="C343" t="str">
            <v>LE12D - CAMPO_STO</v>
          </cell>
        </row>
        <row r="344">
          <cell r="C344" t="str">
            <v>LE13D - SFERNANDO</v>
          </cell>
        </row>
        <row r="345">
          <cell r="C345" t="str">
            <v>LG13R - Anapoima EEC</v>
          </cell>
        </row>
        <row r="346">
          <cell r="C346" t="str">
            <v>LGEPR - GUA_PAR</v>
          </cell>
        </row>
        <row r="347">
          <cell r="C347" t="str">
            <v>LGMER - GUA_MES</v>
          </cell>
        </row>
        <row r="348">
          <cell r="C348" t="str">
            <v>LM11D - INSFOPAL</v>
          </cell>
        </row>
        <row r="349">
          <cell r="C349" t="str">
            <v>LM12D - MINIPI</v>
          </cell>
        </row>
        <row r="350">
          <cell r="C350" t="str">
            <v>LM13D - YACOPI</v>
          </cell>
        </row>
        <row r="351">
          <cell r="C351" t="str">
            <v>LM21D - LA_QUINTA</v>
          </cell>
        </row>
        <row r="352">
          <cell r="C352" t="str">
            <v>LM22D - TOPAIPI</v>
          </cell>
        </row>
        <row r="353">
          <cell r="C353" t="str">
            <v>LM23D - LA_PENA</v>
          </cell>
        </row>
        <row r="354">
          <cell r="C354" t="str">
            <v>LP11 - AV_COLON</v>
          </cell>
        </row>
        <row r="355">
          <cell r="C355" t="str">
            <v>LP11R - FIBREXA</v>
          </cell>
        </row>
        <row r="356">
          <cell r="C356" t="str">
            <v>LP12 - NAL_CHOCOL</v>
          </cell>
        </row>
        <row r="357">
          <cell r="C357" t="str">
            <v>LP12R - CIPLAS</v>
          </cell>
        </row>
        <row r="358">
          <cell r="C358" t="str">
            <v>LP13 - FADEMPA</v>
          </cell>
        </row>
        <row r="359">
          <cell r="C359" t="str">
            <v>LP13R - TELAS</v>
          </cell>
        </row>
        <row r="360">
          <cell r="C360" t="str">
            <v>LP14 - CICOLAC</v>
          </cell>
        </row>
        <row r="361">
          <cell r="C361" t="str">
            <v>LP15 - VL_ALSACIA</v>
          </cell>
        </row>
        <row r="362">
          <cell r="C362" t="str">
            <v>LP16 - TERMINAL</v>
          </cell>
        </row>
        <row r="363">
          <cell r="C363" t="str">
            <v>LP17 - TEXTILIA</v>
          </cell>
        </row>
        <row r="364">
          <cell r="C364" t="str">
            <v>LP18 - CAFE_COLON</v>
          </cell>
        </row>
        <row r="365">
          <cell r="C365" t="str">
            <v>LP21 - P_MARSELLA</v>
          </cell>
        </row>
        <row r="366">
          <cell r="C366" t="str">
            <v>LP22 - IBM</v>
          </cell>
        </row>
        <row r="367">
          <cell r="C367" t="str">
            <v>LP23 - DISCOSORBE</v>
          </cell>
        </row>
        <row r="368">
          <cell r="C368" t="str">
            <v>LP24 - LA_PRADERA</v>
          </cell>
        </row>
        <row r="369">
          <cell r="C369" t="str">
            <v>LP25 - JOHNS_BC</v>
          </cell>
        </row>
        <row r="370">
          <cell r="C370" t="str">
            <v>LP26 - ALPINA</v>
          </cell>
        </row>
        <row r="371">
          <cell r="C371" t="str">
            <v>LP27 - C_LLERAS</v>
          </cell>
        </row>
        <row r="372">
          <cell r="C372" t="str">
            <v>LP31 - GUTEMBERTO</v>
          </cell>
        </row>
        <row r="373">
          <cell r="C373" t="str">
            <v>LP32 - LEY</v>
          </cell>
        </row>
        <row r="374">
          <cell r="C374" t="str">
            <v>LP33 - IGUALDAD</v>
          </cell>
        </row>
        <row r="375">
          <cell r="C375" t="str">
            <v>LP34 - TINTALITO</v>
          </cell>
        </row>
        <row r="376">
          <cell r="C376" t="str">
            <v>LP35 - EXITO_BC</v>
          </cell>
        </row>
        <row r="377">
          <cell r="C377" t="str">
            <v>LP36 - MONTEVIDEO</v>
          </cell>
        </row>
        <row r="378">
          <cell r="C378" t="str">
            <v>LP37 - PTE_ARANDA</v>
          </cell>
        </row>
        <row r="379">
          <cell r="C379" t="str">
            <v>LU11D - SAN_JUAN</v>
          </cell>
        </row>
        <row r="380">
          <cell r="C380" t="str">
            <v>LU12D - TUNAL</v>
          </cell>
        </row>
        <row r="381">
          <cell r="C381" t="str">
            <v>LU13D - AGUILAS</v>
          </cell>
        </row>
        <row r="382">
          <cell r="C382" t="str">
            <v>LU14D - PUEBLO_VJO</v>
          </cell>
        </row>
        <row r="383">
          <cell r="C383" t="str">
            <v>LV11D - LA_VIRGEN</v>
          </cell>
        </row>
        <row r="384">
          <cell r="C384" t="str">
            <v>MB11D - JAGUA</v>
          </cell>
        </row>
        <row r="385">
          <cell r="C385" t="str">
            <v>MB14D - URBANO</v>
          </cell>
        </row>
        <row r="386">
          <cell r="C386" t="str">
            <v>MB17D - GAZANORE</v>
          </cell>
        </row>
        <row r="387">
          <cell r="C387" t="str">
            <v>ME11D - PTO_LOPEZ</v>
          </cell>
        </row>
        <row r="388">
          <cell r="C388" t="str">
            <v>ME11R - LIBERIA</v>
          </cell>
        </row>
        <row r="389">
          <cell r="C389" t="str">
            <v>ME12R - SHYN</v>
          </cell>
        </row>
        <row r="390">
          <cell r="C390" t="str">
            <v>ME21D - EL_CARMEN</v>
          </cell>
        </row>
        <row r="391">
          <cell r="C391" t="str">
            <v>ME22D - YALCONIA</v>
          </cell>
        </row>
        <row r="392">
          <cell r="C392" t="str">
            <v>ME23D - COOSAMPRA</v>
          </cell>
        </row>
        <row r="393">
          <cell r="C393" t="str">
            <v>MO11 - Libre</v>
          </cell>
        </row>
        <row r="394">
          <cell r="C394" t="str">
            <v>MO11R - HILOS</v>
          </cell>
        </row>
        <row r="395">
          <cell r="C395" t="str">
            <v>MO12 - SAN_ANDRES</v>
          </cell>
        </row>
        <row r="396">
          <cell r="C396" t="str">
            <v>MO12R - AJOVER</v>
          </cell>
        </row>
        <row r="397">
          <cell r="C397" t="str">
            <v>MO13 - MADRID</v>
          </cell>
        </row>
        <row r="398">
          <cell r="C398" t="str">
            <v>MO14 - FUNZA</v>
          </cell>
        </row>
        <row r="399">
          <cell r="C399" t="str">
            <v>MO15 - SERREZUELA</v>
          </cell>
        </row>
        <row r="400">
          <cell r="C400" t="str">
            <v>MO16 - URBANIZAC</v>
          </cell>
        </row>
        <row r="401">
          <cell r="C401" t="str">
            <v>MO17 - TIBAITATA</v>
          </cell>
        </row>
        <row r="402">
          <cell r="C402" t="str">
            <v>MO21 - PLASTIHOGA</v>
          </cell>
        </row>
        <row r="403">
          <cell r="C403" t="str">
            <v>MO22 - TORINO</v>
          </cell>
        </row>
        <row r="404">
          <cell r="C404" t="str">
            <v>MO23 - BOJACA</v>
          </cell>
        </row>
        <row r="405">
          <cell r="C405" t="str">
            <v>MO24 - FLORAMERIC</v>
          </cell>
        </row>
        <row r="406">
          <cell r="C406" t="str">
            <v>MR11 - LAGARTOS</v>
          </cell>
        </row>
        <row r="407">
          <cell r="C407" t="str">
            <v>MR12 - CALATRAVA</v>
          </cell>
        </row>
        <row r="408">
          <cell r="C408" t="str">
            <v>MR13 - PALESTINA</v>
          </cell>
        </row>
        <row r="409">
          <cell r="C409" t="str">
            <v>MR14 - MAYOLICA</v>
          </cell>
        </row>
        <row r="410">
          <cell r="C410" t="str">
            <v>MR15 - FERIAS</v>
          </cell>
        </row>
        <row r="411">
          <cell r="C411" t="str">
            <v>MR16 - PONTEVEDRA</v>
          </cell>
        </row>
        <row r="412">
          <cell r="C412" t="str">
            <v>MR17 - BONANZA</v>
          </cell>
        </row>
        <row r="413">
          <cell r="C413" t="str">
            <v>MR18 - CREAM_HELA</v>
          </cell>
        </row>
        <row r="414">
          <cell r="C414" t="str">
            <v>MR21 - C_MEZCLAS</v>
          </cell>
        </row>
        <row r="415">
          <cell r="C415" t="str">
            <v>MR22 - C_DIAMANTE</v>
          </cell>
        </row>
        <row r="416">
          <cell r="C416" t="str">
            <v>MR23 - HELENITA</v>
          </cell>
        </row>
        <row r="417">
          <cell r="C417" t="str">
            <v>MR24 - NIZA_VIII</v>
          </cell>
        </row>
        <row r="418">
          <cell r="C418" t="str">
            <v>MR25 - SP_CAFAM</v>
          </cell>
        </row>
        <row r="419">
          <cell r="C419" t="str">
            <v>MR26 - LAS_GALIAS</v>
          </cell>
        </row>
        <row r="420">
          <cell r="C420" t="str">
            <v>MR27 - ILARCO</v>
          </cell>
        </row>
        <row r="421">
          <cell r="C421" t="str">
            <v>MR28 - TABORA</v>
          </cell>
        </row>
        <row r="422">
          <cell r="C422" t="str">
            <v>MR29 - AVENIDA_68</v>
          </cell>
        </row>
        <row r="423">
          <cell r="C423" t="str">
            <v>MR2B - CORDOBA</v>
          </cell>
        </row>
        <row r="424">
          <cell r="C424" t="str">
            <v>MR2C - FLORESTA</v>
          </cell>
        </row>
        <row r="425">
          <cell r="C425" t="str">
            <v>MR31 - SOTILEZA</v>
          </cell>
        </row>
        <row r="426">
          <cell r="C426" t="str">
            <v>MR32 - LA_CLARITA</v>
          </cell>
        </row>
        <row r="427">
          <cell r="C427" t="str">
            <v>MR33 - ESTRADA</v>
          </cell>
        </row>
        <row r="428">
          <cell r="C428" t="str">
            <v>MR34 - Libre</v>
          </cell>
        </row>
        <row r="429">
          <cell r="C429" t="str">
            <v>MR35 - Libre</v>
          </cell>
        </row>
        <row r="430">
          <cell r="C430" t="str">
            <v>MR36 - URB_ANDES</v>
          </cell>
        </row>
        <row r="431">
          <cell r="C431" t="str">
            <v>MR37 - Libre</v>
          </cell>
        </row>
        <row r="432">
          <cell r="C432" t="str">
            <v>MR38 - MORISCO</v>
          </cell>
        </row>
        <row r="433">
          <cell r="C433" t="str">
            <v>MU11 - TEXMERALDA</v>
          </cell>
        </row>
        <row r="434">
          <cell r="C434" t="str">
            <v>MU11R - CRYOGA_EEC</v>
          </cell>
        </row>
        <row r="435">
          <cell r="C435" t="str">
            <v>MU12 - ICOLLAN_11</v>
          </cell>
        </row>
        <row r="436">
          <cell r="C436" t="str">
            <v>MU12R - GRANADA</v>
          </cell>
        </row>
        <row r="437">
          <cell r="C437" t="str">
            <v>MU13 - SN_NICOLAS</v>
          </cell>
        </row>
        <row r="438">
          <cell r="C438" t="str">
            <v>MU14 - CARBOGAS</v>
          </cell>
        </row>
        <row r="439">
          <cell r="C439" t="str">
            <v>MU15 - SIBATE</v>
          </cell>
        </row>
        <row r="440">
          <cell r="C440" t="str">
            <v>MU16 - ALICACHIN</v>
          </cell>
        </row>
        <row r="441">
          <cell r="C441" t="str">
            <v>MU17 - STANTON</v>
          </cell>
        </row>
        <row r="442">
          <cell r="C442" t="str">
            <v>MU18 - CHUZACA</v>
          </cell>
        </row>
        <row r="443">
          <cell r="C443" t="str">
            <v>MU21R - LIQUID_GAS</v>
          </cell>
        </row>
        <row r="444">
          <cell r="C444" t="str">
            <v>MU22R - ICOLLANTAS</v>
          </cell>
        </row>
        <row r="445">
          <cell r="C445" t="str">
            <v>MU23R - CONALVIDRI</v>
          </cell>
        </row>
        <row r="446">
          <cell r="C446" t="str">
            <v>MV11D - AGUADITA</v>
          </cell>
        </row>
        <row r="447">
          <cell r="C447" t="str">
            <v>MV12D - GUAVIO</v>
          </cell>
        </row>
        <row r="448">
          <cell r="C448" t="str">
            <v>MZ11 - ALCALA</v>
          </cell>
        </row>
        <row r="449">
          <cell r="C449" t="str">
            <v>MZ12 - SULTANA</v>
          </cell>
        </row>
        <row r="450">
          <cell r="C450" t="str">
            <v>MZ13 - AUTOP_SUR</v>
          </cell>
        </row>
        <row r="451">
          <cell r="C451" t="str">
            <v>MZ14 - VL_MAYOR</v>
          </cell>
        </row>
        <row r="452">
          <cell r="C452" t="str">
            <v>MZ15 - SEVILLANA</v>
          </cell>
        </row>
        <row r="453">
          <cell r="C453" t="str">
            <v>MZ16 - ALQUERIA</v>
          </cell>
        </row>
        <row r="454">
          <cell r="C454" t="str">
            <v>MZ17 - CIU_MONTES</v>
          </cell>
        </row>
        <row r="455">
          <cell r="C455" t="str">
            <v>MZ21 - BRAVO_PAEZ</v>
          </cell>
        </row>
        <row r="456">
          <cell r="C456" t="str">
            <v>MZ22 - LA_FRAGUA</v>
          </cell>
        </row>
        <row r="457">
          <cell r="C457" t="str">
            <v>MZ23 - LIBERTADOR</v>
          </cell>
        </row>
        <row r="458">
          <cell r="C458" t="str">
            <v>MZ24 - VL_SONIA</v>
          </cell>
        </row>
        <row r="459">
          <cell r="C459" t="str">
            <v>MZ25 - CORU¥A</v>
          </cell>
        </row>
        <row r="460">
          <cell r="C460" t="str">
            <v>MZ26 - INGLES_BC</v>
          </cell>
        </row>
        <row r="461">
          <cell r="C461" t="str">
            <v>MZ31 - AVENIDA_27</v>
          </cell>
        </row>
        <row r="462">
          <cell r="C462" t="str">
            <v>MZ32 - DELICIAS</v>
          </cell>
        </row>
        <row r="463">
          <cell r="C463" t="str">
            <v>MZ33 - VENECIA</v>
          </cell>
        </row>
        <row r="464">
          <cell r="C464" t="str">
            <v>MZ34 - SN_VICENTE</v>
          </cell>
        </row>
        <row r="465">
          <cell r="C465" t="str">
            <v>MZ35 - FATIMA</v>
          </cell>
        </row>
        <row r="466">
          <cell r="C466" t="str">
            <v>MZ36 - PL_AMERICA</v>
          </cell>
        </row>
        <row r="467">
          <cell r="C467" t="str">
            <v>NA11 - C_MILITAR</v>
          </cell>
        </row>
        <row r="468">
          <cell r="C468" t="str">
            <v>NA12 - LEONA</v>
          </cell>
        </row>
        <row r="469">
          <cell r="C469" t="str">
            <v>NA22 - AGAFANO</v>
          </cell>
        </row>
        <row r="470">
          <cell r="C470" t="str">
            <v>NC11 - SAN_MARINO</v>
          </cell>
        </row>
        <row r="471">
          <cell r="C471" t="str">
            <v>NC12 - BENILDA</v>
          </cell>
        </row>
        <row r="472">
          <cell r="C472" t="str">
            <v>NC13 - CUBIA</v>
          </cell>
        </row>
        <row r="473">
          <cell r="C473" t="str">
            <v>NC14 - ZIPACON</v>
          </cell>
        </row>
        <row r="474">
          <cell r="C474" t="str">
            <v>NM11D - CHECUA</v>
          </cell>
        </row>
        <row r="475">
          <cell r="C475" t="str">
            <v>NM12D - LA_PUERTA</v>
          </cell>
        </row>
        <row r="476">
          <cell r="C476" t="str">
            <v>NM13D - ZOCAIRE</v>
          </cell>
        </row>
        <row r="477">
          <cell r="C477" t="str">
            <v>NS11D - HACIENDA</v>
          </cell>
        </row>
        <row r="478">
          <cell r="C478" t="str">
            <v>NS12D - CIENAGAA</v>
          </cell>
        </row>
        <row r="479">
          <cell r="C479" t="str">
            <v>NY11D - SIQUIMA</v>
          </cell>
        </row>
        <row r="480">
          <cell r="C480" t="str">
            <v>NY12D - NAMAY</v>
          </cell>
        </row>
        <row r="481">
          <cell r="C481" t="str">
            <v>OT12 - PARCELAS</v>
          </cell>
        </row>
        <row r="482">
          <cell r="C482" t="str">
            <v>OT21 - LA_MOYA</v>
          </cell>
        </row>
        <row r="483">
          <cell r="C483" t="str">
            <v>OT22 - FLORES_RIO</v>
          </cell>
        </row>
        <row r="484">
          <cell r="C484" t="str">
            <v>PE11D - GUAYABAL</v>
          </cell>
        </row>
        <row r="485">
          <cell r="C485" t="str">
            <v>PE12D - PENALOZA</v>
          </cell>
        </row>
        <row r="486">
          <cell r="C486" t="str">
            <v>PE13D - GUANACAS</v>
          </cell>
        </row>
        <row r="487">
          <cell r="C487" t="str">
            <v>PO11D - CABRERA</v>
          </cell>
        </row>
        <row r="488">
          <cell r="C488" t="str">
            <v>PO21D - SBERNARDO</v>
          </cell>
        </row>
        <row r="489">
          <cell r="C489" t="str">
            <v>PO22D - PORTONES</v>
          </cell>
        </row>
        <row r="490">
          <cell r="C490" t="str">
            <v>PT11 - RETEN</v>
          </cell>
        </row>
        <row r="491">
          <cell r="C491" t="str">
            <v>PT12 - PTE_PIEDRA</v>
          </cell>
        </row>
        <row r="492">
          <cell r="C492" t="str">
            <v>PT13 - PALMACERA</v>
          </cell>
        </row>
        <row r="493">
          <cell r="C493" t="str">
            <v>QI11D - QUIPILITO</v>
          </cell>
        </row>
        <row r="494">
          <cell r="C494" t="str">
            <v>QI12D - LIMONAL</v>
          </cell>
        </row>
        <row r="495">
          <cell r="C495" t="str">
            <v>QI21D - Quipile EEC</v>
          </cell>
        </row>
        <row r="496">
          <cell r="C496" t="str">
            <v>QP11 - GUATAVITA</v>
          </cell>
        </row>
        <row r="497">
          <cell r="C497" t="str">
            <v>QP12 - Libre</v>
          </cell>
        </row>
        <row r="498">
          <cell r="C498" t="str">
            <v>QP13 - GUASCA</v>
          </cell>
        </row>
        <row r="499">
          <cell r="C499" t="str">
            <v>QP14 - Libre</v>
          </cell>
        </row>
        <row r="500">
          <cell r="C500" t="str">
            <v>RR11D - CAMBULOS</v>
          </cell>
        </row>
        <row r="501">
          <cell r="C501" t="str">
            <v>RR21D - NORTE</v>
          </cell>
        </row>
        <row r="502">
          <cell r="C502" t="str">
            <v>RR22D - CHAMBACU</v>
          </cell>
        </row>
        <row r="503">
          <cell r="C503" t="str">
            <v>S1S2R - SALTO_1_2</v>
          </cell>
        </row>
        <row r="504">
          <cell r="C504" t="str">
            <v>SA11 - AV_DORADO</v>
          </cell>
        </row>
        <row r="505">
          <cell r="C505" t="str">
            <v>SA12 - RAFA_NUNEZ</v>
          </cell>
        </row>
        <row r="506">
          <cell r="C506" t="str">
            <v>SA13 - ENCANTO</v>
          </cell>
        </row>
        <row r="507">
          <cell r="C507" t="str">
            <v>SA14 - CAN</v>
          </cell>
        </row>
        <row r="508">
          <cell r="C508" t="str">
            <v>SA15 - CAMAVIEJA</v>
          </cell>
        </row>
        <row r="509">
          <cell r="C509" t="str">
            <v>SA16 - JJ_VARGAS</v>
          </cell>
        </row>
        <row r="510">
          <cell r="C510" t="str">
            <v>SA17 - XEROS</v>
          </cell>
        </row>
        <row r="511">
          <cell r="C511" t="str">
            <v>SA18 - EMBAJADA</v>
          </cell>
        </row>
        <row r="512">
          <cell r="C512" t="str">
            <v>SA21 - BQ_POPULAR</v>
          </cell>
        </row>
        <row r="513">
          <cell r="C513" t="str">
            <v>SA22 - ESMERALDA</v>
          </cell>
        </row>
        <row r="514">
          <cell r="C514" t="str">
            <v>SA23 - GRANJAS</v>
          </cell>
        </row>
        <row r="515">
          <cell r="C515" t="str">
            <v>SA24 - NORMANDIA</v>
          </cell>
        </row>
        <row r="516">
          <cell r="C516" t="str">
            <v>SA25 - C_EMPLEADO</v>
          </cell>
        </row>
        <row r="517">
          <cell r="C517" t="str">
            <v>SA26 - PABLO_VI</v>
          </cell>
        </row>
        <row r="518">
          <cell r="C518" t="str">
            <v>SA27 - EL_GRECO</v>
          </cell>
        </row>
        <row r="519">
          <cell r="C519" t="str">
            <v>SA28 - TIEMPO</v>
          </cell>
        </row>
        <row r="520">
          <cell r="C520" t="str">
            <v>SA31 - EEB</v>
          </cell>
        </row>
        <row r="521">
          <cell r="C521" t="str">
            <v>SA32 - GUALI</v>
          </cell>
        </row>
        <row r="522">
          <cell r="C522" t="str">
            <v>SA33 - METROPOLIS</v>
          </cell>
        </row>
        <row r="523">
          <cell r="C523" t="str">
            <v>SA34 - ALAMOS</v>
          </cell>
        </row>
        <row r="524">
          <cell r="C524" t="str">
            <v>SA35 - ST_CECILIA</v>
          </cell>
        </row>
        <row r="525">
          <cell r="C525" t="str">
            <v>SA36 - CIU_SALITR</v>
          </cell>
        </row>
        <row r="526">
          <cell r="C526" t="str">
            <v>SA37 - PETROLERAS</v>
          </cell>
        </row>
        <row r="527">
          <cell r="C527" t="str">
            <v>SA38 - ESPECTADOR</v>
          </cell>
        </row>
        <row r="528">
          <cell r="C528" t="str">
            <v>SC11 - 20_JULIO</v>
          </cell>
        </row>
        <row r="529">
          <cell r="C529" t="str">
            <v>SC12 - ANTONIO_NA</v>
          </cell>
        </row>
        <row r="530">
          <cell r="C530" t="str">
            <v>SC13 - VINAL</v>
          </cell>
        </row>
        <row r="531">
          <cell r="C531" t="str">
            <v>SC14 - SAN_ISIDRO</v>
          </cell>
        </row>
        <row r="532">
          <cell r="C532" t="str">
            <v>SC15 - QUIROGA</v>
          </cell>
        </row>
        <row r="533">
          <cell r="C533" t="str">
            <v>SC21 - PESEBRE</v>
          </cell>
        </row>
        <row r="534">
          <cell r="C534" t="str">
            <v>SC22 - CONSUELO</v>
          </cell>
        </row>
        <row r="535">
          <cell r="C535" t="str">
            <v>SC23 - G_RESTREPO</v>
          </cell>
        </row>
        <row r="536">
          <cell r="C536" t="str">
            <v>SC24 - SOCIEGO</v>
          </cell>
        </row>
        <row r="537">
          <cell r="C537" t="str">
            <v>SC25 - MOCHUELO</v>
          </cell>
        </row>
        <row r="538">
          <cell r="C538" t="str">
            <v>SC31 - COLINAS</v>
          </cell>
        </row>
        <row r="539">
          <cell r="C539" t="str">
            <v>SC32 - TUNJUELITO</v>
          </cell>
        </row>
        <row r="540">
          <cell r="C540" t="str">
            <v>SC33 - LAS_LOMAS</v>
          </cell>
        </row>
        <row r="541">
          <cell r="C541" t="str">
            <v>SC34 - CLARET</v>
          </cell>
        </row>
        <row r="542">
          <cell r="C542" t="str">
            <v>SC35 - OLAYA</v>
          </cell>
        </row>
        <row r="543">
          <cell r="C543" t="str">
            <v>SD11 - YERBABUENA</v>
          </cell>
        </row>
        <row r="544">
          <cell r="C544" t="str">
            <v>SD12 - SAGAMASA</v>
          </cell>
        </row>
        <row r="545">
          <cell r="C545" t="str">
            <v>SF11 - CLI_BEJARA</v>
          </cell>
        </row>
        <row r="546">
          <cell r="C546" t="str">
            <v>SF12 - SANTANDER</v>
          </cell>
        </row>
        <row r="547">
          <cell r="C547" t="str">
            <v>SF13 - Libre</v>
          </cell>
        </row>
        <row r="548">
          <cell r="C548" t="str">
            <v>SF14 - Libre</v>
          </cell>
        </row>
        <row r="549">
          <cell r="C549" t="str">
            <v>SF15 - BCO_COLOMB</v>
          </cell>
        </row>
        <row r="550">
          <cell r="C550" t="str">
            <v>SF16 - ZAPATA_BOL</v>
          </cell>
        </row>
        <row r="551">
          <cell r="C551" t="str">
            <v>SF17 - REY_TIEMPO</v>
          </cell>
        </row>
        <row r="552">
          <cell r="C552" t="str">
            <v>SF18 - SENA</v>
          </cell>
        </row>
        <row r="553">
          <cell r="C553" t="str">
            <v>SF1A - RICAURTE</v>
          </cell>
        </row>
        <row r="554">
          <cell r="C554" t="str">
            <v>SF1B - PAIBA</v>
          </cell>
        </row>
        <row r="555">
          <cell r="C555" t="str">
            <v>SF1C - OXIGENOS</v>
          </cell>
        </row>
        <row r="556">
          <cell r="C556" t="str">
            <v>SF1D - SF1D</v>
          </cell>
        </row>
        <row r="557">
          <cell r="C557" t="str">
            <v>SF1E - COLSEGUROS</v>
          </cell>
        </row>
        <row r="558">
          <cell r="C558" t="str">
            <v>SF1F - Libre</v>
          </cell>
        </row>
        <row r="559">
          <cell r="C559" t="str">
            <v>SF1G - CALLE_21</v>
          </cell>
        </row>
        <row r="560">
          <cell r="C560" t="str">
            <v>SF21 - TEUSAQUILO</v>
          </cell>
        </row>
        <row r="561">
          <cell r="C561" t="str">
            <v>SF22 - CROMOS_BC</v>
          </cell>
        </row>
        <row r="562">
          <cell r="C562" t="str">
            <v>SF23 - CALLE_22</v>
          </cell>
        </row>
        <row r="563">
          <cell r="C563" t="str">
            <v>SF24 - AV_JIMENEZ</v>
          </cell>
        </row>
        <row r="564">
          <cell r="C564" t="str">
            <v>SF25 - C_INTERNAL</v>
          </cell>
        </row>
        <row r="565">
          <cell r="C565" t="str">
            <v>SF26 - BIBLIOTECA</v>
          </cell>
        </row>
        <row r="566">
          <cell r="C566" t="str">
            <v>SF27 - CUNDINAMAR</v>
          </cell>
        </row>
        <row r="567">
          <cell r="C567" t="str">
            <v>SF31 - VICTORINO</v>
          </cell>
        </row>
        <row r="568">
          <cell r="C568" t="str">
            <v>SF32 - USATAMA</v>
          </cell>
        </row>
        <row r="569">
          <cell r="C569" t="str">
            <v>SF33 - ROBLEDO</v>
          </cell>
        </row>
        <row r="570">
          <cell r="C570" t="str">
            <v>SF34 - UNIVERSITA</v>
          </cell>
        </row>
        <row r="571">
          <cell r="C571" t="str">
            <v>SF35 - OSPÖNA</v>
          </cell>
        </row>
        <row r="572">
          <cell r="C572" t="str">
            <v>SF36 - NIEVES</v>
          </cell>
        </row>
        <row r="573">
          <cell r="C573" t="str">
            <v>SG11D - SGABRIEL</v>
          </cell>
        </row>
        <row r="574">
          <cell r="C574" t="str">
            <v>SG12D - ARGENTINA</v>
          </cell>
        </row>
        <row r="575">
          <cell r="C575" t="str">
            <v>SG13D - LAS_PALMAS</v>
          </cell>
        </row>
        <row r="576">
          <cell r="C576" t="str">
            <v>SH11 - PRADERA</v>
          </cell>
        </row>
        <row r="577">
          <cell r="C577" t="str">
            <v>SH12 - TABLAZO</v>
          </cell>
        </row>
        <row r="578">
          <cell r="C578" t="str">
            <v>SH21 - LA_CUESTA</v>
          </cell>
        </row>
        <row r="579">
          <cell r="C579" t="str">
            <v>SH22 - CANICA</v>
          </cell>
        </row>
        <row r="580">
          <cell r="C580" t="str">
            <v>SJ11 - ETB</v>
          </cell>
        </row>
        <row r="581">
          <cell r="C581" t="str">
            <v>SJ12 - CLI_BOGOTA</v>
          </cell>
        </row>
        <row r="582">
          <cell r="C582" t="str">
            <v>SJ13 - BANCO_BTA</v>
          </cell>
        </row>
        <row r="583">
          <cell r="C583" t="str">
            <v>SJ14 - EDI_COLON</v>
          </cell>
        </row>
        <row r="584">
          <cell r="C584" t="str">
            <v>SJ15 - TELEFONOS</v>
          </cell>
        </row>
        <row r="585">
          <cell r="C585" t="str">
            <v>SJ1A - EDITORIAL</v>
          </cell>
        </row>
        <row r="586">
          <cell r="C586" t="str">
            <v>SJ1B - PALETAS_BC</v>
          </cell>
        </row>
        <row r="587">
          <cell r="C587" t="str">
            <v>SJ1C - FERROCARRI</v>
          </cell>
        </row>
        <row r="588">
          <cell r="C588" t="str">
            <v>SJ1D - VOTO_NAL</v>
          </cell>
        </row>
        <row r="589">
          <cell r="C589" t="str">
            <v>SJ1E - TRILLADORA</v>
          </cell>
        </row>
        <row r="590">
          <cell r="C590" t="str">
            <v>SJ1F - ESTANZUELA</v>
          </cell>
        </row>
        <row r="591">
          <cell r="C591" t="str">
            <v>SK11D - SIMIJACA</v>
          </cell>
        </row>
        <row r="592">
          <cell r="C592" t="str">
            <v>SK12D - HATOCHICO</v>
          </cell>
        </row>
        <row r="593">
          <cell r="C593" t="str">
            <v>SK13D - SAN_MIGUEL</v>
          </cell>
        </row>
        <row r="594">
          <cell r="C594" t="str">
            <v>SK14D - SUSA</v>
          </cell>
        </row>
        <row r="595">
          <cell r="C595" t="str">
            <v>SK15D - Libre</v>
          </cell>
        </row>
        <row r="596">
          <cell r="C596" t="str">
            <v>SK16D - LOCAL_SK16</v>
          </cell>
        </row>
        <row r="597">
          <cell r="C597" t="str">
            <v>SL11D - COGUA</v>
          </cell>
        </row>
        <row r="598">
          <cell r="C598" t="str">
            <v>SL12D - SAN_RAFAEL</v>
          </cell>
        </row>
        <row r="599">
          <cell r="C599" t="str">
            <v>SL13D - CEUCO</v>
          </cell>
        </row>
        <row r="600">
          <cell r="C600" t="str">
            <v>SL14D - MORTINO</v>
          </cell>
        </row>
        <row r="601">
          <cell r="C601" t="str">
            <v>SM11 - CANTERAS</v>
          </cell>
        </row>
        <row r="602">
          <cell r="C602" t="str">
            <v>SM12 - PTO_ALEGRE</v>
          </cell>
        </row>
        <row r="603">
          <cell r="C603" t="str">
            <v>SM13 - BARRIO_NVO</v>
          </cell>
        </row>
        <row r="604">
          <cell r="C604" t="str">
            <v>SM14 - SAN_CARLOS</v>
          </cell>
        </row>
        <row r="605">
          <cell r="C605" t="str">
            <v>SM15 - LEON_XIII</v>
          </cell>
        </row>
        <row r="606">
          <cell r="C606" t="str">
            <v>SM16 - C_TORRES</v>
          </cell>
        </row>
        <row r="607">
          <cell r="C607" t="str">
            <v>SM17 - WEST_ARCO</v>
          </cell>
        </row>
        <row r="608">
          <cell r="C608" t="str">
            <v>SM18 - PORVENIR</v>
          </cell>
        </row>
        <row r="609">
          <cell r="C609" t="str">
            <v>SM19 - EL_ATICO</v>
          </cell>
        </row>
        <row r="610">
          <cell r="C610" t="str">
            <v>SM1A - VEREDITA</v>
          </cell>
        </row>
        <row r="611">
          <cell r="C611" t="str">
            <v>SM1B - TERREROS</v>
          </cell>
        </row>
        <row r="612">
          <cell r="C612" t="str">
            <v>SM1C - POLICARPA</v>
          </cell>
        </row>
        <row r="613">
          <cell r="C613" t="str">
            <v>SM21 - RIVELINO</v>
          </cell>
        </row>
        <row r="614">
          <cell r="C614" t="str">
            <v>SM22 - NARANJOS</v>
          </cell>
        </row>
        <row r="615">
          <cell r="C615" t="str">
            <v>SM23 - QUINTANARE</v>
          </cell>
        </row>
        <row r="616">
          <cell r="C616" t="str">
            <v>SM24 - SUCRE</v>
          </cell>
        </row>
        <row r="617">
          <cell r="C617" t="str">
            <v>SM25 - UNISUR</v>
          </cell>
        </row>
        <row r="618">
          <cell r="C618" t="str">
            <v>SM26 - PIAMONTE</v>
          </cell>
        </row>
        <row r="619">
          <cell r="C619" t="str">
            <v>SM27 - CAZUCA</v>
          </cell>
        </row>
        <row r="620">
          <cell r="C620" t="str">
            <v>SM28 - QUESADA</v>
          </cell>
        </row>
        <row r="621">
          <cell r="C621" t="str">
            <v>SM29 - VOGUE</v>
          </cell>
        </row>
        <row r="622">
          <cell r="C622" t="str">
            <v>SM2A - HELIOS</v>
          </cell>
        </row>
        <row r="623">
          <cell r="C623" t="str">
            <v>SP11 - SN_AGUSTIN</v>
          </cell>
        </row>
        <row r="624">
          <cell r="C624" t="str">
            <v>SP12 - CAROLINA</v>
          </cell>
        </row>
        <row r="625">
          <cell r="C625" t="str">
            <v>SP21 - MARQUEZ</v>
          </cell>
        </row>
        <row r="626">
          <cell r="C626" t="str">
            <v>SQ11 - C_NAUTICO</v>
          </cell>
        </row>
        <row r="627">
          <cell r="C627" t="str">
            <v>SQ11R - GACHANCIPA</v>
          </cell>
        </row>
        <row r="628">
          <cell r="C628" t="str">
            <v>SQ12R - VILLAPINZO</v>
          </cell>
        </row>
        <row r="629">
          <cell r="C629" t="str">
            <v>SQ13R - TOMINE</v>
          </cell>
        </row>
        <row r="630">
          <cell r="C630" t="str">
            <v>SR11 - CACERIO</v>
          </cell>
        </row>
        <row r="631">
          <cell r="C631" t="str">
            <v>SR12 - BETANIA</v>
          </cell>
        </row>
        <row r="632">
          <cell r="C632" t="str">
            <v>SR13 - NAZARET</v>
          </cell>
        </row>
        <row r="633">
          <cell r="C633" t="str">
            <v>SS11D - ESPIGAS</v>
          </cell>
        </row>
        <row r="634">
          <cell r="C634" t="str">
            <v>SS12D - PALMIRA</v>
          </cell>
        </row>
        <row r="635">
          <cell r="C635" t="str">
            <v>SS21D - CACICAZGO</v>
          </cell>
        </row>
        <row r="636">
          <cell r="C636" t="str">
            <v>ST11 - SALTOCADEN</v>
          </cell>
        </row>
        <row r="637">
          <cell r="C637" t="str">
            <v>ST12 - TEQUENDAMA</v>
          </cell>
        </row>
        <row r="638">
          <cell r="C638" t="str">
            <v>ST13 - LAGUNETA</v>
          </cell>
        </row>
        <row r="639">
          <cell r="C639" t="str">
            <v>SU11 - MAZUREN</v>
          </cell>
        </row>
        <row r="640">
          <cell r="C640" t="str">
            <v>SU12 - PROVENZA</v>
          </cell>
        </row>
        <row r="641">
          <cell r="C641" t="str">
            <v>SU13 - BOSTON</v>
          </cell>
        </row>
        <row r="642">
          <cell r="C642" t="str">
            <v>SU14 - MIRANDELA</v>
          </cell>
        </row>
        <row r="643">
          <cell r="C643" t="str">
            <v>SU15 - PORTALES</v>
          </cell>
        </row>
        <row r="644">
          <cell r="C644" t="str">
            <v>SU16 - LINCOLN</v>
          </cell>
        </row>
        <row r="645">
          <cell r="C645" t="str">
            <v>SU17 - CALLE_170</v>
          </cell>
        </row>
        <row r="646">
          <cell r="C646" t="str">
            <v>SU18 - VL_MAGDALA</v>
          </cell>
        </row>
        <row r="647">
          <cell r="C647" t="str">
            <v>SU21 - LA_CAMPINA</v>
          </cell>
        </row>
        <row r="648">
          <cell r="C648" t="str">
            <v>SU22 - BACATA</v>
          </cell>
        </row>
        <row r="649">
          <cell r="C649" t="str">
            <v>SU23 - STA_MONICA</v>
          </cell>
        </row>
        <row r="650">
          <cell r="C650" t="str">
            <v>SU24 - CAMPANELA</v>
          </cell>
        </row>
        <row r="651">
          <cell r="C651" t="str">
            <v>SU25 - PARCELACIO</v>
          </cell>
        </row>
        <row r="652">
          <cell r="C652" t="str">
            <v>SU26 - J_N_CORPAS</v>
          </cell>
        </row>
        <row r="653">
          <cell r="C653" t="str">
            <v>SU27 - VL_PRADO</v>
          </cell>
        </row>
        <row r="654">
          <cell r="C654" t="str">
            <v>SU28 - SN_CIPRIAN</v>
          </cell>
        </row>
        <row r="655">
          <cell r="C655" t="str">
            <v>SY11D - CAMANCHA</v>
          </cell>
        </row>
        <row r="656">
          <cell r="C656" t="str">
            <v>SY12D - PINIPAY</v>
          </cell>
        </row>
        <row r="657">
          <cell r="C657" t="str">
            <v>SY13D - PARAMOALTO</v>
          </cell>
        </row>
        <row r="658">
          <cell r="C658" t="str">
            <v>TB11 - COSTA_AZUL</v>
          </cell>
        </row>
        <row r="659">
          <cell r="C659" t="str">
            <v>TB12 - VL_MARIA</v>
          </cell>
        </row>
        <row r="660">
          <cell r="C660" t="str">
            <v>TB13 - URB_LAROSA</v>
          </cell>
        </row>
        <row r="661">
          <cell r="C661" t="str">
            <v>TB14 - RINCON</v>
          </cell>
        </row>
        <row r="662">
          <cell r="C662" t="str">
            <v>TB15 - SANTA_INES</v>
          </cell>
        </row>
        <row r="663">
          <cell r="C663" t="str">
            <v>TB16 - BQE_SUBA</v>
          </cell>
        </row>
        <row r="664">
          <cell r="C664" t="str">
            <v>TB17 - LOCAL_TB17</v>
          </cell>
        </row>
        <row r="665">
          <cell r="C665" t="str">
            <v>TB18 - LINDARAJA</v>
          </cell>
        </row>
        <row r="666">
          <cell r="C666" t="str">
            <v>TB21 - PORTAL</v>
          </cell>
        </row>
        <row r="667">
          <cell r="C667" t="str">
            <v>TB22 - RUBI_NORTE</v>
          </cell>
        </row>
        <row r="668">
          <cell r="C668" t="str">
            <v>TB23 - NVA_TIBABU</v>
          </cell>
        </row>
        <row r="669">
          <cell r="C669" t="str">
            <v>TB24 - JAPON</v>
          </cell>
        </row>
        <row r="670">
          <cell r="C670" t="str">
            <v>TB25 - TOSCANA</v>
          </cell>
        </row>
        <row r="671">
          <cell r="C671" t="str">
            <v>TB26 - BERLIN</v>
          </cell>
        </row>
        <row r="672">
          <cell r="C672" t="str">
            <v>TB27 - ALCAPARROS</v>
          </cell>
        </row>
        <row r="673">
          <cell r="C673" t="str">
            <v>TB28 - PIEDRA_VER</v>
          </cell>
        </row>
        <row r="674">
          <cell r="C674" t="str">
            <v>TB31 - J_AMARILLO</v>
          </cell>
        </row>
        <row r="675">
          <cell r="C675" t="str">
            <v>TB32 - LA_GAITANA</v>
          </cell>
        </row>
        <row r="676">
          <cell r="C676" t="str">
            <v>TB33 - MANUELITA</v>
          </cell>
        </row>
        <row r="677">
          <cell r="C677" t="str">
            <v>TB34 - PUERTO_SOL</v>
          </cell>
        </row>
        <row r="678">
          <cell r="C678" t="str">
            <v>TB35 - BOCHALEMA</v>
          </cell>
        </row>
        <row r="679">
          <cell r="C679" t="str">
            <v>TB36 - LAS_FLORES</v>
          </cell>
        </row>
        <row r="680">
          <cell r="C680" t="str">
            <v>TB37 - CTRO_SUBA</v>
          </cell>
        </row>
        <row r="681">
          <cell r="C681" t="str">
            <v>TB38 - ALMENDROS</v>
          </cell>
        </row>
        <row r="682">
          <cell r="C682" t="str">
            <v>TC11 - LA_FUENTE</v>
          </cell>
        </row>
        <row r="683">
          <cell r="C683" t="str">
            <v>TC21 - MANZANOS</v>
          </cell>
        </row>
        <row r="684">
          <cell r="C684" t="str">
            <v>TC22 - VERGANZO</v>
          </cell>
        </row>
        <row r="685">
          <cell r="C685" t="str">
            <v>TE11 - SINAI</v>
          </cell>
        </row>
        <row r="686">
          <cell r="C686" t="str">
            <v>TE12 - AYACUCHO</v>
          </cell>
        </row>
        <row r="687">
          <cell r="C687" t="str">
            <v>TE13 - KENNEDY</v>
          </cell>
        </row>
        <row r="688">
          <cell r="C688" t="str">
            <v>TE14 - BRASIL</v>
          </cell>
        </row>
        <row r="689">
          <cell r="C689" t="str">
            <v>TE15 - BANDERAS</v>
          </cell>
        </row>
        <row r="690">
          <cell r="C690" t="str">
            <v>TE16 - HORIZONTE</v>
          </cell>
        </row>
        <row r="691">
          <cell r="C691" t="str">
            <v>TE17 - PTE_CALDAS</v>
          </cell>
        </row>
        <row r="692">
          <cell r="C692" t="str">
            <v>TE18 - CORABASTOS</v>
          </cell>
        </row>
        <row r="693">
          <cell r="C693" t="str">
            <v>TE21 - LLANO_GRAN</v>
          </cell>
        </row>
        <row r="694">
          <cell r="C694" t="str">
            <v>TE22 - ETB_BC</v>
          </cell>
        </row>
        <row r="695">
          <cell r="C695" t="str">
            <v>TE23 - DIONISIO</v>
          </cell>
        </row>
        <row r="696">
          <cell r="C696" t="str">
            <v>TE24 - MARIA_PAZ</v>
          </cell>
        </row>
        <row r="697">
          <cell r="C697" t="str">
            <v>TE25 - ESCOCIA</v>
          </cell>
        </row>
        <row r="698">
          <cell r="C698" t="str">
            <v>TE26 - EM_MARIANA</v>
          </cell>
        </row>
        <row r="699">
          <cell r="C699" t="str">
            <v>TE27 - HIPODROMO</v>
          </cell>
        </row>
        <row r="700">
          <cell r="C700" t="str">
            <v>TE28 - CHICALA</v>
          </cell>
        </row>
        <row r="701">
          <cell r="C701" t="str">
            <v>TE31 - PROVIVIEND</v>
          </cell>
        </row>
        <row r="702">
          <cell r="C702" t="str">
            <v>TE32 - AV_BOYACA</v>
          </cell>
        </row>
        <row r="703">
          <cell r="C703" t="str">
            <v>TE33 - TINTALA</v>
          </cell>
        </row>
        <row r="704">
          <cell r="C704" t="str">
            <v>TE34 - MANDALAY</v>
          </cell>
        </row>
        <row r="705">
          <cell r="C705" t="str">
            <v>TE35 - CASTILLA</v>
          </cell>
        </row>
        <row r="706">
          <cell r="C706" t="str">
            <v>TE36 - 2_AVENIDAS</v>
          </cell>
        </row>
        <row r="707">
          <cell r="C707" t="str">
            <v>TE37 - ANDALUCIA</v>
          </cell>
        </row>
        <row r="708">
          <cell r="C708" t="str">
            <v>TE38 - AV_1_MAYO</v>
          </cell>
        </row>
        <row r="709">
          <cell r="C709" t="str">
            <v>TE41 - PQE_TINTAL</v>
          </cell>
        </row>
        <row r="710">
          <cell r="C710" t="str">
            <v>TE42 - PTO_BONITO</v>
          </cell>
        </row>
        <row r="711">
          <cell r="C711" t="str">
            <v>TE43 - PANTANOS</v>
          </cell>
        </row>
        <row r="712">
          <cell r="C712" t="str">
            <v>TE44 - ALTAMAR</v>
          </cell>
        </row>
        <row r="713">
          <cell r="C713" t="str">
            <v>TI11 - BARBARA</v>
          </cell>
        </row>
        <row r="714">
          <cell r="C714" t="str">
            <v>TI21 - VIRGINIA</v>
          </cell>
        </row>
        <row r="715">
          <cell r="C715" t="str">
            <v>TI22 - TERMALES</v>
          </cell>
        </row>
        <row r="716">
          <cell r="C716" t="str">
            <v>TJ11R - BIMBO</v>
          </cell>
        </row>
        <row r="717">
          <cell r="C717" t="str">
            <v>TJ12R - LAMINADOS</v>
          </cell>
        </row>
        <row r="718">
          <cell r="C718" t="str">
            <v>TJ21R - CARRASQUIL</v>
          </cell>
        </row>
        <row r="719">
          <cell r="C719" t="str">
            <v>TJ22R - VALVANERA</v>
          </cell>
        </row>
        <row r="720">
          <cell r="C720" t="str">
            <v>TN12 - CHACAL</v>
          </cell>
        </row>
        <row r="721">
          <cell r="C721" t="str">
            <v>TN21 - CHINCE</v>
          </cell>
        </row>
        <row r="722">
          <cell r="C722" t="str">
            <v>TN22 - ESTANCO</v>
          </cell>
        </row>
        <row r="723">
          <cell r="C723" t="str">
            <v>TO11 - ARRAYANES</v>
          </cell>
        </row>
        <row r="724">
          <cell r="C724" t="str">
            <v>TO12 - GUAYMARAL</v>
          </cell>
        </row>
        <row r="725">
          <cell r="C725" t="str">
            <v>TO13 - MARANTA</v>
          </cell>
        </row>
        <row r="726">
          <cell r="C726" t="str">
            <v>TO14 - VERBENAL</v>
          </cell>
        </row>
        <row r="727">
          <cell r="C727" t="str">
            <v>TO15 - AMER_PIPE</v>
          </cell>
        </row>
        <row r="728">
          <cell r="C728" t="str">
            <v>TO16 - EL_GUAVIO</v>
          </cell>
        </row>
        <row r="729">
          <cell r="C729" t="str">
            <v>TO17 - S_BOLIVAR</v>
          </cell>
        </row>
        <row r="730">
          <cell r="C730" t="str">
            <v>TO18 - HATOGRANDE</v>
          </cell>
        </row>
        <row r="731">
          <cell r="C731" t="str">
            <v>TO21 - JORDAN</v>
          </cell>
        </row>
        <row r="732">
          <cell r="C732" t="str">
            <v>TO22 - BIMA</v>
          </cell>
        </row>
        <row r="733">
          <cell r="C733" t="str">
            <v>TO23 - SONORA</v>
          </cell>
        </row>
        <row r="734">
          <cell r="C734" t="str">
            <v>TO24 - CAOBOS</v>
          </cell>
        </row>
        <row r="735">
          <cell r="C735" t="str">
            <v>TO25 - CAPRI</v>
          </cell>
        </row>
        <row r="736">
          <cell r="C736" t="str">
            <v>TO26 - BELMIRA</v>
          </cell>
        </row>
        <row r="737">
          <cell r="C737" t="str">
            <v>TO27 - TEJARES</v>
          </cell>
        </row>
        <row r="738">
          <cell r="C738" t="str">
            <v>TO28 - MAICAO_ETB</v>
          </cell>
        </row>
        <row r="739">
          <cell r="C739" t="str">
            <v>TR11D - NARANJAL</v>
          </cell>
        </row>
        <row r="740">
          <cell r="C740" t="str">
            <v>TR12D - TERRAZAS</v>
          </cell>
        </row>
        <row r="741">
          <cell r="C741" t="str">
            <v>TS11D - MINERO</v>
          </cell>
        </row>
        <row r="742">
          <cell r="C742" t="str">
            <v>TS12D - NEUSA</v>
          </cell>
        </row>
        <row r="743">
          <cell r="C743" t="str">
            <v>TS13D - PEDREGAL</v>
          </cell>
        </row>
        <row r="744">
          <cell r="C744" t="str">
            <v>TU11 - INEM</v>
          </cell>
        </row>
        <row r="745">
          <cell r="C745" t="str">
            <v>TU12 - CIU_BOLIVA</v>
          </cell>
        </row>
        <row r="746">
          <cell r="C746" t="str">
            <v>TU13 - NVO_LUCERO</v>
          </cell>
        </row>
        <row r="747">
          <cell r="C747" t="str">
            <v>TU14 - MARANDU</v>
          </cell>
        </row>
        <row r="748">
          <cell r="C748" t="str">
            <v>TU15 - SAN_BENITO</v>
          </cell>
        </row>
        <row r="749">
          <cell r="C749" t="str">
            <v>TU16 - MARISCAL</v>
          </cell>
        </row>
        <row r="750">
          <cell r="C750" t="str">
            <v>TU17 - ONTARIO</v>
          </cell>
        </row>
        <row r="751">
          <cell r="C751" t="str">
            <v>TU18 - MEISSEN</v>
          </cell>
        </row>
        <row r="752">
          <cell r="C752" t="str">
            <v>TU19 - JALISCO</v>
          </cell>
        </row>
        <row r="753">
          <cell r="C753" t="str">
            <v>TU1A - JERUSALEN</v>
          </cell>
        </row>
        <row r="754">
          <cell r="C754" t="str">
            <v>TU22 - OKAL_MUZU</v>
          </cell>
        </row>
        <row r="755">
          <cell r="C755" t="str">
            <v>TU23 - JJ_RONDON</v>
          </cell>
        </row>
        <row r="756">
          <cell r="C756" t="str">
            <v>TU24 - LOCAL_ETB</v>
          </cell>
        </row>
        <row r="757">
          <cell r="C757" t="str">
            <v>TU25 - ARBORIZADO</v>
          </cell>
        </row>
        <row r="758">
          <cell r="C758" t="str">
            <v>TU26 - ATLANTA</v>
          </cell>
        </row>
        <row r="759">
          <cell r="C759" t="str">
            <v>TU27 - GUIPARMA</v>
          </cell>
        </row>
        <row r="760">
          <cell r="C760" t="str">
            <v>TU28 - FRANCISCO</v>
          </cell>
        </row>
        <row r="761">
          <cell r="C761" t="str">
            <v>TU29 - J_PABLO_II</v>
          </cell>
        </row>
        <row r="762">
          <cell r="C762" t="str">
            <v>TU2A - CROYDON</v>
          </cell>
        </row>
        <row r="763">
          <cell r="C763" t="str">
            <v>TZ12R - TERMOZIAUX</v>
          </cell>
        </row>
        <row r="764">
          <cell r="C764" t="str">
            <v>TZ13R - TERMOTIBIT</v>
          </cell>
        </row>
        <row r="765">
          <cell r="C765" t="str">
            <v>TZ14R - MALTERIAS</v>
          </cell>
        </row>
        <row r="766">
          <cell r="C766" t="str">
            <v>TZ15R - CANAVITA</v>
          </cell>
        </row>
        <row r="767">
          <cell r="C767" t="str">
            <v>TZ16R - RURALES</v>
          </cell>
        </row>
        <row r="768">
          <cell r="C768" t="str">
            <v>UB11D - UBATE_LCAL</v>
          </cell>
        </row>
        <row r="769">
          <cell r="C769" t="str">
            <v>UB11R - CAPELLANIA</v>
          </cell>
        </row>
        <row r="770">
          <cell r="C770" t="str">
            <v>UB12D - CARUPA</v>
          </cell>
        </row>
        <row r="771">
          <cell r="C771" t="str">
            <v>UB12R - ORIENTE</v>
          </cell>
        </row>
        <row r="772">
          <cell r="C772" t="str">
            <v>UB13D - CUCUNUBA</v>
          </cell>
        </row>
        <row r="773">
          <cell r="C773" t="str">
            <v>UB13R - TAUSA</v>
          </cell>
        </row>
        <row r="774">
          <cell r="C774" t="str">
            <v>UB14D - LENGUAZAQ</v>
          </cell>
        </row>
        <row r="775">
          <cell r="C775" t="str">
            <v>UB15D - SUTATAUSA</v>
          </cell>
        </row>
        <row r="776">
          <cell r="C776" t="str">
            <v>UB16D - FUQUENE</v>
          </cell>
        </row>
        <row r="777">
          <cell r="C777" t="str">
            <v>UL13D - UBALA</v>
          </cell>
        </row>
        <row r="778">
          <cell r="C778" t="str">
            <v>UL14D - TUNJA</v>
          </cell>
        </row>
        <row r="779">
          <cell r="C779" t="str">
            <v>UL15D - CASCADAS</v>
          </cell>
        </row>
        <row r="780">
          <cell r="C780" t="str">
            <v>UM11 - Libre</v>
          </cell>
        </row>
        <row r="781">
          <cell r="C781" t="str">
            <v>UM12 - LA_CABANA</v>
          </cell>
        </row>
        <row r="782">
          <cell r="C782" t="str">
            <v>UM13 - CHUNIZA</v>
          </cell>
        </row>
        <row r="783">
          <cell r="C783" t="str">
            <v>UM14 - PICOTA</v>
          </cell>
        </row>
        <row r="784">
          <cell r="C784" t="str">
            <v>UM15 - TESORO</v>
          </cell>
        </row>
        <row r="785">
          <cell r="C785" t="str">
            <v>UM16 - Libre</v>
          </cell>
        </row>
        <row r="786">
          <cell r="C786" t="str">
            <v>UM17 - SERRANIAS</v>
          </cell>
        </row>
        <row r="787">
          <cell r="C787" t="str">
            <v>UM18 - MARICHUELA</v>
          </cell>
        </row>
        <row r="788">
          <cell r="C788" t="str">
            <v>UM21 - VALLE</v>
          </cell>
        </row>
        <row r="789">
          <cell r="C789" t="str">
            <v>UM22 - LADRILLERA</v>
          </cell>
        </row>
        <row r="790">
          <cell r="C790" t="str">
            <v>UM23 - TIGUAQUE</v>
          </cell>
        </row>
        <row r="791">
          <cell r="C791" t="str">
            <v>UM24 - TENERIFE</v>
          </cell>
        </row>
        <row r="792">
          <cell r="C792" t="str">
            <v>UM25 - NACIONES_U</v>
          </cell>
        </row>
        <row r="793">
          <cell r="C793" t="str">
            <v>UM26 - MTE_BLANCO</v>
          </cell>
        </row>
        <row r="794">
          <cell r="C794" t="str">
            <v>UM27 - LUCERO</v>
          </cell>
        </row>
        <row r="795">
          <cell r="C795" t="str">
            <v>UM28 - ALFO_LOPEZ</v>
          </cell>
        </row>
        <row r="796">
          <cell r="C796" t="str">
            <v>UM31 - CIU_USME</v>
          </cell>
        </row>
        <row r="797">
          <cell r="C797" t="str">
            <v>UM32 - VENEZUELA</v>
          </cell>
        </row>
        <row r="798">
          <cell r="C798" t="str">
            <v>UM33 - PASQUILLA</v>
          </cell>
        </row>
        <row r="799">
          <cell r="C799" t="str">
            <v>UM34 - EL_UVAL</v>
          </cell>
        </row>
        <row r="800">
          <cell r="C800" t="str">
            <v>UM35 - BOQUERON</v>
          </cell>
        </row>
        <row r="801">
          <cell r="C801" t="str">
            <v>UM36 - VIVIENDAS</v>
          </cell>
        </row>
        <row r="802">
          <cell r="C802" t="str">
            <v>US11 - TUNEL</v>
          </cell>
        </row>
        <row r="803">
          <cell r="C803" t="str">
            <v>US12 - CANTON_NTE</v>
          </cell>
        </row>
        <row r="804">
          <cell r="C804" t="str">
            <v>US13 - TEATRO_PAT</v>
          </cell>
        </row>
        <row r="805">
          <cell r="C805" t="str">
            <v>US14 - FUNDACION</v>
          </cell>
        </row>
        <row r="806">
          <cell r="C806" t="str">
            <v>US15 - BATAN</v>
          </cell>
        </row>
        <row r="807">
          <cell r="C807" t="str">
            <v>US16 - CALERA</v>
          </cell>
        </row>
        <row r="808">
          <cell r="C808" t="str">
            <v>US17 - WORL_TRADE</v>
          </cell>
        </row>
        <row r="809">
          <cell r="C809" t="str">
            <v>US18 - PATRICIO</v>
          </cell>
        </row>
        <row r="810">
          <cell r="C810" t="str">
            <v>US21 - REFUGIO</v>
          </cell>
        </row>
        <row r="811">
          <cell r="C811" t="str">
            <v>US22 - BELLASUIZA</v>
          </cell>
        </row>
        <row r="812">
          <cell r="C812" t="str">
            <v>US23 - CALLE_117</v>
          </cell>
        </row>
        <row r="813">
          <cell r="C813" t="str">
            <v>US24 - CARRETERA</v>
          </cell>
        </row>
        <row r="814">
          <cell r="C814" t="str">
            <v>US25 - BARCELONA</v>
          </cell>
        </row>
        <row r="815">
          <cell r="C815" t="str">
            <v>US26 - PEPESIERRA</v>
          </cell>
        </row>
        <row r="816">
          <cell r="C816" t="str">
            <v>US27 - POMONA</v>
          </cell>
        </row>
        <row r="817">
          <cell r="C817" t="str">
            <v>US28 - MOLINOS</v>
          </cell>
        </row>
        <row r="818">
          <cell r="C818" t="str">
            <v>US31 - CALLE_98</v>
          </cell>
        </row>
        <row r="819">
          <cell r="C819" t="str">
            <v>US32 - ST_BEATRIZ</v>
          </cell>
        </row>
        <row r="820">
          <cell r="C820" t="str">
            <v>US33 - BQE_MEDINA</v>
          </cell>
        </row>
        <row r="821">
          <cell r="C821" t="str">
            <v>US34 - LACAROLINA</v>
          </cell>
        </row>
        <row r="822">
          <cell r="C822" t="str">
            <v>VA11D - SN_ANTONIO</v>
          </cell>
        </row>
        <row r="823">
          <cell r="C823" t="str">
            <v>VA12D - EL_TRIUNFO</v>
          </cell>
        </row>
        <row r="824">
          <cell r="C824" t="str">
            <v>VA13D - VIOTA</v>
          </cell>
        </row>
        <row r="825">
          <cell r="C825" t="str">
            <v>VC11D - JAVA</v>
          </cell>
        </row>
        <row r="826">
          <cell r="C826" t="str">
            <v>VC12D - LAVICTORIA</v>
          </cell>
        </row>
        <row r="827">
          <cell r="C827" t="str">
            <v>VC21D - EL_PIN</v>
          </cell>
        </row>
        <row r="828">
          <cell r="C828" t="str">
            <v>VE11 - DERSA</v>
          </cell>
        </row>
        <row r="829">
          <cell r="C829" t="str">
            <v>VE12 - STA_ISABEL</v>
          </cell>
        </row>
        <row r="830">
          <cell r="C830" t="str">
            <v>VE13 - BC_VE_1</v>
          </cell>
        </row>
        <row r="831">
          <cell r="C831" t="str">
            <v>VE14 - GRASCO</v>
          </cell>
        </row>
        <row r="832">
          <cell r="C832" t="str">
            <v>VE15 - TEJAR</v>
          </cell>
        </row>
        <row r="833">
          <cell r="C833" t="str">
            <v>VE16 - MILENTA</v>
          </cell>
        </row>
        <row r="834">
          <cell r="C834" t="str">
            <v>VE17 - COLORTEX</v>
          </cell>
        </row>
        <row r="835">
          <cell r="C835" t="str">
            <v>VE18 - TIBANA</v>
          </cell>
        </row>
        <row r="836">
          <cell r="C836" t="str">
            <v>VE21 - BC_VE_2</v>
          </cell>
        </row>
        <row r="837">
          <cell r="C837" t="str">
            <v>VE22 - VILLA_INES</v>
          </cell>
        </row>
        <row r="838">
          <cell r="C838" t="str">
            <v>VE23 - CAMELIA</v>
          </cell>
        </row>
        <row r="839">
          <cell r="C839" t="str">
            <v>VE24 - METALES</v>
          </cell>
        </row>
        <row r="840">
          <cell r="C840" t="str">
            <v>VE25 - AVENIDA_3</v>
          </cell>
        </row>
        <row r="841">
          <cell r="C841" t="str">
            <v>VE26 - CANALINDUS</v>
          </cell>
        </row>
        <row r="842">
          <cell r="C842" t="str">
            <v>VE27 - COMUNEROS</v>
          </cell>
        </row>
        <row r="843">
          <cell r="C843" t="str">
            <v>VE28 - ACEITALES</v>
          </cell>
        </row>
        <row r="844">
          <cell r="C844" t="str">
            <v>VE31 - PRIMAVERA</v>
          </cell>
        </row>
        <row r="845">
          <cell r="C845" t="str">
            <v>VE32 - ST_MATILDE</v>
          </cell>
        </row>
        <row r="846">
          <cell r="C846" t="str">
            <v>VE33 - BQE_COMUN</v>
          </cell>
        </row>
        <row r="847">
          <cell r="C847" t="str">
            <v>VE34 - OBRAS_ETB</v>
          </cell>
        </row>
        <row r="848">
          <cell r="C848" t="str">
            <v>VE35 - GALAN</v>
          </cell>
        </row>
        <row r="849">
          <cell r="C849" t="str">
            <v>VE36 - SECRESALUD</v>
          </cell>
        </row>
        <row r="850">
          <cell r="C850" t="str">
            <v>VG11D - PASUNCHA</v>
          </cell>
        </row>
        <row r="851">
          <cell r="C851" t="str">
            <v>VG12D - PAIME</v>
          </cell>
        </row>
        <row r="852">
          <cell r="C852" t="str">
            <v>VG13D - CAMPAMENTO</v>
          </cell>
        </row>
        <row r="853">
          <cell r="C853" t="str">
            <v>VI11 - Libre</v>
          </cell>
        </row>
        <row r="854">
          <cell r="C854" t="str">
            <v>VI11R - USME</v>
          </cell>
        </row>
        <row r="855">
          <cell r="C855" t="str">
            <v>VI12 - EL_PARAISO</v>
          </cell>
        </row>
        <row r="856">
          <cell r="C856" t="str">
            <v>VI12R - ACUEDUCTO</v>
          </cell>
        </row>
        <row r="857">
          <cell r="C857" t="str">
            <v>VI13 - STA_MARTA</v>
          </cell>
        </row>
        <row r="858">
          <cell r="C858" t="str">
            <v>VI14 - EL_MIRADOR</v>
          </cell>
        </row>
        <row r="859">
          <cell r="C859" t="str">
            <v>VI15 - DANUBIO</v>
          </cell>
        </row>
        <row r="860">
          <cell r="C860" t="str">
            <v>VI16 - ST_LIBRADA</v>
          </cell>
        </row>
        <row r="861">
          <cell r="C861" t="str">
            <v>VI17 - ACUEDUC_11</v>
          </cell>
        </row>
        <row r="862">
          <cell r="C862" t="str">
            <v>VI18 - MARRUECOS</v>
          </cell>
        </row>
        <row r="863">
          <cell r="C863" t="str">
            <v>VI21 - ATENAS</v>
          </cell>
        </row>
        <row r="864">
          <cell r="C864" t="str">
            <v>VI22 - MERCEDES</v>
          </cell>
        </row>
        <row r="865">
          <cell r="C865" t="str">
            <v>VI23 - D_TURBAY</v>
          </cell>
        </row>
        <row r="866">
          <cell r="C866" t="str">
            <v>VI24 - SANTA_RITA</v>
          </cell>
        </row>
        <row r="867">
          <cell r="C867" t="str">
            <v>VI25 - SIDEL</v>
          </cell>
        </row>
        <row r="868">
          <cell r="C868" t="str">
            <v>VI26 - COLUMNAS</v>
          </cell>
        </row>
        <row r="869">
          <cell r="C869" t="str">
            <v>VI27 - EL_ZUQUE</v>
          </cell>
        </row>
        <row r="870">
          <cell r="C870" t="str">
            <v>VI28 - LOS_ALPES</v>
          </cell>
        </row>
        <row r="871">
          <cell r="C871" t="str">
            <v>VI31 - MALVINAS</v>
          </cell>
        </row>
        <row r="872">
          <cell r="C872" t="str">
            <v>VI33 - FISCALA</v>
          </cell>
        </row>
        <row r="873">
          <cell r="C873" t="str">
            <v>VI34 - REP_CANADA</v>
          </cell>
        </row>
        <row r="874">
          <cell r="C874" t="str">
            <v>VI35 - JUAN_REY</v>
          </cell>
        </row>
        <row r="875">
          <cell r="C875" t="str">
            <v>VI36 - MOLINO_SUR</v>
          </cell>
        </row>
        <row r="876">
          <cell r="C876" t="str">
            <v>VI37 - GUACAMAYAS</v>
          </cell>
        </row>
        <row r="877">
          <cell r="C877" t="str">
            <v>VN11D - Vian¡</v>
          </cell>
        </row>
        <row r="878">
          <cell r="C878" t="str">
            <v>VN12D - LA_SIERRA</v>
          </cell>
        </row>
        <row r="879">
          <cell r="C879" t="str">
            <v>VN13D - CAMBAO</v>
          </cell>
        </row>
        <row r="880">
          <cell r="C880" t="str">
            <v>VP11D - HOSPITAL</v>
          </cell>
        </row>
        <row r="881">
          <cell r="C881" t="str">
            <v>VP12D - GUANGUITA</v>
          </cell>
        </row>
        <row r="882">
          <cell r="C882" t="str">
            <v>VP13D - SAN_PEDRO</v>
          </cell>
        </row>
        <row r="883">
          <cell r="C883" t="str">
            <v>VT11R - LA_PALMA</v>
          </cell>
        </row>
        <row r="884">
          <cell r="C884" t="str">
            <v>VT12R - VILLEPETRO</v>
          </cell>
        </row>
        <row r="885">
          <cell r="C885" t="str">
            <v>VT21R - ALBAN</v>
          </cell>
        </row>
        <row r="886">
          <cell r="C886" t="str">
            <v>VT22R - VILLETA</v>
          </cell>
        </row>
        <row r="887">
          <cell r="C887" t="str">
            <v>ZP12D - SAN_JORGE</v>
          </cell>
        </row>
        <row r="888">
          <cell r="C888" t="str">
            <v>ZP13D - PARAMO</v>
          </cell>
        </row>
        <row r="889">
          <cell r="C889" t="str">
            <v>ZP14D - CENTRO</v>
          </cell>
        </row>
        <row r="890">
          <cell r="C890" t="str">
            <v>ZP17D - SAN_PABLO</v>
          </cell>
        </row>
        <row r="891">
          <cell r="C891" t="str">
            <v>ZP18D - LOCAL_ZP18</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sheetData sheetId="22"/>
      <sheetData sheetId="23"/>
      <sheetData sheetId="24"/>
      <sheetData sheetId="25"/>
      <sheetData sheetId="26" refreshError="1"/>
      <sheetData sheetId="27"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cciones"/>
      <sheetName val="Datos básicos"/>
      <sheetName val="USME"/>
      <sheetName val="BOSA"/>
      <sheetName val="KENNEDY"/>
      <sheetName val="FONTIBON"/>
      <sheetName val="ENGATIVA"/>
      <sheetName val="SUBA"/>
      <sheetName val="MARTIRES"/>
      <sheetName val="PUENTE ARANDA"/>
      <sheetName val="RAFAEL URIBE"/>
      <sheetName val="CIUDAD BOLIVAR"/>
      <sheetName val="valor m2"/>
      <sheetName val="Banderas (2)"/>
      <sheetName val="Banderas"/>
      <sheetName val="Norte"/>
      <sheetName val="Banderas (3)"/>
      <sheetName val="codig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ow r="1">
          <cell r="A1" t="str">
            <v>Int1</v>
          </cell>
        </row>
        <row r="5">
          <cell r="A5">
            <v>1</v>
          </cell>
        </row>
        <row r="6">
          <cell r="A6" t="str">
            <v>G1</v>
          </cell>
        </row>
        <row r="7">
          <cell r="A7" t="str">
            <v>G1</v>
          </cell>
        </row>
        <row r="8">
          <cell r="A8">
            <v>2</v>
          </cell>
        </row>
        <row r="9">
          <cell r="A9" t="str">
            <v>G2</v>
          </cell>
        </row>
        <row r="10">
          <cell r="A10" t="str">
            <v>G2</v>
          </cell>
        </row>
        <row r="11">
          <cell r="A11" t="str">
            <v>G2</v>
          </cell>
        </row>
        <row r="12">
          <cell r="A12" t="str">
            <v>G2</v>
          </cell>
        </row>
        <row r="13">
          <cell r="A13">
            <v>3</v>
          </cell>
        </row>
        <row r="14">
          <cell r="A14" t="str">
            <v>G3</v>
          </cell>
        </row>
        <row r="15">
          <cell r="A15" t="str">
            <v>G3</v>
          </cell>
        </row>
        <row r="16">
          <cell r="A16" t="str">
            <v>G1</v>
          </cell>
        </row>
        <row r="17">
          <cell r="A17" t="str">
            <v>GG1</v>
          </cell>
        </row>
        <row r="18">
          <cell r="A18" t="str">
            <v>GG1</v>
          </cell>
        </row>
        <row r="19">
          <cell r="A19" t="str">
            <v>GG1</v>
          </cell>
        </row>
        <row r="20">
          <cell r="A20" t="str">
            <v>GG1</v>
          </cell>
        </row>
        <row r="21">
          <cell r="A21" t="str">
            <v>GG1</v>
          </cell>
        </row>
        <row r="22">
          <cell r="A22" t="str">
            <v>GG1</v>
          </cell>
        </row>
        <row r="23">
          <cell r="A23" t="str">
            <v>GG1</v>
          </cell>
        </row>
        <row r="24">
          <cell r="A24" t="str">
            <v>GG1</v>
          </cell>
        </row>
        <row r="25">
          <cell r="A25" t="str">
            <v>GG1</v>
          </cell>
        </row>
        <row r="26">
          <cell r="A26" t="str">
            <v>GG1</v>
          </cell>
        </row>
        <row r="27">
          <cell r="A27" t="str">
            <v>GG1</v>
          </cell>
        </row>
        <row r="28">
          <cell r="A28" t="str">
            <v>GG1</v>
          </cell>
        </row>
        <row r="29">
          <cell r="A29" t="str">
            <v>GG1</v>
          </cell>
        </row>
        <row r="30">
          <cell r="A30" t="str">
            <v>GG1</v>
          </cell>
        </row>
      </sheetData>
      <sheetData sheetId="15" refreshError="1"/>
      <sheetData sheetId="16" refreshError="1"/>
      <sheetData sheetId="17"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PRESUPUESTO"/>
      <sheetName val="AIU"/>
      <sheetName val="APU-1301"/>
      <sheetName val="APU-1228"/>
      <sheetName val="APU-1227"/>
      <sheetName val="APU-1226"/>
      <sheetName val="APU-1225"/>
      <sheetName val="APU-1224"/>
      <sheetName val="APU-1223"/>
      <sheetName val="APU-1222"/>
      <sheetName val="APU-1221"/>
      <sheetName val="APU-1212"/>
      <sheetName val="APU-1211"/>
      <sheetName val="APU-1104"/>
      <sheetName val="APU-1103"/>
      <sheetName val="APU-1102"/>
      <sheetName val="APU-1101"/>
      <sheetName val="APU-10423"/>
      <sheetName val="APU-10422"/>
      <sheetName val="APU-10421"/>
      <sheetName val="APU-10420"/>
      <sheetName val="APU-10419"/>
      <sheetName val="APU-10418"/>
      <sheetName val="APU-10417"/>
      <sheetName val="APU-10416"/>
      <sheetName val="APU-10415"/>
      <sheetName val="APU-10414"/>
      <sheetName val="APU-10413"/>
      <sheetName val="APU-10412"/>
      <sheetName val="APU-10411"/>
      <sheetName val="APU-10410"/>
      <sheetName val="APU-1049"/>
      <sheetName val="APU-1048"/>
      <sheetName val="APU-1047"/>
      <sheetName val="APU-1046"/>
      <sheetName val="APU-1045"/>
      <sheetName val="APU-1044"/>
      <sheetName val="APU-1043"/>
      <sheetName val="APU-1042"/>
      <sheetName val="APU-1041"/>
      <sheetName val="APU-1032"/>
      <sheetName val="APU-1031"/>
      <sheetName val="APU-1022"/>
      <sheetName val="APU-1021"/>
      <sheetName val="APU-1012"/>
      <sheetName val="APU-1011"/>
      <sheetName val="APU-9910"/>
      <sheetName val="APU-999"/>
      <sheetName val="APU-998"/>
      <sheetName val="APU-997"/>
      <sheetName val="APU-996"/>
      <sheetName val="APU-995"/>
      <sheetName val="APU-994"/>
      <sheetName val="APU-993"/>
      <sheetName val="APU-992"/>
      <sheetName val="APU-991"/>
      <sheetName val="APU-985"/>
      <sheetName val="APU-984"/>
      <sheetName val="APU-983"/>
      <sheetName val="APU-982"/>
      <sheetName val="APU-981"/>
      <sheetName val="APU-972"/>
      <sheetName val="APU-971"/>
      <sheetName val="APU-962"/>
      <sheetName val="APU-961"/>
      <sheetName val="APU-952"/>
      <sheetName val="APU-951"/>
      <sheetName val="APU-946"/>
      <sheetName val="APU-945"/>
      <sheetName val="APU-944"/>
      <sheetName val="APU-943"/>
      <sheetName val="APU-942"/>
      <sheetName val="APU-941"/>
      <sheetName val="APU-936"/>
      <sheetName val="APU-935"/>
      <sheetName val="APU-934"/>
      <sheetName val="APU-933"/>
      <sheetName val="APU-932"/>
      <sheetName val="APU-931"/>
      <sheetName val="APU-926"/>
      <sheetName val="APU-925"/>
      <sheetName val="APU-924"/>
      <sheetName val="APU-923"/>
      <sheetName val="APU-922"/>
      <sheetName val="APU-921"/>
      <sheetName val="APU-914"/>
      <sheetName val="APU-913"/>
      <sheetName val="APU-912"/>
      <sheetName val="APU-911"/>
      <sheetName val="APU-853"/>
      <sheetName val="APU-852"/>
      <sheetName val="APU-851"/>
      <sheetName val="APU-841"/>
      <sheetName val="APU-839"/>
      <sheetName val="APU-838"/>
      <sheetName val="APU-837"/>
      <sheetName val="APU-836"/>
      <sheetName val="APU-835"/>
      <sheetName val="APU-834"/>
      <sheetName val="APU-833"/>
      <sheetName val="APU-832"/>
      <sheetName val="APU-831"/>
      <sheetName val="APU-824"/>
      <sheetName val="APU-823"/>
      <sheetName val="APU-822"/>
      <sheetName val="APU-821"/>
      <sheetName val="APU-812"/>
      <sheetName val="APU-811"/>
      <sheetName val="APU-707"/>
      <sheetName val="APU-706"/>
      <sheetName val="APU-705"/>
      <sheetName val="APU-704"/>
      <sheetName val="APU-703"/>
      <sheetName val="APU-702"/>
      <sheetName val="APU-701"/>
      <sheetName val="APU-609"/>
      <sheetName val="APU-608"/>
      <sheetName val="APU-607"/>
      <sheetName val="APU-606"/>
      <sheetName val="APU-605"/>
      <sheetName val="APU-604"/>
      <sheetName val="APU-603"/>
      <sheetName val="APU-602"/>
      <sheetName val="APU-601"/>
      <sheetName val="APU-507"/>
      <sheetName val="APU-506"/>
      <sheetName val="APU-505"/>
      <sheetName val="APU-504"/>
      <sheetName val="APU-503"/>
      <sheetName val="APU-502"/>
      <sheetName val="APU-501"/>
      <sheetName val="APU-402"/>
      <sheetName val="APU-401"/>
      <sheetName val="APU-304"/>
      <sheetName val="APU-303"/>
      <sheetName val="APU-302"/>
      <sheetName val="APU-301"/>
      <sheetName val="APU-201"/>
      <sheetName val="APU-103"/>
      <sheetName val="APU-102"/>
      <sheetName val="APU-101"/>
      <sheetName val="Consolidado T2"/>
      <sheetName val="Mz Av.15-Tv.18 - CN"/>
      <sheetName val="Mz Tv.18-Tv.19 - CN"/>
      <sheetName val="Mz Tv.19-Tv.19A - CN"/>
      <sheetName val="Mz Tv.19A-Tv.20 - CN"/>
      <sheetName val="Mz Tv.20-Tv.21 - CN"/>
      <sheetName val="Mz Tv.21-Av.19 - CN"/>
      <sheetName val="Mz Av.15-Tv.17 - CS"/>
      <sheetName val="Mz Tv.17-Tv.19 - CS"/>
      <sheetName val="Mz Tv.19-Tv.19A - CS"/>
      <sheetName val="Mz Tv.19A-Tv.20 - CS"/>
      <sheetName val="Mz Tv.20-Tv.23 - CS"/>
      <sheetName val="Mz Tv.23-Av.19 - CS"/>
      <sheetName val="Separador T2"/>
      <sheetName val="TARIFAS MINTRANSPORTE"/>
      <sheetName val="TARIFAS DIARIO OF 2007"/>
      <sheetName val="COSTOS OFICINA"/>
      <sheetName val="COSTOS CAMPAMENTO"/>
      <sheetName val="UTILIDAD"/>
      <sheetName val="Datos"/>
      <sheetName val="Insum"/>
      <sheetName val="RESUMEN_PRESUPUESTO"/>
      <sheetName val="Consolidado_T2"/>
      <sheetName val="Mz_Av_15-Tv_18_-_CN"/>
      <sheetName val="Mz_Tv_18-Tv_19_-_CN"/>
      <sheetName val="Mz_Tv_19-Tv_19A_-_CN"/>
      <sheetName val="Mz_Tv_19A-Tv_20_-_CN"/>
      <sheetName val="Mz_Tv_20-Tv_21_-_CN"/>
      <sheetName val="Mz_Tv_21-Av_19_-_CN"/>
      <sheetName val="Mz_Av_15-Tv_17_-_CS"/>
      <sheetName val="Mz_Tv_17-Tv_19_-_CS"/>
      <sheetName val="Mz_Tv_19-Tv_19A_-_CS"/>
      <sheetName val="Mz_Tv_19A-Tv_20_-_CS"/>
      <sheetName val="Mz_Tv_20-Tv_23_-_CS"/>
      <sheetName val="Mz_Tv_23-Av_19_-_CS"/>
      <sheetName val="Separador_T2"/>
      <sheetName val="TARIFAS_MINTRANSPORTE"/>
      <sheetName val="TARIFAS_DIARIO_OF_2007"/>
      <sheetName val="COSTOS_OFICINA"/>
      <sheetName val="COSTOS_CAMPAMENTO"/>
      <sheetName val="APUs"/>
      <sheetName val="INSUMOS"/>
      <sheetName val="PptoGr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refreshError="1">
        <row r="1">
          <cell r="B1" t="str">
            <v>ESTUDIOS Y DISEÑOS DE LA CICLORUTA Y ESPACIO PUBLICO COMPLEMENTARIO DEL EJE VIAL DE LA CALLE 116 ENTRE LA CARRERA 11 Y LA AUTOPISTA NORTE INCLUYENDO SEPARADOR Y ANTEJARDINES EN LA CIUDAD DE BOGOTA D.C.</v>
          </cell>
        </row>
        <row r="2">
          <cell r="B2" t="str">
            <v>IDU-202-05</v>
          </cell>
        </row>
        <row r="3">
          <cell r="B3" t="str">
            <v>INARE LTDA</v>
          </cell>
        </row>
        <row r="5">
          <cell r="B5" t="str">
            <v>CONSORCIO AVENIDA 116</v>
          </cell>
        </row>
        <row r="6">
          <cell r="B6" t="str">
            <v>ARQ. SANDRA CAICEDO</v>
          </cell>
        </row>
        <row r="7">
          <cell r="B7">
            <v>39315</v>
          </cell>
        </row>
      </sheetData>
      <sheetData sheetId="16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básicos"/>
      <sheetName val="Item"/>
      <sheetName val="Equipo"/>
      <sheetName val="Materiales"/>
      <sheetName val="M-O"/>
      <sheetName val="transporte"/>
      <sheetName val="1.2.1"/>
      <sheetName val="1.2.2"/>
      <sheetName val="1.2.3"/>
      <sheetName val="1.3.1"/>
      <sheetName val="1.4.1"/>
      <sheetName val="1.4.2"/>
      <sheetName val="1.4.3"/>
      <sheetName val="1.4.4"/>
      <sheetName val="1.4.5"/>
      <sheetName val="1.5.1"/>
      <sheetName val="1.5.2"/>
      <sheetName val="1.5.3"/>
      <sheetName val="1.5.4"/>
      <sheetName val="1.5.5"/>
      <sheetName val="2.1.1"/>
      <sheetName val="2.1.2"/>
      <sheetName val="2.1.3"/>
      <sheetName val="2.1.4"/>
      <sheetName val="2.1.5"/>
      <sheetName val="2.1.6"/>
      <sheetName val="2.1.7"/>
      <sheetName val="2.1.8"/>
      <sheetName val="2.1.9"/>
      <sheetName val="2.1.10"/>
      <sheetName val="2.1.11"/>
      <sheetName val="2.1.12"/>
      <sheetName val="2.1.13"/>
      <sheetName val="2.1.14"/>
      <sheetName val="2.1.15"/>
      <sheetName val="2.1.16"/>
      <sheetName val="2.1.17"/>
      <sheetName val="2.1.18"/>
      <sheetName val="2.1.19"/>
      <sheetName val="2.1.20"/>
      <sheetName val="2.1.21"/>
      <sheetName val="2.2.1"/>
      <sheetName val="2.2.2"/>
      <sheetName val="2.2.3"/>
      <sheetName val="2.2.4"/>
      <sheetName val="2.2.5"/>
      <sheetName val="3.1.1"/>
      <sheetName val="3.1.2"/>
      <sheetName val="3.1.3"/>
      <sheetName val="3.2.1"/>
      <sheetName val="3.2.2"/>
      <sheetName val="3.2.3"/>
      <sheetName val="3.2.4"/>
      <sheetName val="3.2.5"/>
      <sheetName val="3.2.6"/>
      <sheetName val="3.2.7"/>
      <sheetName val="4.1.1"/>
      <sheetName val="4.2.1"/>
      <sheetName val="4.2.2"/>
      <sheetName val="4.2.4"/>
      <sheetName val="4.6.1"/>
      <sheetName val="4.6.2"/>
      <sheetName val="4.7.1"/>
      <sheetName val="4.7.2"/>
      <sheetName val="4.7.3"/>
      <sheetName val="4.7.4"/>
      <sheetName val="4.9.1"/>
      <sheetName val="6.2.1"/>
      <sheetName val="6.2.2"/>
      <sheetName val="Datos"/>
      <sheetName val="Tarifas"/>
      <sheetName val="FACTOR PRESTACIONAL 2008"/>
      <sheetName val="Tar DO"/>
      <sheetName val="ICCP"/>
    </sheetNames>
    <sheetDataSet>
      <sheetData sheetId="0" refreshError="1">
        <row r="1">
          <cell r="B1" t="str">
            <v>Instituto de Desarrollo Urbano - IDU</v>
          </cell>
        </row>
        <row r="4">
          <cell r="B4" t="str">
            <v>Estudios y Diseños de accesos para vías de rutas alimentadoras del proyecto transmilenio en Bogotá D.C. Grupo 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valuación Financiera"/>
      <sheetName val="Escenario1"/>
      <sheetName val="Modelo"/>
      <sheetName val="Parámetros"/>
      <sheetName val="Factorcarga y pérdidas"/>
      <sheetName val="Cálculo FCC"/>
      <sheetName val="S_E y trafo"/>
      <sheetName val="Módulo Línea B. sencilla"/>
      <sheetName val="Módulo Barraje Tipo 2"/>
      <sheetName val="Módulo Común Tipo2"/>
      <sheetName val="Costo Subestación"/>
      <sheetName val="Costo línea AT"/>
      <sheetName val="Costos RED MT y BT"/>
      <sheetName val="Cálculo pérdidas"/>
      <sheetName val="Cond. económico"/>
      <sheetName val="Costos Red"/>
      <sheetName val="Al_Alma_Ace_desn"/>
      <sheetName val="Cable_subte"/>
      <sheetName val="Costos Conductores"/>
      <sheetName val="AAAC"/>
      <sheetName val="ASC-AAC"/>
      <sheetName val="ACAR"/>
      <sheetName val="ACSR-COMPLE"/>
      <sheetName val="Cable_subte1"/>
      <sheetName val="Validación"/>
      <sheetName val="ipp"/>
      <sheetName val="Evaluación_Financiera"/>
      <sheetName val="Factorcarga_y_pérdidas"/>
      <sheetName val="Cálculo_FCC"/>
      <sheetName val="S_E_y_trafo"/>
      <sheetName val="Módulo_Línea_B__sencilla"/>
      <sheetName val="Módulo_Barraje_Tipo_2"/>
      <sheetName val="Módulo_Común_Tipo2"/>
      <sheetName val="Costo_Subestación"/>
      <sheetName val="Costo_línea_AT"/>
      <sheetName val="Costos_RED_MT_y_BT"/>
      <sheetName val="Cálculo_pérdidas"/>
      <sheetName val="Cond__económico"/>
      <sheetName val="Costos_Red"/>
      <sheetName val="Costos_Conductores"/>
      <sheetName val="Acum"/>
    </sheetNames>
    <sheetDataSet>
      <sheetData sheetId="0" refreshError="1"/>
      <sheetData sheetId="1" refreshError="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ITEMS"/>
      <sheetName val="APU"/>
      <sheetName val="MATERIALES"/>
      <sheetName val="AIU"/>
      <sheetName val="EQUIPOS"/>
      <sheetName val="TRANSPORTES"/>
      <sheetName val="personal"/>
      <sheetName val="SALARIOS"/>
      <sheetName val="DOTACIONES"/>
    </sheetNames>
    <sheetDataSet>
      <sheetData sheetId="0" refreshError="1"/>
      <sheetData sheetId="1" refreshError="1">
        <row r="2">
          <cell r="B2" t="str">
            <v>Localización y replanteo</v>
          </cell>
          <cell r="C2" t="str">
            <v>M2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RESUMEN"/>
      <sheetName val="ITEMS"/>
      <sheetName val="memorias"/>
      <sheetName val="AIU"/>
      <sheetName val="APU"/>
      <sheetName val="EQUIPOS"/>
      <sheetName val="TRANSPORTES"/>
      <sheetName val="MATERIALES"/>
      <sheetName val="personal"/>
      <sheetName val="SALARIOS"/>
      <sheetName val="DOTACIONES"/>
      <sheetName val="CIERRE"/>
      <sheetName val="DATOS"/>
      <sheetName val="Circuitos"/>
    </sheetNames>
    <sheetDataSet>
      <sheetData sheetId="0" refreshError="1"/>
      <sheetData sheetId="1" refreshError="1"/>
      <sheetData sheetId="2" refreshError="1">
        <row r="522">
          <cell r="A522" t="str">
            <v>2.4.22</v>
          </cell>
          <cell r="B522" t="str">
            <v>Cárcamo tipo Box coulvert de 36"</v>
          </cell>
          <cell r="C522" t="str">
            <v>m</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Hoja1"/>
      <sheetName val="RESUMEN"/>
      <sheetName val="ITEMS"/>
      <sheetName val="memorias"/>
      <sheetName val="AIU"/>
      <sheetName val="LISTADO"/>
      <sheetName val="APU"/>
      <sheetName val="EQUIPOS"/>
      <sheetName val="TRANSPORTES"/>
      <sheetName val="MATERIALES"/>
      <sheetName val="personal"/>
      <sheetName val="SALARIOS"/>
      <sheetName val="DOTACIONES"/>
      <sheetName val="CIERRE"/>
      <sheetName val="Datos"/>
      <sheetName val="Cuadrillas"/>
      <sheetName val="Jornal"/>
      <sheetName val="Macro1"/>
      <sheetName val="Banderas"/>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PRECIOS"/>
      <sheetName val="UNITARIOS"/>
      <sheetName val="Av. Cali K4+880 - K4+970"/>
      <sheetName val="AIU"/>
      <sheetName val="SOCIAL"/>
      <sheetName val="AJUSTE"/>
      <sheetName val="PMT"/>
      <sheetName val="AIU PMT"/>
    </sheetNames>
    <sheetDataSet>
      <sheetData sheetId="0"/>
      <sheetData sheetId="1"/>
      <sheetData sheetId="2"/>
      <sheetData sheetId="3" refreshError="1">
        <row r="1">
          <cell r="A1" t="str">
            <v>INSTITUTO DE DESARROLLO URBANO IDU</v>
          </cell>
        </row>
        <row r="2">
          <cell r="A2" t="str">
            <v>MATRIZ PARA CALCULO DE FACTOR DE A.I.U. - AÑO 2007</v>
          </cell>
        </row>
        <row r="4">
          <cell r="B4" t="str">
            <v>COSTO DIRECTO ESTIMADO DE OBRA (CD)</v>
          </cell>
          <cell r="C4">
            <v>1032077768</v>
          </cell>
          <cell r="E4" t="str">
            <v>COSTO TOTAL DEL PROYECTO</v>
          </cell>
          <cell r="G4">
            <v>1413373801</v>
          </cell>
          <cell r="H4" t="str">
            <v>COSTO DIRECTO ESTIMADO DE OBRA (CD)</v>
          </cell>
        </row>
      </sheetData>
      <sheetData sheetId="4"/>
      <sheetData sheetId="5"/>
      <sheetData sheetId="6"/>
      <sheetData sheetId="7"/>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RESUMEN"/>
      <sheetName val="ITEMS"/>
      <sheetName val="APU"/>
      <sheetName val="EQUIPOS"/>
      <sheetName val="MATERIALES"/>
      <sheetName val="personal"/>
      <sheetName val="circuitos codensa"/>
      <sheetName val="Circuitos"/>
      <sheetName val="Formato Presupuesto Consultoria"/>
      <sheetName val="DATOS"/>
      <sheetName val="Cuadrillas"/>
      <sheetName val="Jornal"/>
    </sheetNames>
    <sheetDataSet>
      <sheetData sheetId="0" refreshError="1"/>
      <sheetData sheetId="1" refreshError="1"/>
      <sheetData sheetId="2" refreshError="1"/>
      <sheetData sheetId="3" refreshError="1"/>
      <sheetData sheetId="4" refreshError="1">
        <row r="1">
          <cell r="A1" t="str">
            <v>No</v>
          </cell>
          <cell r="B1" t="str">
            <v>código</v>
          </cell>
          <cell r="C1" t="str">
            <v>Equipo</v>
          </cell>
          <cell r="D1" t="str">
            <v>Tipo</v>
          </cell>
          <cell r="E1" t="str">
            <v>Valor Hora</v>
          </cell>
          <cell r="F1" t="str">
            <v>Combustible</v>
          </cell>
          <cell r="G1" t="str">
            <v>Operador</v>
          </cell>
          <cell r="H1" t="str">
            <v>Valor Total</v>
          </cell>
          <cell r="J1">
            <v>1</v>
          </cell>
        </row>
        <row r="2">
          <cell r="A2">
            <v>1</v>
          </cell>
          <cell r="B2" t="str">
            <v>equi</v>
          </cell>
          <cell r="C2" t="str">
            <v>ANDAMIO - SECCIÓN</v>
          </cell>
          <cell r="D2" t="str">
            <v xml:space="preserve"> -- </v>
          </cell>
          <cell r="E2">
            <v>62.5</v>
          </cell>
          <cell r="F2">
            <v>0</v>
          </cell>
          <cell r="H2">
            <v>100</v>
          </cell>
        </row>
        <row r="3">
          <cell r="A3">
            <v>2</v>
          </cell>
          <cell r="B3" t="str">
            <v>equi</v>
          </cell>
          <cell r="C3" t="str">
            <v>ANTORCHA</v>
          </cell>
          <cell r="D3" t="str">
            <v xml:space="preserve"> -- </v>
          </cell>
          <cell r="E3">
            <v>250</v>
          </cell>
          <cell r="F3">
            <v>0</v>
          </cell>
          <cell r="H3">
            <v>250</v>
          </cell>
        </row>
        <row r="4">
          <cell r="A4">
            <v>3</v>
          </cell>
          <cell r="B4" t="str">
            <v>equi</v>
          </cell>
          <cell r="C4" t="str">
            <v>BANDA</v>
          </cell>
          <cell r="D4" t="str">
            <v xml:space="preserve"> -- </v>
          </cell>
          <cell r="E4">
            <v>469.41333333333336</v>
          </cell>
          <cell r="F4">
            <v>0</v>
          </cell>
          <cell r="H4">
            <v>600</v>
          </cell>
        </row>
        <row r="5">
          <cell r="A5">
            <v>4</v>
          </cell>
          <cell r="B5" t="str">
            <v>equi</v>
          </cell>
          <cell r="C5" t="str">
            <v>CANGURO COMPACTADOR</v>
          </cell>
          <cell r="D5" t="str">
            <v>-- --</v>
          </cell>
          <cell r="E5">
            <v>15000</v>
          </cell>
          <cell r="H5">
            <v>18608.8</v>
          </cell>
        </row>
        <row r="6">
          <cell r="A6">
            <v>5</v>
          </cell>
          <cell r="B6" t="str">
            <v>equi</v>
          </cell>
          <cell r="C6" t="str">
            <v>BISELADORA</v>
          </cell>
          <cell r="D6" t="str">
            <v>H&amp;M</v>
          </cell>
          <cell r="E6">
            <v>881.77083333333337</v>
          </cell>
          <cell r="F6">
            <v>0</v>
          </cell>
          <cell r="H6">
            <v>500</v>
          </cell>
        </row>
        <row r="7">
          <cell r="A7">
            <v>6</v>
          </cell>
          <cell r="B7" t="str">
            <v>equi</v>
          </cell>
          <cell r="C7" t="str">
            <v>BOBCAT</v>
          </cell>
          <cell r="D7" t="str">
            <v>-- --</v>
          </cell>
          <cell r="E7">
            <v>32000</v>
          </cell>
          <cell r="F7">
            <v>1.5</v>
          </cell>
          <cell r="H7">
            <v>33110.300000000003</v>
          </cell>
        </row>
        <row r="8">
          <cell r="A8">
            <v>7</v>
          </cell>
          <cell r="B8" t="str">
            <v>equi</v>
          </cell>
          <cell r="C8" t="str">
            <v>BOMBA LLENADO</v>
          </cell>
          <cell r="D8" t="str">
            <v>Duplex</v>
          </cell>
          <cell r="E8">
            <v>15000</v>
          </cell>
          <cell r="F8">
            <v>2.5</v>
          </cell>
          <cell r="H8">
            <v>15002.5</v>
          </cell>
        </row>
        <row r="9">
          <cell r="A9">
            <v>8</v>
          </cell>
          <cell r="B9" t="str">
            <v>equi</v>
          </cell>
          <cell r="C9" t="str">
            <v>BOMBA PRUEBA</v>
          </cell>
          <cell r="D9" t="str">
            <v>Triplex</v>
          </cell>
          <cell r="E9">
            <v>15000</v>
          </cell>
          <cell r="F9">
            <v>2.5</v>
          </cell>
          <cell r="H9">
            <v>15002.5</v>
          </cell>
        </row>
        <row r="10">
          <cell r="A10">
            <v>9</v>
          </cell>
          <cell r="B10" t="str">
            <v>equi</v>
          </cell>
          <cell r="C10" t="str">
            <v>BOMBA PRUEBA MANUAL</v>
          </cell>
          <cell r="D10" t="str">
            <v>-- --</v>
          </cell>
          <cell r="E10">
            <v>1600</v>
          </cell>
          <cell r="F10">
            <v>0</v>
          </cell>
          <cell r="H10">
            <v>1600</v>
          </cell>
        </row>
        <row r="11">
          <cell r="A11">
            <v>10</v>
          </cell>
          <cell r="B11" t="str">
            <v>equi</v>
          </cell>
          <cell r="C11" t="str">
            <v>BULLDOZER</v>
          </cell>
          <cell r="D11" t="str">
            <v>D6D</v>
          </cell>
          <cell r="E11">
            <v>40000</v>
          </cell>
          <cell r="F11">
            <v>5</v>
          </cell>
          <cell r="H11">
            <v>43113.8</v>
          </cell>
        </row>
        <row r="12">
          <cell r="A12">
            <v>11</v>
          </cell>
          <cell r="B12" t="str">
            <v>equi</v>
          </cell>
          <cell r="C12" t="str">
            <v>BULLDOZER D4D</v>
          </cell>
          <cell r="D12" t="str">
            <v>D4D</v>
          </cell>
          <cell r="E12">
            <v>45000</v>
          </cell>
          <cell r="F12">
            <v>5</v>
          </cell>
          <cell r="H12">
            <v>41113.800000000003</v>
          </cell>
        </row>
        <row r="13">
          <cell r="A13">
            <v>12</v>
          </cell>
          <cell r="B13" t="str">
            <v>equi</v>
          </cell>
          <cell r="C13" t="str">
            <v>BUS</v>
          </cell>
          <cell r="D13" t="str">
            <v>-- --</v>
          </cell>
          <cell r="E13">
            <v>15000</v>
          </cell>
          <cell r="F13">
            <v>1.5</v>
          </cell>
          <cell r="H13">
            <v>15938</v>
          </cell>
        </row>
        <row r="14">
          <cell r="A14">
            <v>13</v>
          </cell>
          <cell r="B14" t="str">
            <v>equi</v>
          </cell>
          <cell r="C14" t="str">
            <v>CAMIÓN 600</v>
          </cell>
          <cell r="D14">
            <v>600</v>
          </cell>
          <cell r="E14">
            <v>16000</v>
          </cell>
          <cell r="F14">
            <v>1.5</v>
          </cell>
          <cell r="H14">
            <v>15938</v>
          </cell>
        </row>
        <row r="15">
          <cell r="A15">
            <v>14</v>
          </cell>
          <cell r="B15" t="str">
            <v>equi</v>
          </cell>
          <cell r="C15" t="str">
            <v>CAMIÓN GRÚA</v>
          </cell>
          <cell r="D15" t="str">
            <v>Grúa</v>
          </cell>
          <cell r="E15">
            <v>18000</v>
          </cell>
          <cell r="F15">
            <v>1.5</v>
          </cell>
          <cell r="H15">
            <v>19938</v>
          </cell>
        </row>
        <row r="16">
          <cell r="A16">
            <v>15</v>
          </cell>
          <cell r="B16" t="str">
            <v>equi</v>
          </cell>
          <cell r="C16" t="str">
            <v>CAMIONETA- 350</v>
          </cell>
          <cell r="D16" t="str">
            <v>Estacas</v>
          </cell>
          <cell r="E16">
            <v>9000</v>
          </cell>
          <cell r="F16">
            <v>1.5</v>
          </cell>
          <cell r="H16">
            <v>19438</v>
          </cell>
        </row>
        <row r="17">
          <cell r="A17">
            <v>16</v>
          </cell>
          <cell r="B17" t="str">
            <v>equi</v>
          </cell>
          <cell r="C17" t="str">
            <v>CAMPERO</v>
          </cell>
          <cell r="D17" t="str">
            <v>4x4</v>
          </cell>
          <cell r="E17">
            <v>8000</v>
          </cell>
          <cell r="F17">
            <v>1.5</v>
          </cell>
          <cell r="H17">
            <v>16968</v>
          </cell>
        </row>
        <row r="18">
          <cell r="A18">
            <v>17</v>
          </cell>
          <cell r="B18" t="str">
            <v>equi</v>
          </cell>
          <cell r="C18" t="str">
            <v>COMPACTADOR RANA</v>
          </cell>
          <cell r="D18" t="str">
            <v>Manual</v>
          </cell>
          <cell r="E18">
            <v>2250</v>
          </cell>
          <cell r="F18">
            <v>1.5</v>
          </cell>
          <cell r="H18">
            <v>1001.5</v>
          </cell>
        </row>
        <row r="19">
          <cell r="A19">
            <v>18</v>
          </cell>
          <cell r="B19" t="str">
            <v>equi</v>
          </cell>
          <cell r="C19" t="str">
            <v>COMPRESOR</v>
          </cell>
          <cell r="D19" t="str">
            <v>250 cfm</v>
          </cell>
          <cell r="E19">
            <v>12000</v>
          </cell>
          <cell r="F19">
            <v>1.5</v>
          </cell>
          <cell r="H19">
            <v>15001.5</v>
          </cell>
        </row>
        <row r="20">
          <cell r="A20">
            <v>19</v>
          </cell>
          <cell r="B20" t="str">
            <v>equi</v>
          </cell>
          <cell r="C20" t="str">
            <v>COMPRESOR</v>
          </cell>
          <cell r="D20" t="str">
            <v>175 cfm</v>
          </cell>
          <cell r="E20">
            <v>10000</v>
          </cell>
          <cell r="F20">
            <v>1.5</v>
          </cell>
          <cell r="H20">
            <v>13001.5</v>
          </cell>
        </row>
        <row r="21">
          <cell r="A21">
            <v>20</v>
          </cell>
          <cell r="B21" t="str">
            <v>equi</v>
          </cell>
          <cell r="C21" t="str">
            <v>CONTENEDOR</v>
          </cell>
          <cell r="D21" t="str">
            <v>Genérico</v>
          </cell>
          <cell r="E21">
            <v>800</v>
          </cell>
          <cell r="F21">
            <v>0</v>
          </cell>
          <cell r="H21">
            <v>800</v>
          </cell>
        </row>
        <row r="22">
          <cell r="A22">
            <v>21</v>
          </cell>
          <cell r="B22" t="str">
            <v>equi</v>
          </cell>
          <cell r="C22" t="str">
            <v>CORTATUBOS</v>
          </cell>
          <cell r="D22" t="str">
            <v>Ridgid</v>
          </cell>
          <cell r="E22">
            <v>461.85185185185185</v>
          </cell>
          <cell r="F22">
            <v>0</v>
          </cell>
          <cell r="H22">
            <v>500</v>
          </cell>
        </row>
        <row r="23">
          <cell r="A23">
            <v>22</v>
          </cell>
          <cell r="B23" t="str">
            <v>equi</v>
          </cell>
          <cell r="C23" t="str">
            <v>DIFERENCIAL 2 TON</v>
          </cell>
          <cell r="D23" t="str">
            <v>Genérica</v>
          </cell>
          <cell r="E23">
            <v>103.65486111111112</v>
          </cell>
          <cell r="F23">
            <v>0</v>
          </cell>
          <cell r="H23">
            <v>500</v>
          </cell>
        </row>
        <row r="24">
          <cell r="A24">
            <v>23</v>
          </cell>
          <cell r="B24" t="str">
            <v>equi</v>
          </cell>
          <cell r="C24" t="str">
            <v>DOBLADORA</v>
          </cell>
          <cell r="D24" t="str">
            <v>Hasta 12"</v>
          </cell>
          <cell r="E24">
            <v>13125</v>
          </cell>
          <cell r="F24">
            <v>1.5</v>
          </cell>
          <cell r="H24">
            <v>3001.5</v>
          </cell>
        </row>
        <row r="25">
          <cell r="A25">
            <v>24</v>
          </cell>
          <cell r="B25" t="str">
            <v>equi</v>
          </cell>
          <cell r="C25" t="str">
            <v>DOBLADORA MANUAL</v>
          </cell>
          <cell r="D25" t="str">
            <v>-- --</v>
          </cell>
          <cell r="E25">
            <v>1000</v>
          </cell>
          <cell r="F25">
            <v>0</v>
          </cell>
          <cell r="H25">
            <v>1000</v>
          </cell>
        </row>
        <row r="26">
          <cell r="A26">
            <v>25</v>
          </cell>
          <cell r="B26" t="str">
            <v>equi</v>
          </cell>
          <cell r="C26" t="str">
            <v>ENCINTADORA</v>
          </cell>
          <cell r="D26" t="str">
            <v>Genérica</v>
          </cell>
          <cell r="F26">
            <v>1.5</v>
          </cell>
          <cell r="H26">
            <v>16001.5</v>
          </cell>
        </row>
        <row r="27">
          <cell r="A27">
            <v>26</v>
          </cell>
          <cell r="B27" t="str">
            <v>equi</v>
          </cell>
          <cell r="C27" t="str">
            <v>EQ. DIBUJO</v>
          </cell>
          <cell r="D27" t="str">
            <v>Autocad</v>
          </cell>
          <cell r="E27">
            <v>2000</v>
          </cell>
          <cell r="F27">
            <v>0</v>
          </cell>
          <cell r="H27">
            <v>2000</v>
          </cell>
        </row>
        <row r="28">
          <cell r="A28">
            <v>27</v>
          </cell>
          <cell r="B28" t="str">
            <v>equi</v>
          </cell>
          <cell r="C28" t="str">
            <v>EQ. MONTAJE</v>
          </cell>
          <cell r="D28" t="str">
            <v>-- --</v>
          </cell>
          <cell r="E28">
            <v>5000</v>
          </cell>
          <cell r="F28">
            <v>0</v>
          </cell>
          <cell r="H28">
            <v>5000</v>
          </cell>
        </row>
        <row r="29">
          <cell r="A29">
            <v>28</v>
          </cell>
          <cell r="B29" t="str">
            <v>equi</v>
          </cell>
          <cell r="C29" t="str">
            <v>EQ. OXICORTE</v>
          </cell>
          <cell r="D29" t="str">
            <v>Victor</v>
          </cell>
          <cell r="E29">
            <v>287.98611111111109</v>
          </cell>
          <cell r="F29">
            <v>0</v>
          </cell>
          <cell r="H29">
            <v>650</v>
          </cell>
        </row>
        <row r="30">
          <cell r="A30">
            <v>29</v>
          </cell>
          <cell r="B30" t="str">
            <v>equi</v>
          </cell>
          <cell r="C30" t="str">
            <v>EQ. RX</v>
          </cell>
          <cell r="D30" t="str">
            <v xml:space="preserve"> -- </v>
          </cell>
          <cell r="E30">
            <v>6000</v>
          </cell>
          <cell r="F30">
            <v>0</v>
          </cell>
          <cell r="H30">
            <v>6000</v>
          </cell>
        </row>
        <row r="31">
          <cell r="A31">
            <v>30</v>
          </cell>
          <cell r="B31" t="str">
            <v>equi</v>
          </cell>
          <cell r="C31" t="str">
            <v>EQ. SANDBLASTING</v>
          </cell>
          <cell r="D31" t="str">
            <v>Atlas Copco</v>
          </cell>
          <cell r="E31">
            <v>2500</v>
          </cell>
          <cell r="F31">
            <v>0</v>
          </cell>
          <cell r="H31">
            <v>2500</v>
          </cell>
        </row>
        <row r="32">
          <cell r="A32">
            <v>31</v>
          </cell>
          <cell r="B32" t="str">
            <v>equi</v>
          </cell>
          <cell r="C32" t="str">
            <v>EQ. TOPOGRAFÍA</v>
          </cell>
          <cell r="D32" t="str">
            <v>Kern</v>
          </cell>
          <cell r="E32">
            <v>5000</v>
          </cell>
          <cell r="F32">
            <v>0</v>
          </cell>
          <cell r="H32">
            <v>5000</v>
          </cell>
        </row>
        <row r="33">
          <cell r="A33">
            <v>32</v>
          </cell>
          <cell r="B33" t="str">
            <v>equi</v>
          </cell>
          <cell r="C33" t="str">
            <v>GRAPA</v>
          </cell>
          <cell r="D33" t="str">
            <v>Externa</v>
          </cell>
          <cell r="E33">
            <v>500</v>
          </cell>
          <cell r="F33">
            <v>0</v>
          </cell>
          <cell r="H33">
            <v>500</v>
          </cell>
        </row>
        <row r="34">
          <cell r="A34">
            <v>33</v>
          </cell>
          <cell r="B34" t="str">
            <v>equi</v>
          </cell>
          <cell r="C34" t="str">
            <v>GRÚA DE 20 TON</v>
          </cell>
          <cell r="D34" t="str">
            <v>Genérica</v>
          </cell>
          <cell r="E34">
            <v>110000.00000000001</v>
          </cell>
          <cell r="F34">
            <v>5</v>
          </cell>
          <cell r="H34">
            <v>63113.8</v>
          </cell>
        </row>
        <row r="35">
          <cell r="A35">
            <v>34</v>
          </cell>
          <cell r="B35" t="str">
            <v>equi</v>
          </cell>
          <cell r="C35" t="str">
            <v>GRÚA DE 35 TON</v>
          </cell>
          <cell r="D35" t="str">
            <v>-- --</v>
          </cell>
          <cell r="E35">
            <v>154000</v>
          </cell>
          <cell r="F35">
            <v>5</v>
          </cell>
          <cell r="H35">
            <v>73113.8</v>
          </cell>
        </row>
        <row r="36">
          <cell r="A36">
            <v>35</v>
          </cell>
          <cell r="B36" t="str">
            <v>equi</v>
          </cell>
          <cell r="C36" t="str">
            <v>GUADAÑADORA</v>
          </cell>
          <cell r="D36" t="str">
            <v>Genérica</v>
          </cell>
          <cell r="E36">
            <v>923.28194444444443</v>
          </cell>
          <cell r="F36">
            <v>0.5</v>
          </cell>
          <cell r="H36">
            <v>1000.5</v>
          </cell>
        </row>
        <row r="37">
          <cell r="A37">
            <v>36</v>
          </cell>
          <cell r="B37" t="str">
            <v>equi</v>
          </cell>
          <cell r="C37" t="str">
            <v>HERR. MENOR</v>
          </cell>
          <cell r="D37" t="str">
            <v>Genérica</v>
          </cell>
          <cell r="E37">
            <v>750</v>
          </cell>
          <cell r="F37">
            <v>0</v>
          </cell>
          <cell r="H37">
            <v>750</v>
          </cell>
        </row>
        <row r="38">
          <cell r="A38">
            <v>37</v>
          </cell>
          <cell r="B38" t="str">
            <v>equi</v>
          </cell>
          <cell r="C38" t="str">
            <v>HOLLIDAY DETECTOR</v>
          </cell>
          <cell r="D38" t="str">
            <v>Spy</v>
          </cell>
          <cell r="E38">
            <v>750</v>
          </cell>
          <cell r="F38">
            <v>0</v>
          </cell>
          <cell r="H38">
            <v>750</v>
          </cell>
        </row>
        <row r="39">
          <cell r="A39">
            <v>38</v>
          </cell>
          <cell r="B39" t="str">
            <v>equi</v>
          </cell>
          <cell r="C39" t="str">
            <v>HOT TAPPING MACHINE</v>
          </cell>
          <cell r="D39" t="str">
            <v xml:space="preserve"> hasta Ø=6"</v>
          </cell>
          <cell r="E39">
            <v>7000</v>
          </cell>
          <cell r="F39">
            <v>0</v>
          </cell>
          <cell r="H39">
            <v>7000</v>
          </cell>
        </row>
        <row r="40">
          <cell r="A40">
            <v>39</v>
          </cell>
          <cell r="B40" t="str">
            <v>equi</v>
          </cell>
          <cell r="C40" t="str">
            <v>INSTRUMENTOS PRUEBAS PROTECCION CATODICA</v>
          </cell>
          <cell r="D40" t="str">
            <v>-- --</v>
          </cell>
          <cell r="E40">
            <v>1200</v>
          </cell>
          <cell r="F40">
            <v>0</v>
          </cell>
          <cell r="H40">
            <v>1200</v>
          </cell>
        </row>
        <row r="41">
          <cell r="A41">
            <v>40</v>
          </cell>
          <cell r="B41" t="str">
            <v>equi</v>
          </cell>
          <cell r="C41" t="str">
            <v>MANÓMETRO</v>
          </cell>
          <cell r="D41" t="str">
            <v xml:space="preserve"> -- </v>
          </cell>
          <cell r="E41">
            <v>400</v>
          </cell>
          <cell r="F41">
            <v>0</v>
          </cell>
          <cell r="H41">
            <v>400</v>
          </cell>
        </row>
        <row r="42">
          <cell r="A42">
            <v>41</v>
          </cell>
          <cell r="B42" t="str">
            <v>equi</v>
          </cell>
          <cell r="C42" t="str">
            <v>MÁQ. SOLDAR</v>
          </cell>
          <cell r="D42" t="str">
            <v>SA250</v>
          </cell>
          <cell r="E42">
            <v>3500</v>
          </cell>
          <cell r="F42">
            <v>1.5</v>
          </cell>
          <cell r="H42">
            <v>5001.5</v>
          </cell>
        </row>
        <row r="43">
          <cell r="A43">
            <v>42</v>
          </cell>
          <cell r="B43" t="str">
            <v>equi</v>
          </cell>
          <cell r="C43" t="str">
            <v>MEGGER</v>
          </cell>
          <cell r="D43" t="str">
            <v>-- --</v>
          </cell>
          <cell r="E43">
            <v>1200</v>
          </cell>
          <cell r="F43">
            <v>0</v>
          </cell>
          <cell r="H43">
            <v>1200</v>
          </cell>
        </row>
        <row r="44">
          <cell r="A44">
            <v>43</v>
          </cell>
          <cell r="B44" t="str">
            <v>equi</v>
          </cell>
          <cell r="C44" t="str">
            <v>MEZCLADORA</v>
          </cell>
          <cell r="D44" t="str">
            <v>1 1/2 Bultos</v>
          </cell>
          <cell r="E44">
            <v>2250</v>
          </cell>
          <cell r="F44">
            <v>0.5</v>
          </cell>
          <cell r="H44">
            <v>3000.5</v>
          </cell>
        </row>
        <row r="45">
          <cell r="A45">
            <v>44</v>
          </cell>
          <cell r="B45" t="str">
            <v>equi</v>
          </cell>
          <cell r="C45" t="str">
            <v>MOTOBOMBA 3"</v>
          </cell>
          <cell r="D45" t="str">
            <v>IHM</v>
          </cell>
          <cell r="E45">
            <v>2500</v>
          </cell>
          <cell r="F45">
            <v>0.5</v>
          </cell>
          <cell r="H45">
            <v>2500.5</v>
          </cell>
        </row>
        <row r="46">
          <cell r="A46">
            <v>45</v>
          </cell>
          <cell r="B46" t="str">
            <v>equi</v>
          </cell>
          <cell r="C46" t="str">
            <v>MOTONIVELADORA</v>
          </cell>
          <cell r="D46" t="str">
            <v xml:space="preserve"> -- </v>
          </cell>
          <cell r="E46">
            <v>40000</v>
          </cell>
          <cell r="F46">
            <v>5</v>
          </cell>
          <cell r="H46">
            <v>39113.800000000003</v>
          </cell>
        </row>
        <row r="47">
          <cell r="A47">
            <v>46</v>
          </cell>
          <cell r="B47" t="str">
            <v>equi</v>
          </cell>
          <cell r="C47" t="str">
            <v>MULTÍMETRO</v>
          </cell>
          <cell r="D47" t="str">
            <v xml:space="preserve"> -- </v>
          </cell>
          <cell r="E47">
            <v>1300</v>
          </cell>
          <cell r="F47">
            <v>0</v>
          </cell>
          <cell r="H47">
            <v>1300</v>
          </cell>
        </row>
        <row r="48">
          <cell r="A48">
            <v>47</v>
          </cell>
          <cell r="B48" t="str">
            <v>equi</v>
          </cell>
          <cell r="C48" t="str">
            <v>PERFORADORA HORIZONTAL</v>
          </cell>
          <cell r="D48" t="str">
            <v>CRC</v>
          </cell>
          <cell r="E48">
            <v>24000</v>
          </cell>
          <cell r="F48">
            <v>2</v>
          </cell>
          <cell r="H48">
            <v>24002</v>
          </cell>
        </row>
        <row r="49">
          <cell r="A49">
            <v>48</v>
          </cell>
          <cell r="B49" t="str">
            <v>equi</v>
          </cell>
          <cell r="C49" t="str">
            <v>PLANTA ELÉCTRICA</v>
          </cell>
          <cell r="D49" t="str">
            <v>5 KW</v>
          </cell>
          <cell r="E49">
            <v>2800</v>
          </cell>
          <cell r="F49">
            <v>0.5</v>
          </cell>
          <cell r="H49">
            <v>2800.5</v>
          </cell>
        </row>
        <row r="50">
          <cell r="A50">
            <v>49</v>
          </cell>
          <cell r="B50" t="str">
            <v>equi</v>
          </cell>
          <cell r="C50" t="str">
            <v>PULIDORA</v>
          </cell>
          <cell r="D50" t="str">
            <v>Bosch</v>
          </cell>
          <cell r="E50">
            <v>312.5</v>
          </cell>
          <cell r="F50">
            <v>0</v>
          </cell>
          <cell r="H50">
            <v>500</v>
          </cell>
        </row>
        <row r="51">
          <cell r="A51">
            <v>50</v>
          </cell>
          <cell r="B51" t="str">
            <v>equi</v>
          </cell>
          <cell r="C51" t="str">
            <v>REGISTRADOR</v>
          </cell>
          <cell r="D51" t="str">
            <v>Weskler</v>
          </cell>
          <cell r="E51">
            <v>2500</v>
          </cell>
          <cell r="F51">
            <v>0</v>
          </cell>
          <cell r="H51">
            <v>2500</v>
          </cell>
        </row>
        <row r="52">
          <cell r="A52">
            <v>51</v>
          </cell>
          <cell r="B52" t="str">
            <v>equi</v>
          </cell>
          <cell r="C52" t="str">
            <v>RETROCARGADOR</v>
          </cell>
          <cell r="D52" t="str">
            <v>Llantas</v>
          </cell>
          <cell r="E52">
            <v>40000</v>
          </cell>
          <cell r="F52">
            <v>3.5</v>
          </cell>
          <cell r="H52">
            <v>35112.300000000003</v>
          </cell>
        </row>
        <row r="53">
          <cell r="A53">
            <v>52</v>
          </cell>
          <cell r="B53" t="str">
            <v>equi</v>
          </cell>
          <cell r="C53" t="str">
            <v>RETROEXCAVADORA</v>
          </cell>
          <cell r="D53" t="str">
            <v>Oruga</v>
          </cell>
          <cell r="E53">
            <v>45000</v>
          </cell>
          <cell r="F53">
            <v>4</v>
          </cell>
          <cell r="H53">
            <v>47113.8</v>
          </cell>
        </row>
        <row r="54">
          <cell r="A54">
            <v>53</v>
          </cell>
          <cell r="B54" t="str">
            <v>equi</v>
          </cell>
          <cell r="C54" t="str">
            <v>RETRO CON MARTILLO</v>
          </cell>
          <cell r="D54" t="str">
            <v>Oruga</v>
          </cell>
          <cell r="E54">
            <v>100000</v>
          </cell>
          <cell r="F54">
            <v>5</v>
          </cell>
          <cell r="H54">
            <v>62113.8</v>
          </cell>
        </row>
        <row r="55">
          <cell r="A55">
            <v>54</v>
          </cell>
          <cell r="B55" t="str">
            <v>equi</v>
          </cell>
          <cell r="C55" t="str">
            <v>TIENDETUBOS</v>
          </cell>
          <cell r="D55" t="str">
            <v>561</v>
          </cell>
          <cell r="E55">
            <v>43000</v>
          </cell>
          <cell r="F55">
            <v>5</v>
          </cell>
          <cell r="H55">
            <v>47113.8</v>
          </cell>
        </row>
        <row r="56">
          <cell r="A56">
            <v>55</v>
          </cell>
          <cell r="B56" t="str">
            <v>equi</v>
          </cell>
          <cell r="C56" t="str">
            <v>TRACTOMULA CAMABAJA</v>
          </cell>
          <cell r="D56" t="str">
            <v>Camabaja</v>
          </cell>
          <cell r="E56">
            <v>16000</v>
          </cell>
          <cell r="F56">
            <v>4.5</v>
          </cell>
          <cell r="H56">
            <v>27941</v>
          </cell>
        </row>
        <row r="57">
          <cell r="A57">
            <v>56</v>
          </cell>
          <cell r="B57" t="str">
            <v>equi</v>
          </cell>
          <cell r="C57" t="str">
            <v>TRACTOMULA PLATAFORMA</v>
          </cell>
          <cell r="D57" t="str">
            <v>Plataforma</v>
          </cell>
          <cell r="E57">
            <v>25000</v>
          </cell>
          <cell r="F57">
            <v>4.5</v>
          </cell>
          <cell r="H57">
            <v>25941</v>
          </cell>
        </row>
        <row r="58">
          <cell r="A58">
            <v>57</v>
          </cell>
          <cell r="B58" t="str">
            <v>equi</v>
          </cell>
          <cell r="C58" t="str">
            <v>VIBRADOR CONCRETO</v>
          </cell>
          <cell r="D58" t="str">
            <v>Elliot</v>
          </cell>
          <cell r="E58">
            <v>2250</v>
          </cell>
          <cell r="F58">
            <v>0.5</v>
          </cell>
          <cell r="H58">
            <v>1500.5</v>
          </cell>
        </row>
        <row r="59">
          <cell r="A59">
            <v>58</v>
          </cell>
          <cell r="B59" t="str">
            <v>equi</v>
          </cell>
          <cell r="C59" t="str">
            <v>COMPACTADOR AUTOPROPULSADO</v>
          </cell>
          <cell r="D59" t="str">
            <v>-- --</v>
          </cell>
          <cell r="E59">
            <v>36000</v>
          </cell>
          <cell r="F59">
            <v>2.5</v>
          </cell>
          <cell r="H59">
            <v>39111.300000000003</v>
          </cell>
        </row>
        <row r="60">
          <cell r="A60">
            <v>59</v>
          </cell>
          <cell r="B60" t="str">
            <v>equi</v>
          </cell>
          <cell r="C60" t="str">
            <v>COMPACTADOR MANUAL</v>
          </cell>
          <cell r="D60" t="str">
            <v>-- --</v>
          </cell>
          <cell r="E60">
            <v>1200</v>
          </cell>
          <cell r="F60">
            <v>0.5</v>
          </cell>
          <cell r="H60">
            <v>1200.5</v>
          </cell>
        </row>
        <row r="61">
          <cell r="A61">
            <v>60</v>
          </cell>
          <cell r="B61" t="str">
            <v>equi</v>
          </cell>
          <cell r="C61" t="str">
            <v>VOLQUETA</v>
          </cell>
          <cell r="D61" t="str">
            <v>5 m3</v>
          </cell>
          <cell r="E61">
            <v>20000</v>
          </cell>
          <cell r="F61">
            <v>1.5</v>
          </cell>
          <cell r="H61">
            <v>22604.666666666668</v>
          </cell>
        </row>
        <row r="62">
          <cell r="A62">
            <v>61</v>
          </cell>
          <cell r="B62" t="str">
            <v>equi</v>
          </cell>
          <cell r="C62" t="str">
            <v>CALDERA</v>
          </cell>
          <cell r="D62" t="str">
            <v>-- --</v>
          </cell>
          <cell r="E62" t="str">
            <v>X</v>
          </cell>
          <cell r="F62">
            <v>0.5</v>
          </cell>
          <cell r="H62">
            <v>4200.5</v>
          </cell>
        </row>
        <row r="63">
          <cell r="A63">
            <v>62</v>
          </cell>
          <cell r="B63" t="str">
            <v>equi</v>
          </cell>
          <cell r="C63" t="str">
            <v>CARROMACHO</v>
          </cell>
          <cell r="D63" t="str">
            <v>-- --</v>
          </cell>
          <cell r="E63" t="str">
            <v>X</v>
          </cell>
          <cell r="F63">
            <v>5</v>
          </cell>
          <cell r="H63">
            <v>55941.5</v>
          </cell>
        </row>
        <row r="64">
          <cell r="A64">
            <v>63</v>
          </cell>
          <cell r="B64" t="str">
            <v>equi</v>
          </cell>
          <cell r="C64" t="str">
            <v>TRACTOR AGRÍCOLA</v>
          </cell>
          <cell r="E64">
            <v>11250</v>
          </cell>
          <cell r="F64">
            <v>0.6</v>
          </cell>
          <cell r="H64">
            <v>30109.4</v>
          </cell>
        </row>
        <row r="65">
          <cell r="A65">
            <v>64</v>
          </cell>
          <cell r="B65" t="str">
            <v>equi</v>
          </cell>
          <cell r="C65" t="str">
            <v>EQUIPO FBE</v>
          </cell>
          <cell r="E65" t="str">
            <v>X</v>
          </cell>
          <cell r="I65" t="str">
            <v>este valor incluye combustible</v>
          </cell>
        </row>
        <row r="66">
          <cell r="A66">
            <v>65</v>
          </cell>
          <cell r="B66" t="str">
            <v>equi</v>
          </cell>
          <cell r="C66" t="str">
            <v>MOTOSIERRA</v>
          </cell>
          <cell r="E66">
            <v>1000</v>
          </cell>
          <cell r="F66">
            <v>0.5</v>
          </cell>
          <cell r="H66">
            <v>1000.5</v>
          </cell>
        </row>
        <row r="67">
          <cell r="A67">
            <v>66</v>
          </cell>
          <cell r="B67" t="str">
            <v>equi</v>
          </cell>
          <cell r="C67" t="str">
            <v>CARROTANQUE</v>
          </cell>
          <cell r="E67">
            <v>14500</v>
          </cell>
          <cell r="F67">
            <v>1.5</v>
          </cell>
          <cell r="H67">
            <v>25938</v>
          </cell>
        </row>
        <row r="68">
          <cell r="A68">
            <v>67</v>
          </cell>
          <cell r="B68" t="str">
            <v>equi</v>
          </cell>
          <cell r="C68" t="str">
            <v>CORTADORA DE LADRILLO</v>
          </cell>
          <cell r="E68">
            <v>2500</v>
          </cell>
          <cell r="H68">
            <v>2000</v>
          </cell>
        </row>
        <row r="69">
          <cell r="A69">
            <v>68</v>
          </cell>
          <cell r="B69" t="str">
            <v>equi</v>
          </cell>
          <cell r="C69" t="str">
            <v>EQUIPO VACIO Y CAMARA</v>
          </cell>
          <cell r="E69">
            <v>2500</v>
          </cell>
          <cell r="F69">
            <v>0</v>
          </cell>
          <cell r="H69">
            <v>2500</v>
          </cell>
        </row>
        <row r="70">
          <cell r="A70">
            <v>69</v>
          </cell>
          <cell r="B70" t="str">
            <v>equi</v>
          </cell>
          <cell r="C70" t="str">
            <v>ROSCADORA ELECTRICA</v>
          </cell>
          <cell r="D70" t="str">
            <v>ridgid</v>
          </cell>
          <cell r="E70" t="str">
            <v>X</v>
          </cell>
          <cell r="H70">
            <v>6500</v>
          </cell>
        </row>
        <row r="71">
          <cell r="A71">
            <v>70</v>
          </cell>
          <cell r="B71" t="str">
            <v>equi</v>
          </cell>
          <cell r="C71" t="str">
            <v>EQUIPO PRUEBAS ELECTRICAS</v>
          </cell>
          <cell r="D71" t="str">
            <v>-- ---</v>
          </cell>
          <cell r="E71">
            <v>2000</v>
          </cell>
        </row>
        <row r="72">
          <cell r="A72">
            <v>71</v>
          </cell>
          <cell r="B72" t="str">
            <v>equi</v>
          </cell>
          <cell r="C72" t="str">
            <v>EQUIPO DE CALIBRACIÓN  INSTRUMENTOS</v>
          </cell>
          <cell r="D72" t="str">
            <v>---</v>
          </cell>
          <cell r="E72">
            <v>4000</v>
          </cell>
        </row>
        <row r="73">
          <cell r="A73">
            <v>72</v>
          </cell>
          <cell r="B73" t="str">
            <v>equi</v>
          </cell>
          <cell r="C73" t="str">
            <v>PULIDORA DE TRABAJO PESADO</v>
          </cell>
          <cell r="E73">
            <v>1000</v>
          </cell>
          <cell r="F73">
            <v>0</v>
          </cell>
          <cell r="H73">
            <v>1000</v>
          </cell>
        </row>
        <row r="74">
          <cell r="A74">
            <v>73</v>
          </cell>
          <cell r="B74" t="str">
            <v>equi</v>
          </cell>
          <cell r="C74" t="str">
            <v>DOBLADORA 20"</v>
          </cell>
          <cell r="E74">
            <v>15000</v>
          </cell>
        </row>
        <row r="75">
          <cell r="A75">
            <v>74</v>
          </cell>
          <cell r="B75" t="str">
            <v>equi</v>
          </cell>
          <cell r="C75" t="str">
            <v>EQUIPO DE GAMMAGRAFÍA</v>
          </cell>
          <cell r="E75">
            <v>15000</v>
          </cell>
        </row>
        <row r="76">
          <cell r="A76">
            <v>75</v>
          </cell>
          <cell r="B76" t="str">
            <v>equi</v>
          </cell>
          <cell r="C76" t="str">
            <v>BROCA</v>
          </cell>
          <cell r="E76">
            <v>1500000</v>
          </cell>
        </row>
        <row r="77">
          <cell r="A77">
            <v>76</v>
          </cell>
          <cell r="B77" t="str">
            <v>equi</v>
          </cell>
          <cell r="C77" t="str">
            <v>RASPADOR CON PLATINA CALIBRADORA 20"</v>
          </cell>
          <cell r="D77" t="str">
            <v>UN</v>
          </cell>
          <cell r="E77">
            <v>8500</v>
          </cell>
        </row>
        <row r="78">
          <cell r="A78">
            <v>77</v>
          </cell>
          <cell r="B78" t="str">
            <v>equi</v>
          </cell>
          <cell r="C78" t="str">
            <v>MARTILLO NEUMATICO</v>
          </cell>
          <cell r="E78">
            <v>15000</v>
          </cell>
        </row>
        <row r="79">
          <cell r="A79">
            <v>78</v>
          </cell>
          <cell r="B79" t="str">
            <v>equi</v>
          </cell>
          <cell r="C79" t="str">
            <v>SISTEMA DE INFORMACION GEOGRAFICA</v>
          </cell>
          <cell r="E79">
            <v>15000</v>
          </cell>
        </row>
        <row r="80">
          <cell r="A80">
            <v>79</v>
          </cell>
          <cell r="B80" t="str">
            <v>equi</v>
          </cell>
          <cell r="C80" t="str">
            <v>AUTOHORMIGONERA</v>
          </cell>
          <cell r="D80" t="str">
            <v>DIECI L-3500 (CAP. 2.5 M3)</v>
          </cell>
          <cell r="E80">
            <v>36000</v>
          </cell>
        </row>
        <row r="81">
          <cell r="A81">
            <v>80</v>
          </cell>
          <cell r="B81" t="str">
            <v>equi</v>
          </cell>
          <cell r="C81" t="str">
            <v>DETECTOR DE LINEA 9800</v>
          </cell>
          <cell r="D81" t="str">
            <v>METROTECH</v>
          </cell>
          <cell r="E81">
            <v>12500</v>
          </cell>
        </row>
        <row r="85">
          <cell r="A85">
            <v>100</v>
          </cell>
          <cell r="C85" t="str">
            <v>Herramienta menor</v>
          </cell>
          <cell r="D85" t="str">
            <v>Generica</v>
          </cell>
          <cell r="E85">
            <v>1000</v>
          </cell>
        </row>
        <row r="86">
          <cell r="A86">
            <v>101</v>
          </cell>
          <cell r="C86" t="str">
            <v>Compresor</v>
          </cell>
          <cell r="D86" t="str">
            <v>Sullair</v>
          </cell>
          <cell r="E86">
            <v>25000</v>
          </cell>
        </row>
        <row r="87">
          <cell r="A87">
            <v>102</v>
          </cell>
          <cell r="C87" t="str">
            <v>Retroexcavadora</v>
          </cell>
          <cell r="D87" t="str">
            <v>HB</v>
          </cell>
          <cell r="E87">
            <v>45000</v>
          </cell>
        </row>
        <row r="88">
          <cell r="A88">
            <v>103</v>
          </cell>
          <cell r="C88" t="str">
            <v>Cargador</v>
          </cell>
          <cell r="D88" t="str">
            <v>Bobcat</v>
          </cell>
          <cell r="E88">
            <v>35000</v>
          </cell>
        </row>
        <row r="89">
          <cell r="A89">
            <v>104</v>
          </cell>
          <cell r="C89" t="str">
            <v>Volqueta</v>
          </cell>
          <cell r="D89" t="str">
            <v>Dodge</v>
          </cell>
          <cell r="E89">
            <v>45000</v>
          </cell>
        </row>
        <row r="90">
          <cell r="A90">
            <v>105</v>
          </cell>
          <cell r="C90" t="str">
            <v>Plancha Vibratoria (Rana)</v>
          </cell>
          <cell r="E90">
            <v>5000</v>
          </cell>
        </row>
        <row r="91">
          <cell r="A91">
            <v>106</v>
          </cell>
          <cell r="C91" t="str">
            <v>Vibrador electrico</v>
          </cell>
          <cell r="E91">
            <v>750</v>
          </cell>
        </row>
        <row r="92">
          <cell r="A92">
            <v>107</v>
          </cell>
          <cell r="C92" t="str">
            <v>Formaleta metalica</v>
          </cell>
          <cell r="E92">
            <v>1500</v>
          </cell>
        </row>
        <row r="93">
          <cell r="A93">
            <v>108</v>
          </cell>
          <cell r="C93" t="str">
            <v>Andamio</v>
          </cell>
          <cell r="E93">
            <v>150</v>
          </cell>
        </row>
        <row r="94">
          <cell r="A94">
            <v>109</v>
          </cell>
          <cell r="C94" t="str">
            <v>Equipo de soldadura</v>
          </cell>
          <cell r="E94">
            <v>250</v>
          </cell>
        </row>
        <row r="95">
          <cell r="A95">
            <v>110</v>
          </cell>
          <cell r="C95" t="str">
            <v>Equipo de montaje</v>
          </cell>
          <cell r="D95" t="str">
            <v>HB</v>
          </cell>
          <cell r="E95">
            <v>30000</v>
          </cell>
        </row>
        <row r="96">
          <cell r="A96">
            <v>111</v>
          </cell>
          <cell r="C96" t="str">
            <v>Equipo de fabricación</v>
          </cell>
          <cell r="D96" t="str">
            <v>HB</v>
          </cell>
          <cell r="E96">
            <v>55000</v>
          </cell>
        </row>
        <row r="97">
          <cell r="A97">
            <v>112</v>
          </cell>
          <cell r="C97" t="str">
            <v>Motoniveladora</v>
          </cell>
          <cell r="E97">
            <v>45000</v>
          </cell>
        </row>
        <row r="98">
          <cell r="A98">
            <v>113</v>
          </cell>
          <cell r="C98" t="str">
            <v>Cilindro Vibratorio</v>
          </cell>
          <cell r="E98">
            <v>45000</v>
          </cell>
        </row>
        <row r="99">
          <cell r="A99">
            <v>114</v>
          </cell>
          <cell r="C99" t="str">
            <v>terminadora</v>
          </cell>
          <cell r="E99">
            <v>88000</v>
          </cell>
        </row>
        <row r="100">
          <cell r="A100">
            <v>115</v>
          </cell>
          <cell r="C100" t="str">
            <v>Compactador de llanta</v>
          </cell>
          <cell r="E100">
            <v>33000</v>
          </cell>
        </row>
        <row r="101">
          <cell r="A101">
            <v>116</v>
          </cell>
          <cell r="C101" t="str">
            <v>Regla Vibratoria</v>
          </cell>
          <cell r="E101">
            <v>68000</v>
          </cell>
        </row>
        <row r="102">
          <cell r="A102">
            <v>117</v>
          </cell>
          <cell r="C102" t="str">
            <v>Pulidora</v>
          </cell>
          <cell r="E102">
            <v>500</v>
          </cell>
        </row>
        <row r="103">
          <cell r="A103">
            <v>118</v>
          </cell>
          <cell r="C103" t="str">
            <v>Cortadora</v>
          </cell>
          <cell r="E103">
            <v>500</v>
          </cell>
        </row>
        <row r="104">
          <cell r="A104">
            <v>119</v>
          </cell>
          <cell r="C104" t="str">
            <v>Servicio de Bombeo</v>
          </cell>
          <cell r="E104">
            <v>18000</v>
          </cell>
        </row>
        <row r="105">
          <cell r="A105">
            <v>120</v>
          </cell>
          <cell r="C105" t="str">
            <v>Ascensor</v>
          </cell>
          <cell r="E105">
            <v>85000000</v>
          </cell>
        </row>
        <row r="106">
          <cell r="A106">
            <v>121</v>
          </cell>
          <cell r="C106" t="str">
            <v>Megger de tierra</v>
          </cell>
          <cell r="E106">
            <v>35000</v>
          </cell>
        </row>
        <row r="107">
          <cell r="A107">
            <v>122</v>
          </cell>
        </row>
        <row r="108">
          <cell r="A108">
            <v>123</v>
          </cell>
        </row>
        <row r="109">
          <cell r="A109">
            <v>124</v>
          </cell>
        </row>
        <row r="110">
          <cell r="A110">
            <v>125</v>
          </cell>
        </row>
        <row r="111">
          <cell r="A111">
            <v>126</v>
          </cell>
        </row>
        <row r="112">
          <cell r="A112">
            <v>127</v>
          </cell>
        </row>
        <row r="113">
          <cell r="A113">
            <v>128</v>
          </cell>
        </row>
        <row r="114">
          <cell r="A114">
            <v>129</v>
          </cell>
        </row>
        <row r="115">
          <cell r="A115">
            <v>130</v>
          </cell>
        </row>
        <row r="116">
          <cell r="A116">
            <v>131</v>
          </cell>
        </row>
        <row r="117">
          <cell r="A117">
            <v>132</v>
          </cell>
        </row>
        <row r="118">
          <cell r="A118">
            <v>133</v>
          </cell>
        </row>
        <row r="119">
          <cell r="A119">
            <v>134</v>
          </cell>
        </row>
        <row r="120">
          <cell r="A120">
            <v>135</v>
          </cell>
        </row>
        <row r="121">
          <cell r="A121">
            <v>136</v>
          </cell>
        </row>
        <row r="122">
          <cell r="A122">
            <v>137</v>
          </cell>
        </row>
        <row r="123">
          <cell r="A123">
            <v>138</v>
          </cell>
        </row>
        <row r="124">
          <cell r="A124">
            <v>139</v>
          </cell>
        </row>
        <row r="125">
          <cell r="A125">
            <v>140</v>
          </cell>
        </row>
        <row r="126">
          <cell r="A126">
            <v>141</v>
          </cell>
        </row>
        <row r="127">
          <cell r="A127">
            <v>142</v>
          </cell>
        </row>
        <row r="128">
          <cell r="A128">
            <v>143</v>
          </cell>
        </row>
        <row r="129">
          <cell r="A129">
            <v>144</v>
          </cell>
        </row>
        <row r="130">
          <cell r="A130">
            <v>145</v>
          </cell>
        </row>
        <row r="131">
          <cell r="A131">
            <v>146</v>
          </cell>
        </row>
        <row r="132">
          <cell r="A132">
            <v>147</v>
          </cell>
        </row>
        <row r="133">
          <cell r="A133">
            <v>148</v>
          </cell>
        </row>
        <row r="134">
          <cell r="A134">
            <v>149</v>
          </cell>
        </row>
        <row r="135">
          <cell r="A135">
            <v>150</v>
          </cell>
        </row>
        <row r="136">
          <cell r="A136">
            <v>151</v>
          </cell>
        </row>
        <row r="137">
          <cell r="A137">
            <v>152</v>
          </cell>
        </row>
        <row r="138">
          <cell r="A138">
            <v>153</v>
          </cell>
        </row>
        <row r="139">
          <cell r="A139">
            <v>154</v>
          </cell>
        </row>
        <row r="140">
          <cell r="A140">
            <v>155</v>
          </cell>
        </row>
        <row r="141">
          <cell r="A141">
            <v>156</v>
          </cell>
        </row>
        <row r="142">
          <cell r="A142">
            <v>157</v>
          </cell>
        </row>
        <row r="143">
          <cell r="A143">
            <v>158</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UPUESTO"/>
      <sheetName val="SEGM"/>
      <sheetName val="CANT PAV-1"/>
      <sheetName val="MEMORIAS"/>
      <sheetName val="MMTO"/>
      <sheetName val="PRESUPUESTO2"/>
      <sheetName val="SEGM2"/>
      <sheetName val="CANT PAV-2"/>
      <sheetName val="MMTO2"/>
    </sheetNames>
    <sheetDataSet>
      <sheetData sheetId="0" refreshError="1"/>
      <sheetData sheetId="1"/>
      <sheetData sheetId="2"/>
      <sheetData sheetId="3"/>
      <sheetData sheetId="4" refreshError="1"/>
      <sheetData sheetId="5" refreshError="1"/>
      <sheetData sheetId="6" refreshError="1"/>
      <sheetData sheetId="7" refreshError="1"/>
      <sheetData sheetId="8"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up Av 68 con 64"/>
      <sheetName val="Presup Av 1o de mayo con 73a "/>
      <sheetName val="Presup Av 68 con 10"/>
      <sheetName val="Presup Clle 63 con 50"/>
    </sheetNames>
    <sheetDataSet>
      <sheetData sheetId="0"/>
      <sheetData sheetId="1">
        <row r="17">
          <cell r="A17" t="str">
            <v>PRECIO TOPE IDU    COSTO DIRECTO VIGENTE</v>
          </cell>
          <cell r="B17" t="str">
            <v>ÍTEM No.</v>
          </cell>
          <cell r="C17" t="str">
            <v>DESCRIPCIÓN</v>
          </cell>
          <cell r="D17" t="str">
            <v>UND.</v>
          </cell>
          <cell r="E17" t="str">
            <v>CANT.</v>
          </cell>
          <cell r="G17" t="str">
            <v>PRECIO UNITARIO DIRECTO</v>
          </cell>
          <cell r="H17" t="str">
            <v>SUBTOTAL DIRECTO</v>
          </cell>
          <cell r="J17" t="str">
            <v>PRECIO UNITARIO TOTAL</v>
          </cell>
          <cell r="K17" t="str">
            <v>SUBTOTAL</v>
          </cell>
          <cell r="L17" t="str">
            <v>% DE INCIDENCIA EN EL PRESUPUESTO</v>
          </cell>
        </row>
        <row r="20">
          <cell r="H20">
            <v>0</v>
          </cell>
          <cell r="K20">
            <v>0</v>
          </cell>
        </row>
        <row r="21">
          <cell r="B21">
            <v>1</v>
          </cell>
          <cell r="C21" t="str">
            <v>Rampas</v>
          </cell>
          <cell r="H21">
            <v>274294027.15999997</v>
          </cell>
          <cell r="K21">
            <v>382338444.45832402</v>
          </cell>
          <cell r="L21">
            <v>0.59345298791305234</v>
          </cell>
        </row>
        <row r="23">
          <cell r="B23">
            <v>1.1000000000000001</v>
          </cell>
          <cell r="C23" t="str">
            <v>Concreto f'c=280 Kg/cm2</v>
          </cell>
          <cell r="D23" t="str">
            <v>m3</v>
          </cell>
          <cell r="E23">
            <v>108.04</v>
          </cell>
          <cell r="F23">
            <v>450525</v>
          </cell>
          <cell r="G23">
            <v>450525</v>
          </cell>
          <cell r="H23">
            <v>48674721</v>
          </cell>
          <cell r="J23">
            <v>627986.79749999999</v>
          </cell>
          <cell r="K23">
            <v>67847693.601899996</v>
          </cell>
          <cell r="L23">
            <v>0.10531092824866525</v>
          </cell>
        </row>
        <row r="24">
          <cell r="A24">
            <v>3.0070000000000001</v>
          </cell>
          <cell r="B24">
            <v>1.2</v>
          </cell>
          <cell r="C24" t="str">
            <v>Concreto f'c=210 Kg/cm2</v>
          </cell>
          <cell r="D24" t="str">
            <v>m3</v>
          </cell>
          <cell r="E24">
            <v>114.36</v>
          </cell>
          <cell r="F24">
            <v>447307</v>
          </cell>
          <cell r="G24">
            <v>447307</v>
          </cell>
          <cell r="H24">
            <v>51154028.520000003</v>
          </cell>
          <cell r="J24">
            <v>623501.22729999991</v>
          </cell>
          <cell r="K24">
            <v>71303600.354028001</v>
          </cell>
          <cell r="L24">
            <v>0.1106750715037462</v>
          </cell>
        </row>
        <row r="25">
          <cell r="A25">
            <v>3.71</v>
          </cell>
          <cell r="B25">
            <v>1.3</v>
          </cell>
          <cell r="C25" t="str">
            <v>Acero fy=4200 Kg/cm2</v>
          </cell>
          <cell r="D25" t="str">
            <v>kg</v>
          </cell>
          <cell r="E25">
            <v>22830</v>
          </cell>
          <cell r="F25">
            <v>2703</v>
          </cell>
          <cell r="G25">
            <v>2649</v>
          </cell>
          <cell r="H25">
            <v>60476670</v>
          </cell>
          <cell r="J25">
            <v>3692.4411</v>
          </cell>
          <cell r="K25">
            <v>84298430.312999994</v>
          </cell>
          <cell r="L25">
            <v>0.130845213372424</v>
          </cell>
        </row>
        <row r="26">
          <cell r="B26">
            <v>1.4</v>
          </cell>
          <cell r="C26" t="str">
            <v>Excavación manual para bases</v>
          </cell>
          <cell r="D26" t="str">
            <v>m3</v>
          </cell>
          <cell r="E26">
            <v>90.76</v>
          </cell>
          <cell r="F26">
            <v>35288</v>
          </cell>
          <cell r="G26">
            <v>29539</v>
          </cell>
          <cell r="H26">
            <v>2680959.64</v>
          </cell>
          <cell r="J26">
            <v>41174.412099999994</v>
          </cell>
          <cell r="K26">
            <v>3736989.6421960001</v>
          </cell>
          <cell r="L26">
            <v>5.8004307469088001E-3</v>
          </cell>
        </row>
        <row r="27">
          <cell r="B27">
            <v>1.5</v>
          </cell>
          <cell r="C27" t="str">
            <v>Excavación para pilotes</v>
          </cell>
          <cell r="D27" t="str">
            <v>ml</v>
          </cell>
          <cell r="E27">
            <v>476</v>
          </cell>
          <cell r="F27">
            <v>124033</v>
          </cell>
          <cell r="G27">
            <v>66642</v>
          </cell>
          <cell r="H27">
            <v>31721592</v>
          </cell>
          <cell r="J27">
            <v>92892.28379999999</v>
          </cell>
          <cell r="K27">
            <v>44216727.088799998</v>
          </cell>
          <cell r="L27">
            <v>6.8631729785270545E-2</v>
          </cell>
          <cell r="M27">
            <v>31618.268664734016</v>
          </cell>
          <cell r="N27" t="str">
            <v>22320,65+2500+900*20</v>
          </cell>
        </row>
        <row r="28">
          <cell r="B28">
            <v>1.6</v>
          </cell>
          <cell r="C28" t="str">
            <v>Apoyos de Neopreno 0.50*0.30*3/4"</v>
          </cell>
          <cell r="D28" t="str">
            <v>un</v>
          </cell>
          <cell r="E28">
            <v>2</v>
          </cell>
          <cell r="F28">
            <v>298323</v>
          </cell>
          <cell r="G28">
            <v>995512</v>
          </cell>
          <cell r="H28">
            <v>1991024</v>
          </cell>
          <cell r="J28">
            <v>1387644.1768</v>
          </cell>
          <cell r="K28">
            <v>2775288.3536</v>
          </cell>
          <cell r="L28">
            <v>4.3077100658752724E-3</v>
          </cell>
        </row>
        <row r="29">
          <cell r="B29">
            <v>1.7</v>
          </cell>
          <cell r="C29" t="str">
            <v>Demoliciones (Incluye cargue  y transporte a escombrera autorizada)</v>
          </cell>
          <cell r="D29" t="str">
            <v>m3</v>
          </cell>
          <cell r="E29">
            <v>104</v>
          </cell>
          <cell r="F29">
            <v>42821</v>
          </cell>
          <cell r="G29">
            <v>35958</v>
          </cell>
          <cell r="H29">
            <v>3739632</v>
          </cell>
          <cell r="J29">
            <v>50121.856199999995</v>
          </cell>
          <cell r="K29">
            <v>5212673.0447999993</v>
          </cell>
          <cell r="L29">
            <v>8.0909373312774112E-3</v>
          </cell>
        </row>
        <row r="30">
          <cell r="B30">
            <v>1.8</v>
          </cell>
          <cell r="C30" t="str">
            <v>Mampostería e=0,15mts</v>
          </cell>
          <cell r="D30" t="str">
            <v>m2</v>
          </cell>
          <cell r="E30">
            <v>100</v>
          </cell>
          <cell r="F30">
            <v>32518</v>
          </cell>
          <cell r="G30">
            <v>32518</v>
          </cell>
          <cell r="H30">
            <v>3251800</v>
          </cell>
          <cell r="J30">
            <v>45326.840199999999</v>
          </cell>
          <cell r="K30">
            <v>4532684.0199999996</v>
          </cell>
          <cell r="L30">
            <v>7.0354810349916481E-3</v>
          </cell>
        </row>
        <row r="31">
          <cell r="B31">
            <v>1.9</v>
          </cell>
          <cell r="C31" t="str">
            <v>Lamina steel deck cal 22</v>
          </cell>
          <cell r="D31" t="str">
            <v>m2</v>
          </cell>
          <cell r="E31">
            <v>100</v>
          </cell>
          <cell r="F31">
            <v>67860</v>
          </cell>
          <cell r="G31">
            <v>74640</v>
          </cell>
          <cell r="H31">
            <v>7464000</v>
          </cell>
          <cell r="J31">
            <v>104040.696</v>
          </cell>
          <cell r="K31">
            <v>10404069.6</v>
          </cell>
          <cell r="L31">
            <v>1.6148850004667464E-2</v>
          </cell>
        </row>
        <row r="32">
          <cell r="A32">
            <v>3.01</v>
          </cell>
          <cell r="B32" t="str">
            <v>1,10</v>
          </cell>
          <cell r="C32" t="str">
            <v>Acero Estructural A-36</v>
          </cell>
          <cell r="D32" t="str">
            <v>kg</v>
          </cell>
          <cell r="E32">
            <v>9200</v>
          </cell>
          <cell r="F32">
            <v>6863</v>
          </cell>
          <cell r="G32">
            <v>6863</v>
          </cell>
          <cell r="H32">
            <v>63139600</v>
          </cell>
          <cell r="J32">
            <v>9566.3356999999996</v>
          </cell>
          <cell r="K32">
            <v>88010288.439999998</v>
          </cell>
          <cell r="L32">
            <v>0.13660663581922586</v>
          </cell>
        </row>
        <row r="34">
          <cell r="B34">
            <v>2</v>
          </cell>
          <cell r="C34" t="str">
            <v>ESPACIO PUBLICO</v>
          </cell>
          <cell r="H34">
            <v>142431026.44999999</v>
          </cell>
          <cell r="K34">
            <v>198534607.76865497</v>
          </cell>
          <cell r="L34">
            <v>0.30815879985957584</v>
          </cell>
        </row>
        <row r="36">
          <cell r="B36">
            <v>2.1</v>
          </cell>
          <cell r="C36" t="str">
            <v>Rampa peatonal (Vado) (1 mt x 1 mt)</v>
          </cell>
          <cell r="D36" t="str">
            <v>un</v>
          </cell>
          <cell r="E36">
            <v>2</v>
          </cell>
          <cell r="F36">
            <v>105071</v>
          </cell>
          <cell r="G36">
            <v>59528</v>
          </cell>
          <cell r="H36">
            <v>119056</v>
          </cell>
          <cell r="J36">
            <v>82976.079199999993</v>
          </cell>
          <cell r="K36">
            <v>165952.15839999999</v>
          </cell>
          <cell r="L36">
            <v>2.5758540811303453E-4</v>
          </cell>
        </row>
        <row r="37">
          <cell r="A37">
            <v>3.71</v>
          </cell>
          <cell r="B37">
            <v>2.2000000000000002</v>
          </cell>
          <cell r="C37" t="str">
            <v>Sardinel A-10</v>
          </cell>
          <cell r="D37" t="str">
            <v>ml</v>
          </cell>
          <cell r="E37">
            <v>135.24</v>
          </cell>
          <cell r="F37">
            <v>44217</v>
          </cell>
          <cell r="G37">
            <v>43206</v>
          </cell>
          <cell r="H37">
            <v>5843179.4400000004</v>
          </cell>
          <cell r="I37">
            <v>1910439702</v>
          </cell>
          <cell r="J37">
            <v>60224.843399999998</v>
          </cell>
          <cell r="K37">
            <v>8144807.8214159999</v>
          </cell>
          <cell r="L37">
            <v>1.2642099186350059E-2</v>
          </cell>
        </row>
        <row r="38">
          <cell r="B38">
            <v>2.2999999999999998</v>
          </cell>
          <cell r="C38" t="str">
            <v>Sardinel A-85</v>
          </cell>
          <cell r="D38" t="str">
            <v>ml</v>
          </cell>
          <cell r="E38">
            <v>8.5</v>
          </cell>
          <cell r="G38">
            <v>39092</v>
          </cell>
          <cell r="H38">
            <v>332282</v>
          </cell>
          <cell r="I38">
            <v>0</v>
          </cell>
          <cell r="J38">
            <v>54490.338799999998</v>
          </cell>
          <cell r="K38">
            <v>463167.8798</v>
          </cell>
          <cell r="L38">
            <v>7.1891374293286633E-4</v>
          </cell>
        </row>
        <row r="39">
          <cell r="B39">
            <v>2.4</v>
          </cell>
          <cell r="C39" t="str">
            <v>Bordillo de confinamiento A-80</v>
          </cell>
          <cell r="D39" t="str">
            <v>ml</v>
          </cell>
          <cell r="E39">
            <v>1005.29</v>
          </cell>
          <cell r="F39">
            <v>37246</v>
          </cell>
          <cell r="G39">
            <v>35802</v>
          </cell>
          <cell r="H39">
            <v>35991392.579999998</v>
          </cell>
          <cell r="I39">
            <v>1333481292</v>
          </cell>
          <cell r="J39">
            <v>49904.407799999994</v>
          </cell>
          <cell r="K39">
            <v>50168402.117261991</v>
          </cell>
          <cell r="L39">
            <v>7.7869721360332461E-2</v>
          </cell>
        </row>
        <row r="40">
          <cell r="B40">
            <v>2.5</v>
          </cell>
          <cell r="C40" t="str">
            <v>Adoquín en arcilla</v>
          </cell>
          <cell r="D40" t="str">
            <v>m2</v>
          </cell>
          <cell r="E40">
            <v>1068.01</v>
          </cell>
          <cell r="F40">
            <v>45911</v>
          </cell>
          <cell r="G40">
            <v>35428</v>
          </cell>
          <cell r="H40">
            <v>37837458.280000001</v>
          </cell>
          <cell r="I40">
            <v>1626534908</v>
          </cell>
          <cell r="J40">
            <v>49383.089199999995</v>
          </cell>
          <cell r="K40">
            <v>52741633.096492</v>
          </cell>
          <cell r="L40">
            <v>8.1863804705463963E-2</v>
          </cell>
        </row>
        <row r="41">
          <cell r="B41">
            <v>2.6</v>
          </cell>
          <cell r="C41" t="str">
            <v xml:space="preserve">Adoquín de arena </v>
          </cell>
          <cell r="D41" t="str">
            <v>m2</v>
          </cell>
          <cell r="E41">
            <v>0</v>
          </cell>
          <cell r="G41">
            <v>35428</v>
          </cell>
          <cell r="H41">
            <v>0</v>
          </cell>
          <cell r="I41">
            <v>0</v>
          </cell>
          <cell r="J41">
            <v>49383.089199999995</v>
          </cell>
          <cell r="K41">
            <v>0</v>
          </cell>
          <cell r="L41">
            <v>0</v>
          </cell>
        </row>
        <row r="42">
          <cell r="B42">
            <v>2.7</v>
          </cell>
          <cell r="C42" t="str">
            <v>Adoquín de concreto</v>
          </cell>
          <cell r="D42" t="str">
            <v>m2</v>
          </cell>
          <cell r="E42">
            <v>374.12</v>
          </cell>
          <cell r="G42">
            <v>31081</v>
          </cell>
          <cell r="H42">
            <v>11628023.720000001</v>
          </cell>
          <cell r="I42">
            <v>0</v>
          </cell>
          <cell r="J42">
            <v>43323.805899999999</v>
          </cell>
          <cell r="K42">
            <v>16208302.263308</v>
          </cell>
          <cell r="L42">
            <v>2.5157986455653189E-2</v>
          </cell>
        </row>
        <row r="43">
          <cell r="C43" t="str">
            <v>Concreto escobiado</v>
          </cell>
          <cell r="D43" t="str">
            <v>m2</v>
          </cell>
          <cell r="E43">
            <v>63.03</v>
          </cell>
          <cell r="G43">
            <v>31081</v>
          </cell>
          <cell r="H43">
            <v>1959035.43</v>
          </cell>
          <cell r="I43">
            <v>0</v>
          </cell>
          <cell r="J43">
            <v>43323.805899999999</v>
          </cell>
          <cell r="K43">
            <v>2730699.4858769998</v>
          </cell>
          <cell r="L43">
            <v>4.2385007118032189E-3</v>
          </cell>
        </row>
        <row r="44">
          <cell r="B44">
            <v>2.8</v>
          </cell>
          <cell r="C44" t="str">
            <v>Contenedor de raíces tipo B-25</v>
          </cell>
          <cell r="D44" t="str">
            <v>un</v>
          </cell>
          <cell r="E44">
            <v>8</v>
          </cell>
          <cell r="F44">
            <v>158272.59</v>
          </cell>
          <cell r="G44">
            <v>158272</v>
          </cell>
          <cell r="H44">
            <v>1266176</v>
          </cell>
          <cell r="I44">
            <v>25050119364.48</v>
          </cell>
          <cell r="J44">
            <v>220615.34079999998</v>
          </cell>
          <cell r="K44">
            <v>1764922.7263999998</v>
          </cell>
          <cell r="L44">
            <v>2.7394542207274694E-3</v>
          </cell>
        </row>
        <row r="45">
          <cell r="B45">
            <v>2.9</v>
          </cell>
          <cell r="C45" t="str">
            <v>Banca M-31</v>
          </cell>
          <cell r="D45" t="str">
            <v>un</v>
          </cell>
          <cell r="E45">
            <v>3</v>
          </cell>
          <cell r="G45">
            <v>436882</v>
          </cell>
          <cell r="H45">
            <v>1310646</v>
          </cell>
          <cell r="I45">
            <v>0</v>
          </cell>
          <cell r="J45">
            <v>608969.81979999994</v>
          </cell>
          <cell r="K45">
            <v>1826909.4593999998</v>
          </cell>
          <cell r="L45">
            <v>2.8356679613099401E-3</v>
          </cell>
        </row>
        <row r="46">
          <cell r="B46" t="str">
            <v>2,10</v>
          </cell>
          <cell r="C46" t="str">
            <v>Teléfono público</v>
          </cell>
          <cell r="D46" t="str">
            <v>un</v>
          </cell>
          <cell r="E46">
            <v>1</v>
          </cell>
          <cell r="G46">
            <v>5046758</v>
          </cell>
          <cell r="H46">
            <v>5046758</v>
          </cell>
          <cell r="I46">
            <v>0</v>
          </cell>
          <cell r="J46">
            <v>7034675.9761999995</v>
          </cell>
          <cell r="K46">
            <v>7034675.9761999995</v>
          </cell>
          <cell r="L46">
            <v>1.0918989543389008E-2</v>
          </cell>
        </row>
        <row r="47">
          <cell r="B47">
            <v>2.11</v>
          </cell>
          <cell r="C47" t="str">
            <v>Bolardo</v>
          </cell>
          <cell r="D47" t="str">
            <v>un</v>
          </cell>
          <cell r="E47">
            <v>0</v>
          </cell>
          <cell r="G47">
            <v>56484</v>
          </cell>
          <cell r="H47">
            <v>0</v>
          </cell>
          <cell r="I47">
            <v>0</v>
          </cell>
          <cell r="J47">
            <v>78733.047599999991</v>
          </cell>
          <cell r="K47">
            <v>0</v>
          </cell>
          <cell r="L47">
            <v>0</v>
          </cell>
        </row>
        <row r="48">
          <cell r="B48">
            <v>2.12</v>
          </cell>
          <cell r="C48" t="str">
            <v>Luminaria peatonal sencilla M-130</v>
          </cell>
          <cell r="D48" t="str">
            <v>un</v>
          </cell>
          <cell r="E48">
            <v>13</v>
          </cell>
          <cell r="F48">
            <v>1015700</v>
          </cell>
          <cell r="G48">
            <v>1053393</v>
          </cell>
          <cell r="H48">
            <v>13694109</v>
          </cell>
          <cell r="I48">
            <v>1069931270100</v>
          </cell>
          <cell r="J48">
            <v>1468324.5026999998</v>
          </cell>
          <cell r="K48">
            <v>19088218.535099998</v>
          </cell>
          <cell r="L48">
            <v>2.9628096488286008E-2</v>
          </cell>
        </row>
        <row r="49">
          <cell r="B49">
            <v>2.13</v>
          </cell>
          <cell r="C49" t="str">
            <v>Caneca antivandálica en acero inoxidable</v>
          </cell>
          <cell r="D49" t="str">
            <v>un</v>
          </cell>
          <cell r="E49">
            <v>3</v>
          </cell>
          <cell r="F49">
            <v>219380.2</v>
          </cell>
          <cell r="G49">
            <v>219380</v>
          </cell>
          <cell r="H49">
            <v>658140</v>
          </cell>
          <cell r="I49">
            <v>48127628276</v>
          </cell>
          <cell r="J49">
            <v>305793.78200000001</v>
          </cell>
          <cell r="K49">
            <v>917381.3459999999</v>
          </cell>
          <cell r="L49">
            <v>1.4239287435787572E-3</v>
          </cell>
        </row>
        <row r="50">
          <cell r="B50">
            <v>2.14</v>
          </cell>
          <cell r="C50" t="str">
            <v>Franja de ajuste en concreto e=0.1m</v>
          </cell>
          <cell r="D50" t="str">
            <v>ml</v>
          </cell>
          <cell r="E50">
            <v>0</v>
          </cell>
          <cell r="F50">
            <v>4505.25</v>
          </cell>
          <cell r="G50">
            <v>3762</v>
          </cell>
          <cell r="H50">
            <v>0</v>
          </cell>
          <cell r="I50">
            <v>16948750.5</v>
          </cell>
          <cell r="J50">
            <v>5243.8517999999995</v>
          </cell>
          <cell r="K50">
            <v>0</v>
          </cell>
          <cell r="L50">
            <v>0</v>
          </cell>
        </row>
        <row r="51">
          <cell r="B51">
            <v>2.15</v>
          </cell>
          <cell r="C51" t="str">
            <v>Loseta táctil tipo A-50 con estoperoles</v>
          </cell>
          <cell r="D51" t="str">
            <v>m2</v>
          </cell>
          <cell r="E51">
            <v>0</v>
          </cell>
          <cell r="F51">
            <v>44646.78</v>
          </cell>
          <cell r="G51">
            <v>40967</v>
          </cell>
          <cell r="H51">
            <v>0</v>
          </cell>
          <cell r="I51">
            <v>1829044636.26</v>
          </cell>
          <cell r="J51">
            <v>57103.901299999998</v>
          </cell>
          <cell r="K51">
            <v>0</v>
          </cell>
          <cell r="L51">
            <v>0</v>
          </cell>
        </row>
        <row r="52">
          <cell r="B52">
            <v>2.16</v>
          </cell>
          <cell r="C52" t="str">
            <v>Subbase</v>
          </cell>
          <cell r="D52" t="str">
            <v>m3</v>
          </cell>
          <cell r="E52">
            <v>491</v>
          </cell>
          <cell r="F52">
            <v>50163.13</v>
          </cell>
          <cell r="G52">
            <v>54470</v>
          </cell>
          <cell r="H52">
            <v>26744770</v>
          </cell>
          <cell r="J52">
            <v>75925.732999999993</v>
          </cell>
          <cell r="K52">
            <v>37279534.902999997</v>
          </cell>
          <cell r="L52">
            <v>5.7864051331635885E-2</v>
          </cell>
        </row>
        <row r="53">
          <cell r="B53">
            <v>2.17</v>
          </cell>
          <cell r="C53" t="str">
            <v>Capa granular estabilizada con cemento (3%)</v>
          </cell>
          <cell r="D53" t="str">
            <v>m3</v>
          </cell>
          <cell r="E53">
            <v>589</v>
          </cell>
          <cell r="G53">
            <v>64070</v>
          </cell>
          <cell r="H53">
            <v>37737230</v>
          </cell>
          <cell r="J53">
            <v>64070</v>
          </cell>
          <cell r="K53">
            <v>37737230</v>
          </cell>
          <cell r="L53">
            <v>8.1646954295503366E-2</v>
          </cell>
        </row>
        <row r="54">
          <cell r="B54">
            <v>2.1800000000000002</v>
          </cell>
          <cell r="C54" t="str">
            <v>Relleno para conformacion subrasante</v>
          </cell>
          <cell r="D54" t="str">
            <v>m3</v>
          </cell>
          <cell r="E54">
            <v>0</v>
          </cell>
          <cell r="G54">
            <v>19670</v>
          </cell>
          <cell r="H54">
            <v>0</v>
          </cell>
          <cell r="J54">
            <v>19670</v>
          </cell>
          <cell r="K54">
            <v>0</v>
          </cell>
          <cell r="L54">
            <v>0</v>
          </cell>
        </row>
        <row r="55">
          <cell r="B55">
            <v>2.19</v>
          </cell>
          <cell r="C55" t="str">
            <v>Geotextil</v>
          </cell>
          <cell r="D55" t="str">
            <v>m2</v>
          </cell>
          <cell r="E55">
            <v>491</v>
          </cell>
          <cell r="G55">
            <v>7955</v>
          </cell>
          <cell r="H55">
            <v>3905905</v>
          </cell>
          <cell r="J55">
            <v>7955</v>
          </cell>
          <cell r="K55">
            <v>3905905</v>
          </cell>
          <cell r="L55">
            <v>8.4506797933387827E-3</v>
          </cell>
        </row>
        <row r="57">
          <cell r="B57">
            <v>3</v>
          </cell>
          <cell r="C57" t="str">
            <v>VÍA</v>
          </cell>
          <cell r="H57">
            <v>0</v>
          </cell>
          <cell r="K57">
            <v>0</v>
          </cell>
          <cell r="L57">
            <v>0</v>
          </cell>
          <cell r="M57">
            <v>580873052.22697902</v>
          </cell>
        </row>
        <row r="59">
          <cell r="A59">
            <v>3.464</v>
          </cell>
          <cell r="B59">
            <v>3.1</v>
          </cell>
          <cell r="C59" t="str">
            <v>Adoquín vehicular de 8 cms de espesor</v>
          </cell>
          <cell r="D59" t="str">
            <v>m2</v>
          </cell>
          <cell r="E59">
            <v>0</v>
          </cell>
          <cell r="F59">
            <v>33827</v>
          </cell>
          <cell r="G59">
            <v>39205</v>
          </cell>
          <cell r="H59">
            <v>0</v>
          </cell>
          <cell r="I59">
            <v>1326187535</v>
          </cell>
          <cell r="J59">
            <v>54647.849499999997</v>
          </cell>
          <cell r="K59">
            <v>0</v>
          </cell>
          <cell r="L59">
            <v>0</v>
          </cell>
        </row>
        <row r="60">
          <cell r="B60">
            <v>3.2</v>
          </cell>
          <cell r="C60" t="str">
            <v>Base granular de 15 cms de espesor</v>
          </cell>
          <cell r="D60" t="str">
            <v>m3</v>
          </cell>
          <cell r="E60">
            <v>0</v>
          </cell>
          <cell r="F60">
            <v>59965</v>
          </cell>
          <cell r="G60">
            <v>73148</v>
          </cell>
          <cell r="H60">
            <v>0</v>
          </cell>
          <cell r="I60">
            <v>4386319820</v>
          </cell>
          <cell r="J60">
            <v>101960.9972</v>
          </cell>
          <cell r="K60">
            <v>0</v>
          </cell>
          <cell r="L60">
            <v>0</v>
          </cell>
        </row>
        <row r="61">
          <cell r="B61">
            <v>3.3</v>
          </cell>
          <cell r="C61" t="str">
            <v>Sub-base granular de 20 cms de espesor</v>
          </cell>
          <cell r="D61" t="str">
            <v>m3</v>
          </cell>
          <cell r="E61">
            <v>0</v>
          </cell>
          <cell r="F61">
            <v>50163</v>
          </cell>
          <cell r="G61">
            <v>54470</v>
          </cell>
          <cell r="H61">
            <v>0</v>
          </cell>
          <cell r="I61">
            <v>2732378610</v>
          </cell>
          <cell r="J61">
            <v>75925.732999999993</v>
          </cell>
          <cell r="K61">
            <v>0</v>
          </cell>
          <cell r="L61">
            <v>0</v>
          </cell>
        </row>
        <row r="62">
          <cell r="B62">
            <v>3.4</v>
          </cell>
          <cell r="C62" t="str">
            <v>Excavación</v>
          </cell>
          <cell r="D62" t="str">
            <v>m3</v>
          </cell>
          <cell r="E62">
            <v>0</v>
          </cell>
          <cell r="F62">
            <v>35288</v>
          </cell>
          <cell r="G62">
            <v>15448</v>
          </cell>
          <cell r="H62">
            <v>0</v>
          </cell>
          <cell r="I62">
            <v>545129024</v>
          </cell>
          <cell r="J62">
            <v>21532.967199999999</v>
          </cell>
          <cell r="K62">
            <v>0</v>
          </cell>
          <cell r="L62">
            <v>0</v>
          </cell>
        </row>
        <row r="63">
          <cell r="B63">
            <v>3.5</v>
          </cell>
          <cell r="C63" t="str">
            <v>Relleno mejoramiento</v>
          </cell>
          <cell r="D63" t="str">
            <v>m3</v>
          </cell>
          <cell r="E63">
            <v>0</v>
          </cell>
          <cell r="F63">
            <v>37562</v>
          </cell>
          <cell r="G63">
            <v>37579</v>
          </cell>
          <cell r="H63">
            <v>0</v>
          </cell>
          <cell r="I63">
            <v>1411542398</v>
          </cell>
          <cell r="J63">
            <v>52381.3681</v>
          </cell>
          <cell r="K63">
            <v>0</v>
          </cell>
          <cell r="L63">
            <v>0</v>
          </cell>
        </row>
        <row r="64">
          <cell r="B64">
            <v>3.6</v>
          </cell>
          <cell r="C64" t="str">
            <v>Geotextil separación</v>
          </cell>
          <cell r="D64" t="str">
            <v>m2</v>
          </cell>
          <cell r="E64">
            <v>0</v>
          </cell>
          <cell r="F64">
            <v>7955</v>
          </cell>
          <cell r="G64">
            <v>7955</v>
          </cell>
          <cell r="H64">
            <v>0</v>
          </cell>
          <cell r="I64">
            <v>63282025</v>
          </cell>
          <cell r="J64">
            <v>11088.474499999998</v>
          </cell>
          <cell r="K64">
            <v>0</v>
          </cell>
          <cell r="L64">
            <v>0</v>
          </cell>
        </row>
        <row r="65">
          <cell r="B65">
            <v>3.7</v>
          </cell>
          <cell r="C65" t="str">
            <v>Demolición pavimento existente</v>
          </cell>
          <cell r="D65" t="str">
            <v>m2</v>
          </cell>
          <cell r="E65">
            <v>0</v>
          </cell>
          <cell r="F65">
            <v>4800</v>
          </cell>
          <cell r="G65">
            <v>18029</v>
          </cell>
          <cell r="H65">
            <v>0</v>
          </cell>
          <cell r="I65">
            <v>86539200</v>
          </cell>
          <cell r="J65">
            <v>25130.623099999997</v>
          </cell>
          <cell r="K65">
            <v>0</v>
          </cell>
          <cell r="L65">
            <v>0</v>
          </cell>
        </row>
        <row r="67">
          <cell r="B67">
            <v>4</v>
          </cell>
          <cell r="C67" t="str">
            <v>ACUEDUCTO</v>
          </cell>
          <cell r="H67">
            <v>2999206</v>
          </cell>
          <cell r="K67">
            <v>4180593.2433999996</v>
          </cell>
          <cell r="L67">
            <v>6.4889774687967158E-3</v>
          </cell>
        </row>
        <row r="69">
          <cell r="B69">
            <v>4.0999999999999996</v>
          </cell>
          <cell r="C69" t="str">
            <v>Tubería de 6"</v>
          </cell>
          <cell r="D69" t="str">
            <v>m2</v>
          </cell>
          <cell r="E69">
            <v>0</v>
          </cell>
          <cell r="F69">
            <v>4800</v>
          </cell>
          <cell r="G69">
            <v>50834</v>
          </cell>
          <cell r="H69">
            <v>0</v>
          </cell>
          <cell r="I69">
            <v>244003200</v>
          </cell>
          <cell r="J69">
            <v>70857.512600000002</v>
          </cell>
          <cell r="K69">
            <v>0</v>
          </cell>
          <cell r="L69">
            <v>0</v>
          </cell>
        </row>
        <row r="70">
          <cell r="B70">
            <v>4.2</v>
          </cell>
          <cell r="C70" t="str">
            <v>Tubería de12"</v>
          </cell>
          <cell r="D70" t="str">
            <v>m3</v>
          </cell>
          <cell r="E70">
            <v>59</v>
          </cell>
          <cell r="F70">
            <v>4800</v>
          </cell>
          <cell r="G70">
            <v>50834</v>
          </cell>
          <cell r="H70">
            <v>2999206</v>
          </cell>
          <cell r="I70">
            <v>244003200</v>
          </cell>
          <cell r="J70">
            <v>70857.512600000002</v>
          </cell>
          <cell r="K70">
            <v>4180593.2433999996</v>
          </cell>
          <cell r="L70">
            <v>6.4889774687967158E-3</v>
          </cell>
        </row>
        <row r="71">
          <cell r="I71">
            <v>0</v>
          </cell>
        </row>
        <row r="72">
          <cell r="B72">
            <v>5</v>
          </cell>
          <cell r="C72" t="str">
            <v>ALCANTARILLADO</v>
          </cell>
          <cell r="H72">
            <v>22003763</v>
          </cell>
          <cell r="K72">
            <v>30671045.245699998</v>
          </cell>
          <cell r="L72">
            <v>4.7606573985162347E-2</v>
          </cell>
        </row>
        <row r="74">
          <cell r="B74">
            <v>5.0999999999999996</v>
          </cell>
          <cell r="C74" t="str">
            <v>Excavaciones (Incluye transporte y disposición en zonas de desecho)</v>
          </cell>
        </row>
        <row r="75">
          <cell r="A75">
            <v>3.71</v>
          </cell>
          <cell r="B75" t="str">
            <v>5,1,1</v>
          </cell>
          <cell r="C75" t="str">
            <v>Excavación "Manual" de 0.00 a 2.00 m  de profundidad  (incluye cargue, transporte y disposición de sobrantes en sitio autorizado por la autoridad ambiental)</v>
          </cell>
          <cell r="D75" t="str">
            <v>m3</v>
          </cell>
          <cell r="E75">
            <v>146</v>
          </cell>
          <cell r="F75">
            <v>14787.67</v>
          </cell>
          <cell r="G75">
            <v>18292</v>
          </cell>
          <cell r="H75">
            <v>2670632</v>
          </cell>
          <cell r="I75">
            <v>270496059.63999999</v>
          </cell>
          <cell r="J75">
            <v>25497.218799999999</v>
          </cell>
          <cell r="K75">
            <v>3722593.9447999997</v>
          </cell>
          <cell r="L75">
            <v>5.7780862253034668E-3</v>
          </cell>
        </row>
        <row r="76">
          <cell r="B76">
            <v>5.2</v>
          </cell>
          <cell r="C76" t="str">
            <v>Rellenos (Incluye suministro, transporte, colocación y compactación)</v>
          </cell>
          <cell r="I76">
            <v>0</v>
          </cell>
        </row>
        <row r="77">
          <cell r="B77" t="str">
            <v>5,2,1</v>
          </cell>
          <cell r="C77" t="str">
            <v>Suministro e instalación de relleno tipo 1 "Mezcla gravilla y arena lavada de río"</v>
          </cell>
          <cell r="D77" t="str">
            <v>m3</v>
          </cell>
          <cell r="E77">
            <v>23</v>
          </cell>
          <cell r="F77">
            <v>69949.05</v>
          </cell>
          <cell r="G77">
            <v>69999</v>
          </cell>
          <cell r="H77">
            <v>1609977</v>
          </cell>
          <cell r="I77">
            <v>4896363550.9499998</v>
          </cell>
          <cell r="J77">
            <v>97571.60609999999</v>
          </cell>
          <cell r="K77">
            <v>2244146.9402999999</v>
          </cell>
          <cell r="L77">
            <v>3.4832900701988892E-3</v>
          </cell>
        </row>
        <row r="78">
          <cell r="B78" t="str">
            <v>5,2,2</v>
          </cell>
          <cell r="C78" t="str">
            <v>Suministro e instalación de relleno tipo 2 "Recebo"</v>
          </cell>
          <cell r="D78" t="str">
            <v>m3</v>
          </cell>
          <cell r="E78">
            <v>57</v>
          </cell>
          <cell r="F78">
            <v>25738.77</v>
          </cell>
          <cell r="G78">
            <v>26806</v>
          </cell>
          <cell r="H78">
            <v>1527942</v>
          </cell>
          <cell r="I78">
            <v>689953468.62</v>
          </cell>
          <cell r="J78">
            <v>37364.883399999999</v>
          </cell>
          <cell r="K78">
            <v>2129798.3537999997</v>
          </cell>
          <cell r="L78">
            <v>3.3058020061403556E-3</v>
          </cell>
        </row>
        <row r="79">
          <cell r="A79">
            <v>3.4849999999999999</v>
          </cell>
          <cell r="B79" t="str">
            <v>5,2,3</v>
          </cell>
          <cell r="C79" t="str">
            <v>Suministro e instalación de relleno tipo 7 " Mat. Proveniente de la excavación"</v>
          </cell>
          <cell r="D79" t="str">
            <v>m3</v>
          </cell>
          <cell r="E79">
            <v>68</v>
          </cell>
          <cell r="F79">
            <v>4465.2700000000004</v>
          </cell>
          <cell r="G79">
            <v>4474</v>
          </cell>
          <cell r="H79">
            <v>304232</v>
          </cell>
          <cell r="I79">
            <v>19977617.98</v>
          </cell>
          <cell r="J79">
            <v>6236.3085999999994</v>
          </cell>
          <cell r="K79">
            <v>424068.98479999998</v>
          </cell>
          <cell r="L79">
            <v>6.5822574150857342E-4</v>
          </cell>
        </row>
        <row r="80">
          <cell r="B80">
            <v>5.3</v>
          </cell>
          <cell r="C80" t="str">
            <v>Tubería de concreto simple ( incluye valor de la tubería, colocación y calafateo)</v>
          </cell>
          <cell r="I80">
            <v>0</v>
          </cell>
        </row>
        <row r="81">
          <cell r="B81" t="str">
            <v>5,3,1</v>
          </cell>
          <cell r="C81" t="str">
            <v>Suministro e instalación Tubo clase I concreto sin ref. 14" ( Incluye Anillo de caucho p/t)</v>
          </cell>
          <cell r="D81" t="str">
            <v>ml</v>
          </cell>
          <cell r="E81">
            <v>140</v>
          </cell>
          <cell r="F81">
            <v>44540.03</v>
          </cell>
          <cell r="G81">
            <v>44540</v>
          </cell>
          <cell r="H81">
            <v>6235600</v>
          </cell>
          <cell r="I81">
            <v>1983812936.2</v>
          </cell>
          <cell r="J81">
            <v>62084.305999999997</v>
          </cell>
          <cell r="K81">
            <v>8691802.8399999999</v>
          </cell>
          <cell r="L81">
            <v>1.3491126619654936E-2</v>
          </cell>
        </row>
        <row r="82">
          <cell r="B82">
            <v>5.4</v>
          </cell>
          <cell r="C82" t="str">
            <v xml:space="preserve">Pozos Inspección </v>
          </cell>
          <cell r="I82">
            <v>0</v>
          </cell>
        </row>
        <row r="83">
          <cell r="B83" t="str">
            <v>5,4,1</v>
          </cell>
          <cell r="C83" t="str">
            <v>Construcción de placa fondo pozo inspección D=1,70 m</v>
          </cell>
          <cell r="D83" t="str">
            <v>un</v>
          </cell>
          <cell r="E83">
            <v>4</v>
          </cell>
          <cell r="F83">
            <v>438298.16</v>
          </cell>
          <cell r="G83">
            <v>437994</v>
          </cell>
          <cell r="H83">
            <v>1751976</v>
          </cell>
          <cell r="J83">
            <v>610519.83659999992</v>
          </cell>
          <cell r="K83">
            <v>2442079.3463999997</v>
          </cell>
          <cell r="L83">
            <v>3.7905141527032802E-3</v>
          </cell>
        </row>
        <row r="84">
          <cell r="A84">
            <v>3.01</v>
          </cell>
          <cell r="B84" t="str">
            <v>5,4,2</v>
          </cell>
          <cell r="C84" t="str">
            <v>Construcción pozo inspección D=1.70 E=0.25 tipo A</v>
          </cell>
          <cell r="D84" t="str">
            <v>ml</v>
          </cell>
          <cell r="E84">
            <v>15</v>
          </cell>
          <cell r="F84">
            <v>330520.24</v>
          </cell>
          <cell r="G84">
            <v>330523</v>
          </cell>
          <cell r="H84">
            <v>4957845</v>
          </cell>
          <cell r="I84">
            <v>109244541285.52</v>
          </cell>
          <cell r="J84">
            <v>460716.0097</v>
          </cell>
          <cell r="K84">
            <v>6910740.1454999996</v>
          </cell>
          <cell r="L84">
            <v>1.0726620478482123E-2</v>
          </cell>
        </row>
        <row r="85">
          <cell r="A85">
            <v>3.4860000000000002</v>
          </cell>
          <cell r="B85" t="str">
            <v>5,4,3</v>
          </cell>
          <cell r="C85" t="str">
            <v>Placa Cubierta Aro y Tapa pozo inspección- Fundida en sitio</v>
          </cell>
          <cell r="D85" t="str">
            <v>un</v>
          </cell>
          <cell r="E85">
            <v>4</v>
          </cell>
          <cell r="F85">
            <v>645156.16</v>
          </cell>
          <cell r="G85">
            <v>644928</v>
          </cell>
          <cell r="H85">
            <v>2579712</v>
          </cell>
          <cell r="I85">
            <v>416079271956.48004</v>
          </cell>
          <cell r="J85">
            <v>898965.13919999998</v>
          </cell>
          <cell r="K85">
            <v>3595860.5567999999</v>
          </cell>
          <cell r="L85">
            <v>5.5813748852144573E-3</v>
          </cell>
        </row>
        <row r="86">
          <cell r="B86" t="str">
            <v>5,4,4</v>
          </cell>
          <cell r="C86" t="str">
            <v>Nivelación de pozo inspección e = 0.25 m hasta la rasante</v>
          </cell>
          <cell r="D86" t="str">
            <v>un</v>
          </cell>
          <cell r="E86">
            <v>5</v>
          </cell>
          <cell r="F86">
            <v>48346.2</v>
          </cell>
          <cell r="G86">
            <v>48391</v>
          </cell>
          <cell r="H86">
            <v>241955</v>
          </cell>
          <cell r="I86">
            <v>2339520964.1999998</v>
          </cell>
          <cell r="J86">
            <v>67452.214899999992</v>
          </cell>
          <cell r="K86">
            <v>337261.07449999999</v>
          </cell>
          <cell r="L86">
            <v>5.2348539695596416E-4</v>
          </cell>
        </row>
        <row r="87">
          <cell r="B87" t="str">
            <v>5,4,5</v>
          </cell>
          <cell r="C87" t="str">
            <v>Limpieza de pozos y sumideros</v>
          </cell>
          <cell r="D87" t="str">
            <v>un</v>
          </cell>
          <cell r="E87">
            <v>4</v>
          </cell>
          <cell r="F87">
            <v>31023.599999999999</v>
          </cell>
          <cell r="G87">
            <v>30973</v>
          </cell>
          <cell r="H87">
            <v>123892</v>
          </cell>
          <cell r="I87">
            <v>960893962.79999995</v>
          </cell>
          <cell r="J87">
            <v>43173.2647</v>
          </cell>
          <cell r="K87">
            <v>172693.0588</v>
          </cell>
          <cell r="L87">
            <v>2.6804840900030298E-4</v>
          </cell>
        </row>
        <row r="89">
          <cell r="B89">
            <v>7</v>
          </cell>
          <cell r="C89" t="str">
            <v>OBRA ELÉCTRICA</v>
          </cell>
          <cell r="E89">
            <v>1</v>
          </cell>
          <cell r="H89">
            <v>20472072</v>
          </cell>
          <cell r="K89">
            <v>28536021.160799999</v>
          </cell>
          <cell r="L89">
            <v>4.4292660773412734E-2</v>
          </cell>
          <cell r="M89">
            <v>63387659.649899997</v>
          </cell>
        </row>
        <row r="91">
          <cell r="B91">
            <v>7.1</v>
          </cell>
          <cell r="C91" t="str">
            <v>CANALIZACIONES</v>
          </cell>
        </row>
        <row r="92">
          <cell r="B92" t="str">
            <v>7,1,1</v>
          </cell>
          <cell r="C92" t="str">
            <v>Suministro de materiales, mano de obra, equipo y herramienta para la instalación de tubería en 1Ø3" PVC tipo DB. Incluye: zanja, relleno, compactación, tubería, curvas, uniones, campanas, cinta de señalización, retiro de material donde la autoridad ambien</v>
          </cell>
          <cell r="D92" t="str">
            <v>ml</v>
          </cell>
          <cell r="E92">
            <v>140</v>
          </cell>
          <cell r="F92">
            <v>16028</v>
          </cell>
          <cell r="G92">
            <v>29306</v>
          </cell>
          <cell r="H92">
            <v>4102840</v>
          </cell>
          <cell r="J92">
            <v>40849.633399999999</v>
          </cell>
          <cell r="K92">
            <v>5718948.676</v>
          </cell>
          <cell r="L92">
            <v>8.8767614889000337E-3</v>
          </cell>
        </row>
        <row r="93">
          <cell r="A93">
            <v>3.5779999999999998</v>
          </cell>
          <cell r="B93">
            <v>7.2</v>
          </cell>
          <cell r="C93" t="str">
            <v>CAJAS DE INSPECCIÓN</v>
          </cell>
        </row>
        <row r="94">
          <cell r="B94" t="str">
            <v>7,2,1</v>
          </cell>
          <cell r="C94" t="str">
            <v>Suministro de materiales, mano de obra, equipo y herramienta para la instalación de caja de inspección tipo alumbrado, según norma CS274. Incluye: marco y tapa, excavación, mampostería,  traslado de sobrantes a lugares donde la autoridad ambiental lo perm</v>
          </cell>
          <cell r="D94" t="str">
            <v>un</v>
          </cell>
          <cell r="E94">
            <v>12</v>
          </cell>
          <cell r="F94">
            <v>279149</v>
          </cell>
          <cell r="G94">
            <v>352647</v>
          </cell>
          <cell r="H94">
            <v>4231764</v>
          </cell>
          <cell r="J94">
            <v>491554.65329999995</v>
          </cell>
          <cell r="K94">
            <v>5898655.8395999996</v>
          </cell>
          <cell r="L94">
            <v>9.1556969575497856E-3</v>
          </cell>
        </row>
        <row r="95">
          <cell r="A95">
            <v>3.4540000000000002</v>
          </cell>
          <cell r="B95">
            <v>7.3</v>
          </cell>
          <cell r="C95" t="str">
            <v>POSTERÍA</v>
          </cell>
        </row>
        <row r="96">
          <cell r="B96" t="str">
            <v>7,3,1</v>
          </cell>
          <cell r="C96" t="str">
            <v>Suministro de materiales, mano de obra, equipo y herramienta para la instalación de poste de concreto 12m recto tipo alumbrado. Incluye: ahoyada, hincada, cimentación, transporte.</v>
          </cell>
          <cell r="D96" t="str">
            <v>un</v>
          </cell>
          <cell r="E96">
            <v>6</v>
          </cell>
          <cell r="F96">
            <v>638300</v>
          </cell>
          <cell r="G96">
            <v>792256</v>
          </cell>
          <cell r="H96">
            <v>4753536</v>
          </cell>
          <cell r="J96">
            <v>1104325.6383999998</v>
          </cell>
          <cell r="K96">
            <v>6625953.8303999994</v>
          </cell>
          <cell r="L96">
            <v>1.0284584653776388E-2</v>
          </cell>
        </row>
        <row r="97">
          <cell r="A97">
            <v>3.0049999999999999</v>
          </cell>
          <cell r="B97" t="str">
            <v>7,3,2</v>
          </cell>
          <cell r="C97" t="str">
            <v>Suministro de materiales, mano de obra, equipo y herramienta para la instalación de poste de concreto 14m recto tipo alumbrado. Incluye: ahoyada, hincada, cimentación, transporte.</v>
          </cell>
          <cell r="D97" t="str">
            <v>un</v>
          </cell>
          <cell r="E97">
            <v>0</v>
          </cell>
          <cell r="F97">
            <v>953745</v>
          </cell>
          <cell r="G97">
            <v>952974</v>
          </cell>
          <cell r="H97">
            <v>0</v>
          </cell>
          <cell r="J97">
            <v>1328350.4586</v>
          </cell>
          <cell r="K97">
            <v>0</v>
          </cell>
          <cell r="L97">
            <v>0</v>
          </cell>
        </row>
        <row r="98">
          <cell r="A98">
            <v>3.0059999999999998</v>
          </cell>
          <cell r="B98">
            <v>7.4</v>
          </cell>
          <cell r="C98" t="str">
            <v>RED DE BAJA PENSIÓN</v>
          </cell>
        </row>
        <row r="99">
          <cell r="B99" t="str">
            <v>7,4,1</v>
          </cell>
          <cell r="C99" t="str">
            <v>Suministro de materiales, mano de obra, equipo y herramienta para la instalación red de alumbrado en conductor de aluminio calibre 6 AWG con aislamiento en THW-75C-600V.</v>
          </cell>
          <cell r="D99" t="str">
            <v>ml</v>
          </cell>
          <cell r="E99">
            <v>0</v>
          </cell>
          <cell r="F99">
            <v>4354</v>
          </cell>
          <cell r="G99">
            <v>2389</v>
          </cell>
          <cell r="H99">
            <v>0</v>
          </cell>
          <cell r="J99">
            <v>3330.0270999999998</v>
          </cell>
          <cell r="K99">
            <v>0</v>
          </cell>
          <cell r="L99">
            <v>0</v>
          </cell>
        </row>
        <row r="100">
          <cell r="B100" t="str">
            <v>7,4,2</v>
          </cell>
          <cell r="C100" t="str">
            <v>Suministro de materiales, mano de obra, equipo y herramienta para la instalación red de alumbrado en conductor de aluminio calibre 2x6 AWG con aislamiento en THW-75C-600V.</v>
          </cell>
          <cell r="D100" t="str">
            <v>ml</v>
          </cell>
          <cell r="E100">
            <v>140</v>
          </cell>
          <cell r="F100">
            <v>4354</v>
          </cell>
          <cell r="H100">
            <v>0</v>
          </cell>
          <cell r="J100">
            <v>0</v>
          </cell>
          <cell r="K100">
            <v>0</v>
          </cell>
          <cell r="L100">
            <v>0</v>
          </cell>
        </row>
        <row r="101">
          <cell r="B101" t="str">
            <v>7,4,3</v>
          </cell>
          <cell r="C101" t="str">
            <v>Suministro de materiales, mano de obra, equipo y herramienta para la instalación tubo galvanizado 1Ø1" para subterranización red AP. Incluye: tubo, capacete, cinta band-it, hebillas, accesorios de instalación.</v>
          </cell>
          <cell r="D101" t="str">
            <v>ml</v>
          </cell>
          <cell r="E101">
            <v>2</v>
          </cell>
          <cell r="F101">
            <v>4354</v>
          </cell>
          <cell r="H101">
            <v>0</v>
          </cell>
          <cell r="J101">
            <v>0</v>
          </cell>
          <cell r="K101">
            <v>0</v>
          </cell>
          <cell r="L101">
            <v>0</v>
          </cell>
        </row>
        <row r="102">
          <cell r="B102" t="str">
            <v>7,4,4</v>
          </cell>
          <cell r="C102" t="str">
            <v>Suministro de materiales, mano de obra, equipo y herramienta para la instalación de percha de cinco (5) puestos. Incluye: percha, herrajes, elementos de fijación y accesorios, transporte de materiales y equipos, necesarios para la instalación.</v>
          </cell>
          <cell r="D102" t="str">
            <v>ml</v>
          </cell>
          <cell r="E102">
            <v>1</v>
          </cell>
          <cell r="F102">
            <v>4354</v>
          </cell>
          <cell r="H102">
            <v>0</v>
          </cell>
          <cell r="J102">
            <v>0</v>
          </cell>
          <cell r="K102">
            <v>0</v>
          </cell>
          <cell r="L102">
            <v>0</v>
          </cell>
        </row>
        <row r="103">
          <cell r="A103">
            <v>3.746</v>
          </cell>
          <cell r="B103">
            <v>7.5</v>
          </cell>
          <cell r="C103" t="str">
            <v>LUMINARIAS</v>
          </cell>
        </row>
        <row r="104">
          <cell r="A104">
            <v>3.754</v>
          </cell>
          <cell r="B104" t="str">
            <v>7,5,1</v>
          </cell>
          <cell r="C104" t="str">
            <v>Suministro de materiales, mano de obra, equipo y herramienta para la instalación de luminaria de sodio 70W, 220V, tipo cerrada desde red subterránea. Incluye: luminaria, bombilla, brazo luminaria, fotocelda, cable conexionado 2x12 AWG THW-75C-600V, empalm</v>
          </cell>
          <cell r="D104" t="str">
            <v>un</v>
          </cell>
          <cell r="E104">
            <v>1</v>
          </cell>
          <cell r="F104">
            <v>368406</v>
          </cell>
          <cell r="G104">
            <v>459698</v>
          </cell>
          <cell r="H104">
            <v>459698</v>
          </cell>
          <cell r="J104">
            <v>640773.04219999991</v>
          </cell>
          <cell r="K104">
            <v>640773.04219999991</v>
          </cell>
          <cell r="L104">
            <v>9.9458655539196462E-4</v>
          </cell>
        </row>
        <row r="105">
          <cell r="A105">
            <v>3.8410000000000002</v>
          </cell>
          <cell r="B105" t="str">
            <v>7,5,2</v>
          </cell>
          <cell r="C105" t="str">
            <v>Suministro de materiales, mano de obra, equipo y herramienta para la instalación de luminaria de sodio 150W, 220V, tipo cerrada desde red subterránea. Incluye: luminaria, bombilla, brazo luminaria, fotocelda, cable conexionado 2x12 AWG THW-75C-600V, empal</v>
          </cell>
          <cell r="D105" t="str">
            <v>un</v>
          </cell>
          <cell r="E105">
            <v>6</v>
          </cell>
          <cell r="F105">
            <v>481742</v>
          </cell>
          <cell r="G105">
            <v>874030</v>
          </cell>
          <cell r="H105">
            <v>5244180</v>
          </cell>
          <cell r="J105">
            <v>1218310.4169999999</v>
          </cell>
          <cell r="K105">
            <v>7309862.5019999994</v>
          </cell>
          <cell r="L105">
            <v>1.1346124895160372E-2</v>
          </cell>
        </row>
        <row r="106">
          <cell r="B106" t="str">
            <v>7,5,2</v>
          </cell>
          <cell r="C106" t="str">
            <v xml:space="preserve">Suministro de materiales, mano de obra, equipo y herramienta para la instalación de reflector de sodio 70W, 220V, adosado a la estructura del puente. Incluye: reflector, bombilla, accesorios de montaje, protección antivandálica (ángulo y malla ondulada), </v>
          </cell>
          <cell r="D106" t="str">
            <v>un</v>
          </cell>
          <cell r="E106">
            <v>2</v>
          </cell>
          <cell r="F106">
            <v>481742</v>
          </cell>
          <cell r="G106">
            <v>779700</v>
          </cell>
          <cell r="H106">
            <v>1559400</v>
          </cell>
          <cell r="J106">
            <v>1086823.8299999998</v>
          </cell>
          <cell r="K106">
            <v>2173647.6599999997</v>
          </cell>
          <cell r="L106">
            <v>3.3738634374703164E-3</v>
          </cell>
        </row>
        <row r="107">
          <cell r="B107" t="str">
            <v>7,5,4</v>
          </cell>
          <cell r="C107" t="str">
            <v>Suministro de materiales, mano de obra, equipo y herramienta para la instalación de fotocelda para el control de reflectores de la parte inferior del puente. Incluye: base y fotocelda accesorios de montaje, protección antivandálica (ángulo y malla ondulad</v>
          </cell>
          <cell r="D107" t="str">
            <v>un</v>
          </cell>
          <cell r="E107">
            <v>1</v>
          </cell>
          <cell r="F107">
            <v>481742</v>
          </cell>
          <cell r="G107">
            <v>120654</v>
          </cell>
          <cell r="H107">
            <v>120654</v>
          </cell>
          <cell r="J107">
            <v>168179.61059999999</v>
          </cell>
          <cell r="K107">
            <v>168179.61059999999</v>
          </cell>
          <cell r="L107">
            <v>2.61042785163873E-4</v>
          </cell>
        </row>
        <row r="108">
          <cell r="B108" t="str">
            <v>7,5,5</v>
          </cell>
          <cell r="C108" t="str">
            <v>Suministro de materiales, mano de obra, equipo y herramienta para la conexión de luminaria existente en poste desde red subterranea. Incluye: cable conexionado 2x12 AWG THW-75C-600V, tubería galavnizada 1/2", cinta bandit y accesorios, empalme tipo deriva</v>
          </cell>
          <cell r="D108" t="str">
            <v>un</v>
          </cell>
          <cell r="E108">
            <v>5</v>
          </cell>
          <cell r="F108">
            <v>481742</v>
          </cell>
          <cell r="H108">
            <v>0</v>
          </cell>
          <cell r="J108">
            <v>0</v>
          </cell>
          <cell r="K108">
            <v>0</v>
          </cell>
          <cell r="L108">
            <v>0</v>
          </cell>
        </row>
        <row r="109">
          <cell r="B109">
            <v>7.6</v>
          </cell>
          <cell r="C109" t="str">
            <v>Acometidas</v>
          </cell>
        </row>
        <row r="110">
          <cell r="A110">
            <v>3.8420000000000001</v>
          </cell>
          <cell r="B110" t="str">
            <v>7,6,1</v>
          </cell>
          <cell r="C110" t="str">
            <v>Suministro de materiales, mano de obra, equipo y herramienta para la instalación de acometida monofásica en cable con neutro concéntrico calibre 2x8 AWG asilamiento XLPE 600V.</v>
          </cell>
          <cell r="D110" t="str">
            <v>un</v>
          </cell>
          <cell r="E110">
            <v>1</v>
          </cell>
          <cell r="F110">
            <v>368406</v>
          </cell>
          <cell r="H110">
            <v>0</v>
          </cell>
          <cell r="J110">
            <v>0</v>
          </cell>
          <cell r="K110">
            <v>0</v>
          </cell>
          <cell r="L110">
            <v>0</v>
          </cell>
        </row>
      </sheetData>
      <sheetData sheetId="2"/>
      <sheetData sheetId="3"/>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chas de Actualización"/>
      <sheetName val="MENU"/>
      <sheetName val="INICIO"/>
      <sheetName val="PRESENTACION"/>
      <sheetName val="ASPECTOS TECNICOS"/>
      <sheetName val="LISTA APU"/>
      <sheetName val="OTROS GASTOS"/>
      <sheetName val="Novedades"/>
      <sheetName val="Tarifas truncadas"/>
      <sheetName val="LISTA INSUMOS"/>
      <sheetName val="INSUMOS OCT"/>
      <sheetName val="ANALISIS OCT"/>
      <sheetName val="MARCO"/>
      <sheetName val="GLOSARIO"/>
      <sheetName val="UNIDADES"/>
      <sheetName val="FOTOGRAFIAS"/>
      <sheetName val="VALIDACION INSUMO"/>
      <sheetName val="LISTA VALIDACION"/>
      <sheetName val="VALIDACION GRUPO"/>
      <sheetName val="rendimientos.rpt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2">
          <cell r="B2" t="str">
            <v>AYUDANTE</v>
          </cell>
        </row>
        <row r="3">
          <cell r="B3" t="str">
            <v>OFICIAL</v>
          </cell>
        </row>
        <row r="4">
          <cell r="B4" t="str">
            <v>OFICIAL</v>
          </cell>
        </row>
        <row r="5">
          <cell r="B5" t="str">
            <v>AYUDANTE</v>
          </cell>
        </row>
        <row r="6">
          <cell r="B6" t="str">
            <v>TECNICO ELECTRICO</v>
          </cell>
        </row>
        <row r="7">
          <cell r="B7" t="str">
            <v>TECNICO ELECTRICO</v>
          </cell>
        </row>
        <row r="8">
          <cell r="B8" t="str">
            <v>PLOMERO</v>
          </cell>
        </row>
        <row r="9">
          <cell r="B9" t="str">
            <v>PLOMERO</v>
          </cell>
        </row>
        <row r="10">
          <cell r="B10" t="str">
            <v>SMMLV</v>
          </cell>
        </row>
        <row r="11">
          <cell r="B11" t="str">
            <v>AUXILIO DE TRANSPORTE</v>
          </cell>
        </row>
        <row r="12">
          <cell r="B12" t="str">
            <v>OPERADOR EQUIPO</v>
          </cell>
        </row>
        <row r="13">
          <cell r="B13" t="str">
            <v>SOLDADOR</v>
          </cell>
        </row>
        <row r="14">
          <cell r="B14" t="str">
            <v>PROFESIONAL CATEGORIA 8</v>
          </cell>
        </row>
        <row r="15">
          <cell r="B15" t="str">
            <v>AYUDANTE HORARIO NOCTURNO</v>
          </cell>
        </row>
        <row r="16">
          <cell r="B16" t="str">
            <v>OFICIAL HORARIO NOCTURNO</v>
          </cell>
        </row>
        <row r="17">
          <cell r="B17" t="str">
            <v>OPERADOR EQUIPO DE SEÑALIZACIÓN</v>
          </cell>
        </row>
        <row r="18">
          <cell r="B18" t="str">
            <v>OPERADOR EQUIPO DE SEÑALIZACIÓN</v>
          </cell>
        </row>
        <row r="19">
          <cell r="B19" t="str">
            <v>TECNICO (SOLDADOR)</v>
          </cell>
        </row>
        <row r="20">
          <cell r="B20" t="str">
            <v>TECNICO (SODADOR 1 A)</v>
          </cell>
        </row>
        <row r="21">
          <cell r="B21" t="str">
            <v>TECNICO</v>
          </cell>
        </row>
        <row r="22">
          <cell r="B22" t="str">
            <v>OPERADOR EQUIPO DE SEÑALIZACIÓN HORARIO NOCTURNO</v>
          </cell>
        </row>
        <row r="23">
          <cell r="B23" t="str">
            <v>TRANSPORTE TUBERIA Y PREFABRICADS</v>
          </cell>
        </row>
        <row r="24">
          <cell r="B24" t="str">
            <v>TRANSPORTE DE BASES ASFALTICAS</v>
          </cell>
        </row>
        <row r="25">
          <cell r="B25" t="str">
            <v>TRANSPORTE DE POSTES AP/LA (CAMION-TRACTOMULA)</v>
          </cell>
        </row>
        <row r="26">
          <cell r="B26" t="str">
            <v>TRANSPORTE LADRILLO</v>
          </cell>
        </row>
        <row r="27">
          <cell r="B27" t="str">
            <v>DERECHOS DE BOTADERO</v>
          </cell>
        </row>
        <row r="28">
          <cell r="B28" t="str">
            <v>MOVILIZACIÓN, MONTAJE Y DESMONTAJE PILOTEADORA</v>
          </cell>
        </row>
        <row r="29">
          <cell r="B29" t="str">
            <v>TRANSPORTE DE PETREOS</v>
          </cell>
        </row>
        <row r="30">
          <cell r="B30" t="str">
            <v>TRANSPORTE TUBERIA GRP</v>
          </cell>
        </row>
        <row r="31">
          <cell r="B31" t="str">
            <v>TRANSPORTE ACOPLE GRP</v>
          </cell>
        </row>
        <row r="32">
          <cell r="B32" t="str">
            <v>TRANSPORTE TUBERIA ACERO AL CARBON</v>
          </cell>
        </row>
        <row r="33">
          <cell r="B33" t="str">
            <v>TRANSPORTE DE EQUIPO MENOR</v>
          </cell>
        </row>
        <row r="34">
          <cell r="B34" t="str">
            <v>TRANSPORTE DE MAQUINARIA DE 6 A 9 TONELADAS. INCLUYE ESCOLTA. VIAJE IDA Y VUELTA</v>
          </cell>
        </row>
        <row r="35">
          <cell r="B35" t="str">
            <v>ARENA DE PEÑA</v>
          </cell>
        </row>
        <row r="36">
          <cell r="B36" t="str">
            <v>ARENA DE RIO</v>
          </cell>
        </row>
        <row r="37">
          <cell r="B37" t="str">
            <v>RECEBO COMUN</v>
          </cell>
        </row>
        <row r="38">
          <cell r="B38" t="str">
            <v>GRAVILLA 1/2"</v>
          </cell>
        </row>
        <row r="39">
          <cell r="B39" t="str">
            <v>TRITURADO 3/4"</v>
          </cell>
        </row>
        <row r="40">
          <cell r="B40" t="str">
            <v>RAJON</v>
          </cell>
        </row>
        <row r="41">
          <cell r="B41" t="str">
            <v>SUBBASE GRANULAR B-400</v>
          </cell>
        </row>
        <row r="42">
          <cell r="B42" t="str">
            <v>BASE GRANULAR B-600</v>
          </cell>
        </row>
        <row r="43">
          <cell r="B43" t="str">
            <v>SUBBASE GRANULAR B-200</v>
          </cell>
        </row>
        <row r="44">
          <cell r="B44" t="str">
            <v>BASE GRANULAR BG-1 INVIAS</v>
          </cell>
        </row>
        <row r="45">
          <cell r="B45" t="str">
            <v>SUBBASE GRANULAR SBG-1 INVIAS</v>
          </cell>
        </row>
        <row r="46">
          <cell r="B46" t="str">
            <v>BASE GRANULAR CLASE C (BG_C)</v>
          </cell>
        </row>
        <row r="47">
          <cell r="B47" t="str">
            <v>BASE GRANULAR CLASE B (BG_B)</v>
          </cell>
        </row>
        <row r="48">
          <cell r="B48" t="str">
            <v>BASE GRANULAR CLASE A (BG_A)</v>
          </cell>
        </row>
        <row r="49">
          <cell r="B49" t="str">
            <v>SUBBASE GRANULAR CLASE C (SBG_C)</v>
          </cell>
        </row>
        <row r="50">
          <cell r="B50" t="str">
            <v>SUBBASE GRANULAR CLASE B (SBG_B)</v>
          </cell>
        </row>
        <row r="51">
          <cell r="B51" t="str">
            <v>SUBBASE GRANULAR CLASE A (SBG_A)</v>
          </cell>
        </row>
        <row r="52">
          <cell r="B52" t="str">
            <v>ARENA LAVADA DE PEÑA</v>
          </cell>
        </row>
        <row r="53">
          <cell r="B53" t="str">
            <v>TRITURADO 1-1/2"</v>
          </cell>
        </row>
        <row r="54">
          <cell r="B54" t="str">
            <v>BASE GRANULAR BG_B CON RECICLADO DE CONCRETO HIDRAULICO</v>
          </cell>
        </row>
        <row r="55">
          <cell r="B55" t="str">
            <v>BASE GRANULAR BG_A CON RECICLADO DE CONCRETO HIDRAULICO</v>
          </cell>
        </row>
        <row r="56">
          <cell r="B56" t="str">
            <v>BASE GRANULAR BG_C CON RECICLADO DE CONCRETO HIDRAULICO</v>
          </cell>
        </row>
        <row r="57">
          <cell r="B57" t="str">
            <v>SUBBASE GRANULAR SBG_A CON RECICLADO DE CONCRETO HIDRAULICO</v>
          </cell>
        </row>
        <row r="58">
          <cell r="B58" t="str">
            <v>SUBBASE GRANULAR SBG_B CON RECICLADO DE CONCRETO HIDRAULICO</v>
          </cell>
        </row>
        <row r="59">
          <cell r="B59" t="str">
            <v>SUBBASE GRANULAR SBG_C CON RECICLADO DE CONCRETO HIDRAULICO</v>
          </cell>
        </row>
        <row r="60">
          <cell r="B60" t="str">
            <v>SUBBASE GRANULAR CON RECICLADO DE CONCRETO ASFALTICO</v>
          </cell>
        </row>
        <row r="61">
          <cell r="B61" t="str">
            <v>SUBBASE GRANULAR PEA (SBG_PEA)</v>
          </cell>
        </row>
        <row r="62">
          <cell r="B62" t="str">
            <v>MATERIAL SELECCIONADO</v>
          </cell>
        </row>
        <row r="63">
          <cell r="B63" t="str">
            <v>BALASTO</v>
          </cell>
        </row>
        <row r="64">
          <cell r="B64" t="str">
            <v>GRANITO (MEZCLA)</v>
          </cell>
        </row>
        <row r="65">
          <cell r="B65" t="str">
            <v>PIEDRA DE RIO MONA D= 10cm</v>
          </cell>
        </row>
        <row r="66">
          <cell r="B66" t="str">
            <v>PIEDRA PARA JARDIN, COLOR CUARZO CREMA Y NEGRO D= 1/2"</v>
          </cell>
        </row>
        <row r="67">
          <cell r="B67" t="str">
            <v>PIEDRA COLOR ROJO OCRE D= 2"</v>
          </cell>
        </row>
        <row r="68">
          <cell r="B68" t="str">
            <v>CONCRETO GRAVA COMUN 2000 PSI (140 Kg/cm2)</v>
          </cell>
        </row>
        <row r="69">
          <cell r="B69" t="str">
            <v>CONCRETO GRAVA COMUN 2500 PSI (175 Kg/cm2)</v>
          </cell>
        </row>
        <row r="70">
          <cell r="B70" t="str">
            <v>CONCRETO GRAVA COMUN 3000 PSI (210 Kg/cm2)</v>
          </cell>
        </row>
        <row r="71">
          <cell r="B71" t="str">
            <v>CONCRETO GRAVA COMUN 3500 PSI (245 Kg/cm2)</v>
          </cell>
        </row>
        <row r="72">
          <cell r="B72" t="str">
            <v>CONCRETO GRAVA COMUN 4000 PSI (280 Kg/cm2)</v>
          </cell>
        </row>
        <row r="73">
          <cell r="B73" t="str">
            <v>CONCRETO GRAVA COMUN 5000 PSI (350 Kg/cm2)</v>
          </cell>
        </row>
        <row r="74">
          <cell r="B74" t="str">
            <v>CONCRETO GRAVA FINA 3000 PSI (210 Kg/cm2)</v>
          </cell>
        </row>
        <row r="75">
          <cell r="B75" t="str">
            <v>MORTERO 2000 PSI (140 Kg/cm2)</v>
          </cell>
        </row>
        <row r="76">
          <cell r="B76" t="str">
            <v>CEMENTO GRIS (Bulto x 50 Kg)</v>
          </cell>
        </row>
        <row r="77">
          <cell r="B77" t="str">
            <v>MORTERO 1500 PSI (105 Kg/cm2)</v>
          </cell>
        </row>
        <row r="78">
          <cell r="B78" t="str">
            <v>CONCRETO MR41 (280 Kg/cm2)</v>
          </cell>
        </row>
        <row r="79">
          <cell r="B79" t="str">
            <v>CONCRETO MR43 (315 Kg/cm2)</v>
          </cell>
        </row>
        <row r="80">
          <cell r="B80" t="str">
            <v>MORTERO 4000 PSI (280 Kg/cm2)</v>
          </cell>
        </row>
        <row r="81">
          <cell r="B81" t="str">
            <v>CONCRETO GRAVA COMUN 1500 PSI (105 Kg/cm2)</v>
          </cell>
        </row>
        <row r="82">
          <cell r="B82" t="str">
            <v>BOMBEO DE CONCRETO CON AUTOBOMBA (No incluye suministro ni instalación de concreto)</v>
          </cell>
        </row>
        <row r="83">
          <cell r="B83" t="str">
            <v>GROUTING 1500 PSI (105 Kg/cm2)</v>
          </cell>
        </row>
        <row r="84">
          <cell r="B84" t="str">
            <v>GROUTING 2000 PSI (140 Kg/cm2)</v>
          </cell>
        </row>
        <row r="85">
          <cell r="B85" t="str">
            <v>GROUTING 2500 PSI (175 Kg/cm2)</v>
          </cell>
        </row>
        <row r="86">
          <cell r="B86" t="str">
            <v>CONCRETO MR50 (420 Kg/cm2)</v>
          </cell>
        </row>
        <row r="87">
          <cell r="B87" t="str">
            <v>CONCRETO MR45 (350 Kg/cm2)</v>
          </cell>
        </row>
        <row r="88">
          <cell r="B88" t="str">
            <v>CONCRETO TREMIE CORRIENTE 3000 PSI (210 Kg/cm2)</v>
          </cell>
        </row>
        <row r="89">
          <cell r="B89" t="str">
            <v>CONCRETO IMPERMEABILIZADO 4000 PSI (280 Kg/cm2)</v>
          </cell>
        </row>
        <row r="90">
          <cell r="B90" t="str">
            <v>CONCRETO MR39 (245 Kg/cm2)</v>
          </cell>
        </row>
        <row r="91">
          <cell r="B91" t="str">
            <v>CONCRETO MR36 (210 Kg/cm2)</v>
          </cell>
        </row>
        <row r="92">
          <cell r="B92" t="str">
            <v>CONCRETO GRAVA COMUN 4500 PSI (315 Kg/cm2)</v>
          </cell>
        </row>
        <row r="93">
          <cell r="B93" t="str">
            <v>MORTERO 2500 PSI (175 Kg/cm2)</v>
          </cell>
        </row>
        <row r="94">
          <cell r="B94" t="str">
            <v>MORTERO 3000 PSI (210 Kg/cm2)</v>
          </cell>
        </row>
        <row r="95">
          <cell r="B95" t="str">
            <v>MORTERO 3500 PSI (245 Kg/cm2)</v>
          </cell>
        </row>
        <row r="96">
          <cell r="B96" t="str">
            <v>CONCRETO MR-41 ACELERADO A 3 DIAS</v>
          </cell>
        </row>
        <row r="97">
          <cell r="B97" t="str">
            <v>CONCRETO MR45 FAST TRACK</v>
          </cell>
        </row>
        <row r="98">
          <cell r="B98" t="str">
            <v>CONCRETO LISTO FLUIDO SIN RETRACCIÓN</v>
          </cell>
        </row>
        <row r="99">
          <cell r="B99" t="str">
            <v>MICROFIBRA DE POLIPROPILENO PARA CONCRETO Y MORTERO</v>
          </cell>
        </row>
        <row r="100">
          <cell r="B100" t="str">
            <v>GROUTING DE ALTA RESISTENCIA</v>
          </cell>
        </row>
        <row r="101">
          <cell r="B101" t="str">
            <v>CONCRETO DE 28 MPA PARA SLURRY WALL</v>
          </cell>
        </row>
        <row r="102">
          <cell r="B102" t="str">
            <v>LECHADA PARA PISOS</v>
          </cell>
        </row>
        <row r="103">
          <cell r="B103" t="str">
            <v>CONCREMIX GRIS IPB (24 KG)</v>
          </cell>
        </row>
        <row r="104">
          <cell r="B104" t="str">
            <v>CEMENTO BLANCO</v>
          </cell>
        </row>
        <row r="105">
          <cell r="B105" t="str">
            <v>PLACA EN CONCRETO PREFABRICADA DE E=0,08M</v>
          </cell>
        </row>
        <row r="106">
          <cell r="B106" t="str">
            <v>ASFALTO MODIFICADO CON POLIMEROS PM-I</v>
          </cell>
        </row>
        <row r="107">
          <cell r="B107" t="str">
            <v>EMULSION ASFALTICA CRL-1</v>
          </cell>
        </row>
        <row r="108">
          <cell r="B108" t="str">
            <v>EMULSION ASFALTICA CRR-1</v>
          </cell>
        </row>
        <row r="109">
          <cell r="B109" t="str">
            <v>EMULSION ASFALTICA CRR-2</v>
          </cell>
        </row>
        <row r="110">
          <cell r="B110" t="str">
            <v>EMULSION ASFALTICA CRM</v>
          </cell>
        </row>
        <row r="111">
          <cell r="B111" t="str">
            <v>ASFALTO 80/100</v>
          </cell>
        </row>
        <row r="112">
          <cell r="B112" t="str">
            <v>ASFALTO MODIFICADO CON POLIMEROS PM-II</v>
          </cell>
        </row>
        <row r="113">
          <cell r="B113" t="str">
            <v>MEZCLA DENSA EN CALIENTE MDC-1 (Asf 80-100 INV-02)</v>
          </cell>
        </row>
        <row r="114">
          <cell r="B114" t="str">
            <v>MEZCLA DENSA EN CALIENTE MDC-3 (Asf 80-100 INV-02)</v>
          </cell>
        </row>
        <row r="115">
          <cell r="B115" t="str">
            <v>MEZCLA MDC-2 MODIFICADA CON POLIMER (PM-II INV-02)</v>
          </cell>
        </row>
        <row r="116">
          <cell r="B116" t="str">
            <v>MEZCLA MDC-3 MODIFICADA CON POLIMER (PM-II INV-02)</v>
          </cell>
        </row>
        <row r="117">
          <cell r="B117" t="str">
            <v>EMULSION ASFALTICA CRL-1h</v>
          </cell>
        </row>
        <row r="118">
          <cell r="B118" t="str">
            <v>EMULSION ASFALTICA CRL-0</v>
          </cell>
        </row>
        <row r="119">
          <cell r="B119" t="str">
            <v>EMULSION MODIFICADA CON POLIMEROS CRR-1m</v>
          </cell>
        </row>
        <row r="120">
          <cell r="B120" t="str">
            <v>EMULSION MODIFICADA CON POLIMEROS CRR-2m</v>
          </cell>
        </row>
        <row r="121">
          <cell r="B121" t="str">
            <v>EMULSION ASF. MODIFICADA CON POLIMEROS CRM</v>
          </cell>
        </row>
        <row r="122">
          <cell r="B122" t="str">
            <v>MEZCLA ASF. EN CALIENTE T. DENSO MD20 ASF. CONV</v>
          </cell>
        </row>
        <row r="123">
          <cell r="B123" t="str">
            <v>MEZCLA ASF. EN CALIENTE T. DENSO MD12 ASF. CONV</v>
          </cell>
        </row>
        <row r="124">
          <cell r="B124" t="str">
            <v>MEZCLA ASF. EN CALIENTE T. DENSO MD10 ASF. CONV</v>
          </cell>
        </row>
        <row r="125">
          <cell r="B125" t="str">
            <v>MEZCLA DENSA EN CALIENTE MDC-2 (Asf 80-100 INV-02)</v>
          </cell>
        </row>
        <row r="126">
          <cell r="B126" t="str">
            <v>MEZCLA MDC-1 MODIFICADA CON POLIMER (PM-II INV-02)</v>
          </cell>
        </row>
        <row r="127">
          <cell r="B127" t="str">
            <v>MEZCLA ASFALTICA CON ASFALTO CAUCHO</v>
          </cell>
        </row>
        <row r="128">
          <cell r="B128" t="str">
            <v>TUBERIA CONCRETO CL.1 D=6`` (15cm)</v>
          </cell>
        </row>
        <row r="129">
          <cell r="B129" t="str">
            <v>TUBERIA CONCRETO CL.1 D=8`` (20cm)</v>
          </cell>
        </row>
        <row r="130">
          <cell r="B130" t="str">
            <v>TUBERIA CONCRETO CL.1 D=10`` (25cm)</v>
          </cell>
        </row>
        <row r="131">
          <cell r="B131" t="str">
            <v>TUBERIA CONCRETO CL.1 D=12`` (30cm)</v>
          </cell>
        </row>
        <row r="132">
          <cell r="B132" t="str">
            <v>TUBERIA CONCRETO CL.1 D=14`` (35cm)</v>
          </cell>
        </row>
        <row r="133">
          <cell r="B133" t="str">
            <v>TUBERIA CONCRETO CL.1 D=16`` (40cm)</v>
          </cell>
        </row>
        <row r="134">
          <cell r="B134" t="str">
            <v>TUBERIA CONCRETO CL.1 D=18`` (45cm)</v>
          </cell>
        </row>
        <row r="135">
          <cell r="B135" t="str">
            <v>TUBERIA CONCRETO CL.1 D=20`` (50cm)</v>
          </cell>
        </row>
        <row r="136">
          <cell r="B136" t="str">
            <v>TUBERIA CONCRETO CL.1 D=24`` (60cm)</v>
          </cell>
        </row>
        <row r="137">
          <cell r="B137" t="str">
            <v>TUBERIA CONCRETO CL.2 D=6`` (15cm)</v>
          </cell>
        </row>
        <row r="138">
          <cell r="B138" t="str">
            <v>TUBERIA CONCRETO CL.2 D=8`` (20cm)</v>
          </cell>
        </row>
        <row r="139">
          <cell r="B139" t="str">
            <v>TUBERIA CONCRETO CL.2 D=10`` (25cm)</v>
          </cell>
        </row>
        <row r="140">
          <cell r="B140" t="str">
            <v>TUBERIA CONCRETO CL.2 D=12`` (30cm)</v>
          </cell>
        </row>
        <row r="141">
          <cell r="B141" t="str">
            <v>TUBERIA CONCRETO CL.2 D=14`` (35cm)</v>
          </cell>
        </row>
        <row r="142">
          <cell r="B142" t="str">
            <v>TUBERIA CONCRETO CL.2 D=16`` (40cm)</v>
          </cell>
        </row>
        <row r="143">
          <cell r="B143" t="str">
            <v>TUBERIA CONCRETO CL.2 D=18`` (45cm)</v>
          </cell>
        </row>
        <row r="144">
          <cell r="B144" t="str">
            <v>TUBERIA CONCRETO CL.2 D=20`` (50cm)</v>
          </cell>
        </row>
        <row r="145">
          <cell r="B145" t="str">
            <v>TUBERIA CONCRETO CL.2 D=24``(60cm)</v>
          </cell>
        </row>
        <row r="146">
          <cell r="B146" t="str">
            <v>TUBERIA CONCRETO REF. CL.I D=24`` (60cm)</v>
          </cell>
        </row>
        <row r="147">
          <cell r="B147" t="str">
            <v>TUBERIA CONCRETO REF. CL.I D=27`` (70cm)</v>
          </cell>
        </row>
        <row r="148">
          <cell r="B148" t="str">
            <v>TUBERIA CONCRETO REF. CL.I D=32`` (80cm)</v>
          </cell>
        </row>
        <row r="149">
          <cell r="B149" t="str">
            <v>TUBERIA CONCRETO REF. CL.I D=36`` (90cm)</v>
          </cell>
        </row>
        <row r="150">
          <cell r="B150" t="str">
            <v>TUBERIA CONCRETO REF. CL.I D=40`` (100cm)</v>
          </cell>
        </row>
        <row r="151">
          <cell r="B151" t="str">
            <v>TUBERIA CONCRETO REF. CL.I D=44`` (110cm)</v>
          </cell>
        </row>
        <row r="152">
          <cell r="B152" t="str">
            <v>TUBERIA CONCRETO REF. CL.I D=48`` (120cm)</v>
          </cell>
        </row>
        <row r="153">
          <cell r="B153" t="str">
            <v>TUBERIA CONCRETO REF. CL.I D=52`` (130cm)</v>
          </cell>
        </row>
        <row r="154">
          <cell r="B154" t="str">
            <v>TUBERIA CONCRETO REF. CL.I D=56`` (140cm)</v>
          </cell>
        </row>
        <row r="155">
          <cell r="B155" t="str">
            <v>TUBERIA CONCRETO REF. CL.I D=60`` (150cm)</v>
          </cell>
        </row>
        <row r="156">
          <cell r="B156" t="str">
            <v>TUBERIA CONCRETO REF. CL.I D=64`` (160cm)</v>
          </cell>
        </row>
        <row r="157">
          <cell r="B157" t="str">
            <v>TUBERIA CONCRETO REF. CL.I D=68`` (170cm)</v>
          </cell>
        </row>
        <row r="158">
          <cell r="B158" t="str">
            <v>TUBERIA CONCRETO REF. CL.I D=72`` (180cm)</v>
          </cell>
        </row>
        <row r="159">
          <cell r="B159" t="str">
            <v>TUBERIA CONCRETO REF. CL.I D=80`` (200cm)</v>
          </cell>
        </row>
        <row r="160">
          <cell r="B160" t="str">
            <v>TUBERIA CONCRETO REF. CL.I D=86`` (215cm)</v>
          </cell>
        </row>
        <row r="161">
          <cell r="B161" t="str">
            <v>TUBERIA CONCRETO REF. CL.I D=92`` (230cm)</v>
          </cell>
        </row>
        <row r="162">
          <cell r="B162" t="str">
            <v>TUBERIA CONCRETO REF. CL.II D=24`` (60cm)</v>
          </cell>
        </row>
        <row r="163">
          <cell r="B163" t="str">
            <v>TUBERIA CONCRETO REF. CL.II D=27`` (70cm)</v>
          </cell>
        </row>
        <row r="164">
          <cell r="B164" t="str">
            <v>TUBERIA CONCRETO REF. CL.II D=32`` (80cm)</v>
          </cell>
        </row>
        <row r="165">
          <cell r="B165" t="str">
            <v>TUBERIA CONCRETO REF. CL.II D=36`` (90cm)</v>
          </cell>
        </row>
        <row r="166">
          <cell r="B166" t="str">
            <v>TUBERIA CONCRETO REF. CL.II D=40`` (100cm)</v>
          </cell>
        </row>
        <row r="167">
          <cell r="B167" t="str">
            <v>TUBERIA CONCRETO REF. CL.II D=44`` (110cm)</v>
          </cell>
        </row>
        <row r="168">
          <cell r="B168" t="str">
            <v>TUBERIA CONCRETO REF. CL.II D=48`` (120cm)</v>
          </cell>
        </row>
        <row r="169">
          <cell r="B169" t="str">
            <v>TUBERIA CONCRETO REF. CL.II D=52`` (130cm)</v>
          </cell>
        </row>
        <row r="170">
          <cell r="B170" t="str">
            <v>TUBERIA CONCRETO REF. CL.II D=56`` (140cm)</v>
          </cell>
        </row>
        <row r="171">
          <cell r="B171" t="str">
            <v>TUBERIA CONCRETO REF. CL.II D=60`` (150cm)</v>
          </cell>
        </row>
        <row r="172">
          <cell r="B172" t="str">
            <v>TUBERIA CONCRETO REF. CL.II D=64`` (160cm)</v>
          </cell>
        </row>
        <row r="173">
          <cell r="B173" t="str">
            <v>TUBERIA CONCRETO REF. CL.II D=68`` (170cm)</v>
          </cell>
        </row>
        <row r="174">
          <cell r="B174" t="str">
            <v>TUBERIA CONCRETO REF. CL.II D=72`` (180cm)</v>
          </cell>
        </row>
        <row r="175">
          <cell r="B175" t="str">
            <v>TUBERIA CONCRETO REF. CL.II D=80`` (200cm)</v>
          </cell>
        </row>
        <row r="176">
          <cell r="B176" t="str">
            <v>TUBERIA CONCRETO REF. CL.II D=86`` (215cm)</v>
          </cell>
        </row>
        <row r="177">
          <cell r="B177" t="str">
            <v>TUBERIA CONCRETO REF. CL.II D=92`` (230cm)</v>
          </cell>
        </row>
        <row r="178">
          <cell r="B178" t="str">
            <v>TUBERIA CONCRETO REF. CL.III D=24`` (60cm)</v>
          </cell>
        </row>
        <row r="179">
          <cell r="B179" t="str">
            <v>TUBERIA CONCRETO REF. CL.III D=27`` (70cm)</v>
          </cell>
        </row>
        <row r="180">
          <cell r="B180" t="str">
            <v>TUBERIA CONCRETO REF. CL.III D=32`` (80cm)</v>
          </cell>
        </row>
        <row r="181">
          <cell r="B181" t="str">
            <v>TUBERIA CONCRETO REF. CL.III D=36`` (90cm)</v>
          </cell>
        </row>
        <row r="182">
          <cell r="B182" t="str">
            <v>TUBERIA CONCRETO REF. CL.III D=40`` (100cm)</v>
          </cell>
        </row>
        <row r="183">
          <cell r="B183" t="str">
            <v>TUBERIA CONCRETO REF. CL.III D=44`` (110cm)</v>
          </cell>
        </row>
        <row r="184">
          <cell r="B184" t="str">
            <v>TUBERIA CONCRETO REF. CL.III D=48`` (120cm)</v>
          </cell>
        </row>
        <row r="185">
          <cell r="B185" t="str">
            <v>TUBERIA CONCRETO REF. CL.III D=52`` (130cm)</v>
          </cell>
        </row>
        <row r="186">
          <cell r="B186" t="str">
            <v>TUBERIA CONCRETO REF. CL.III D=56`` (140cm)</v>
          </cell>
        </row>
        <row r="187">
          <cell r="B187" t="str">
            <v>TUBERIA CONCRETO REF. CL.III D=60`` (150cm)</v>
          </cell>
        </row>
        <row r="188">
          <cell r="B188" t="str">
            <v>TUBERIA CONCRETO REF. CL.III D=64`` (160cm)</v>
          </cell>
        </row>
        <row r="189">
          <cell r="B189" t="str">
            <v>TUBERIA CONCRETO REF. CL.III D=68`` (170cm)</v>
          </cell>
        </row>
        <row r="190">
          <cell r="B190" t="str">
            <v>TUBERIA CONCRETO REF. CL.III D=72`` (180cm)</v>
          </cell>
        </row>
        <row r="191">
          <cell r="B191" t="str">
            <v>TUBERIA CONCRETO REF. CL.III D=80`` (200cm)</v>
          </cell>
        </row>
        <row r="192">
          <cell r="B192" t="str">
            <v>TUBERIA CONCRETO REF. CL.III D=86`` (215cm)</v>
          </cell>
        </row>
        <row r="193">
          <cell r="B193" t="str">
            <v>TUBERIA CONCRETO REF. CL.III D=92`` (230cm)</v>
          </cell>
        </row>
        <row r="194">
          <cell r="B194" t="str">
            <v>TUBERIA CONCRETO REF. CL.IV D=24`` (60cm)</v>
          </cell>
        </row>
        <row r="195">
          <cell r="B195" t="str">
            <v>TUBERIA CONCRETO REF. CL.IV D=27`` (70cm)</v>
          </cell>
        </row>
        <row r="196">
          <cell r="B196" t="str">
            <v>TUBERIA CONCRETO REF. CL.IV D=32`` (80cm)</v>
          </cell>
        </row>
        <row r="197">
          <cell r="B197" t="str">
            <v>TUBERIA CONCRETO REF. CL.IV D=36`` (90cm)</v>
          </cell>
        </row>
        <row r="198">
          <cell r="B198" t="str">
            <v>TUBERIA CONCRETO REF. CL.IV D=40`` (100cm)</v>
          </cell>
        </row>
        <row r="199">
          <cell r="B199" t="str">
            <v>TUBERIA CONCRETO REF. CL.IV D=44`` (110cm)</v>
          </cell>
        </row>
        <row r="200">
          <cell r="B200" t="str">
            <v>TUBERIA CONCRETO REF. CL.IV D=48`` (120cm)</v>
          </cell>
        </row>
        <row r="201">
          <cell r="B201" t="str">
            <v>TUBERIA CONCRETO REF. CL.IV D=52`` (130cm)</v>
          </cell>
        </row>
        <row r="202">
          <cell r="B202" t="str">
            <v>TUBERIA CONCRETO REF. CL.IV D=56`` (140cm)</v>
          </cell>
        </row>
        <row r="203">
          <cell r="B203" t="str">
            <v>TUBERIA CONCRETO REF. CL.IV D=60`` (150cm)</v>
          </cell>
        </row>
        <row r="204">
          <cell r="B204" t="str">
            <v>TUBERIA CONCRETO REF. CL.IV D=64`` (160cm)</v>
          </cell>
        </row>
        <row r="205">
          <cell r="B205" t="str">
            <v>TUBERIA CONCRETO REF. CL.IV D=68`` (170cm)</v>
          </cell>
        </row>
        <row r="206">
          <cell r="B206" t="str">
            <v>TUBERIA CONCRETO REF. CL.IV D=72`` (180cm)</v>
          </cell>
        </row>
        <row r="207">
          <cell r="B207" t="str">
            <v>TUBERIA CONCRETO REF. CL.IV D=80`` (200cm)</v>
          </cell>
        </row>
        <row r="208">
          <cell r="B208" t="str">
            <v>TUBERIA CONCRETO REF. CL.IV D=86`` (215cm)</v>
          </cell>
        </row>
        <row r="209">
          <cell r="B209" t="str">
            <v>TUBERIA CONCRETO REF. CL.IV D=92`` (230cm)</v>
          </cell>
        </row>
        <row r="210">
          <cell r="B210" t="str">
            <v>TUBERIA CONCRETO CL. UNICA D=27`` (70cm)</v>
          </cell>
        </row>
        <row r="211">
          <cell r="B211" t="str">
            <v>TUBERIA CONCRETO CL. UNICA D=30`` (80cm)</v>
          </cell>
        </row>
        <row r="212">
          <cell r="B212" t="str">
            <v>TUBERIA CONCRETO CL. UNICA D=36`` (90cm)</v>
          </cell>
        </row>
        <row r="213">
          <cell r="B213" t="str">
            <v>TUBERIA CONCRETO CL. UNICA D=40`` (100cm)</v>
          </cell>
        </row>
        <row r="214">
          <cell r="B214" t="str">
            <v>YEE CONCRETO 8" x 6" x 0.60m</v>
          </cell>
        </row>
        <row r="215">
          <cell r="B215" t="str">
            <v>YEE CONCRETO 10" x 6" x 1.25m</v>
          </cell>
        </row>
        <row r="216">
          <cell r="B216" t="str">
            <v>YEE CONCRETO 12" x 6" x 1.25m</v>
          </cell>
        </row>
        <row r="217">
          <cell r="B217" t="str">
            <v>YEE CONCRETO 14" x 6" x 1.25m</v>
          </cell>
        </row>
        <row r="218">
          <cell r="B218" t="str">
            <v>YEE CONCRETO 16" x 6" x 1.25m</v>
          </cell>
        </row>
        <row r="219">
          <cell r="B219" t="str">
            <v>YEE CONCRETO 18" x 6" x 1.25m</v>
          </cell>
        </row>
        <row r="220">
          <cell r="B220" t="str">
            <v>YEE CONCRETO 20" x 6" x 1.25m</v>
          </cell>
        </row>
        <row r="221">
          <cell r="B221" t="str">
            <v>YEE CONCRETO 24" x 6" x 1.25m</v>
          </cell>
        </row>
        <row r="222">
          <cell r="B222" t="str">
            <v>SEMICODO CONCRETO 6" x 45º</v>
          </cell>
        </row>
        <row r="223">
          <cell r="B223" t="str">
            <v>TUBO EN CONCRETO ALTA RESISTENCIA D= 10"</v>
          </cell>
        </row>
        <row r="224">
          <cell r="B224" t="str">
            <v>TUBO EN CONCRETO ALTA RESISTENCIA D= 12"</v>
          </cell>
        </row>
        <row r="225">
          <cell r="B225" t="str">
            <v>TUBO EN CONCRETO ALTA RESISTENCIA D= 14" EXTRA REFORZADO</v>
          </cell>
        </row>
        <row r="226">
          <cell r="B226" t="str">
            <v>TUBERIA CONCRETO ALTA RESISTENCIA D= 36" CLASE V REFORZADO</v>
          </cell>
        </row>
        <row r="227">
          <cell r="B227" t="str">
            <v xml:space="preserve"> CODO G.RAD. PVC U.M. NORMA NTC 382 90° D=2`` RDE 21</v>
          </cell>
        </row>
        <row r="228">
          <cell r="B228" t="str">
            <v>CODO G.RAD. PVC U.M. NORMA NTC 382 90° D=4`` RDE 21</v>
          </cell>
        </row>
        <row r="229">
          <cell r="B229" t="str">
            <v>CODO G.RAD. PVC U.M. NORMA NTC 382 90° D=8`` RDE 21</v>
          </cell>
        </row>
        <row r="230">
          <cell r="B230" t="str">
            <v>CODO G.RAD. PVC U.M. NORMA NTC 382 90° D=12`` RDE 21</v>
          </cell>
        </row>
        <row r="231">
          <cell r="B231" t="str">
            <v>UNION PVC U.M. NORMA NTC 382 D=2"</v>
          </cell>
        </row>
        <row r="232">
          <cell r="B232" t="str">
            <v>UNION PVC U.M. NORMA NTC 382 D=3"</v>
          </cell>
        </row>
        <row r="233">
          <cell r="B233" t="str">
            <v>UNION PVC U.M. NORMA NTC 382 D=4"</v>
          </cell>
        </row>
        <row r="234">
          <cell r="B234" t="str">
            <v>UNION PVC U.M. NORMA NTC 382 D=6"</v>
          </cell>
        </row>
        <row r="235">
          <cell r="B235" t="str">
            <v>UNION PVC U.M. NORMA NTC 382 D=8"</v>
          </cell>
        </row>
        <row r="236">
          <cell r="B236" t="str">
            <v>UNION PVC U.M. NORMA NTC 382 D=10"</v>
          </cell>
        </row>
        <row r="237">
          <cell r="B237" t="str">
            <v>UNION PVC U.M. NORMA NTC 382 D=12"</v>
          </cell>
        </row>
        <row r="238">
          <cell r="B238" t="str">
            <v>TUBERIA PVC U.M. NORMA NTC 382 D=2`` RDE 21</v>
          </cell>
        </row>
        <row r="239">
          <cell r="B239" t="str">
            <v>TUBERIA PVC U.M. NORMA NTC 382 D=2 1/2`` RDE 21</v>
          </cell>
        </row>
        <row r="240">
          <cell r="B240" t="str">
            <v>TUBERIA PVC U.M. NORMA NTC 382 D=3`` RDE 21</v>
          </cell>
        </row>
        <row r="241">
          <cell r="B241" t="str">
            <v>TUBERIA PVC U.M. NORMA NTC 382 D=4`` RDE 21</v>
          </cell>
        </row>
        <row r="242">
          <cell r="B242" t="str">
            <v>TUBERIA PVC U.M. NORMA NTC 382 D=6`` RDE 21</v>
          </cell>
        </row>
        <row r="243">
          <cell r="B243" t="str">
            <v>TUBERIA PVC U.M. NORMA NTC 382 D=8`` RDE 21</v>
          </cell>
        </row>
        <row r="244">
          <cell r="B244" t="str">
            <v>TUBERIA PVC U.M. NORMA NTC 382 D=10`` RDE 21</v>
          </cell>
        </row>
        <row r="245">
          <cell r="B245" t="str">
            <v>TUBERIA PVC U.M. NORMA NTC 382 D=12`` RDE 21</v>
          </cell>
        </row>
        <row r="246">
          <cell r="B246" t="str">
            <v>TUBERIA PVC U.M. NORMA NTC 382 D=2`` RDE 26</v>
          </cell>
        </row>
        <row r="247">
          <cell r="B247" t="str">
            <v>TUBERIA PVC U.M. NORMA NTC 382 D=3`` RDE 26</v>
          </cell>
        </row>
        <row r="248">
          <cell r="B248" t="str">
            <v>TUBERIA PVC U.M. NORMA NTC 382 D=2 1/2`` RDE 26</v>
          </cell>
        </row>
        <row r="249">
          <cell r="B249" t="str">
            <v>TUBERIA PVC U.M. NORMA NTC 382 D=4`` RDE 26</v>
          </cell>
        </row>
        <row r="250">
          <cell r="B250" t="str">
            <v>TUBERIA PVC U.M. NORMA NTC 382 D=6`` RDE 26</v>
          </cell>
        </row>
        <row r="251">
          <cell r="B251" t="str">
            <v>TUBERIA PVC U.M. NORMA NTC 382 D=8`` RDE 26</v>
          </cell>
        </row>
        <row r="252">
          <cell r="B252" t="str">
            <v>TUBERIA PVC U.M. NORMA NTC 382 D=10`` RDE 26</v>
          </cell>
        </row>
        <row r="253">
          <cell r="B253" t="str">
            <v>TUBERIA PVC U.M. NORMA NTC 382 D=12`` RDE 26</v>
          </cell>
        </row>
        <row r="254">
          <cell r="B254" t="str">
            <v>TUBERIA PVC U.M. NORMA NTC 382 D=3`` RDE 32.5</v>
          </cell>
        </row>
        <row r="255">
          <cell r="B255" t="str">
            <v>TUBERIA PVC U.M. NORMA NTC 382 D=4`` RDE 32.5</v>
          </cell>
        </row>
        <row r="256">
          <cell r="B256" t="str">
            <v>TUBERIA PVC U.M. NORMA NTC 382 D=6`` RDE 32.5</v>
          </cell>
        </row>
        <row r="257">
          <cell r="B257" t="str">
            <v>TUBERIA PVC U.M. NORMA NTC 382 D=8`` RDE 32.5</v>
          </cell>
        </row>
        <row r="258">
          <cell r="B258" t="str">
            <v>TUBERIA PVC U.M. NORMA NTC 382 D=10`` RDE 32.5</v>
          </cell>
        </row>
        <row r="259">
          <cell r="B259" t="str">
            <v>TUBERIA PVC U.M. NORMA NTC 382 D=12`` RDE 32.5</v>
          </cell>
        </row>
        <row r="260">
          <cell r="B260" t="str">
            <v>TUBERIA PVC U.M. NORMA NTC 382 D=4`` RDE 41</v>
          </cell>
        </row>
        <row r="261">
          <cell r="B261" t="str">
            <v>TUBERIA PVC U.M. NORMA NTC 382 D=6`` RDE 41</v>
          </cell>
        </row>
        <row r="262">
          <cell r="B262" t="str">
            <v>TUBERIA PVC U.M. NORMA NTC 382 D=8`` RDE 41</v>
          </cell>
        </row>
        <row r="263">
          <cell r="B263" t="str">
            <v>TUBERIA PVC U.M. NORMA NTC 382 D=10`` RDE 41</v>
          </cell>
        </row>
        <row r="264">
          <cell r="B264" t="str">
            <v>TUBERIA PVC U.M. NORMA NTC 382 D=12`` RDE 41</v>
          </cell>
        </row>
        <row r="265">
          <cell r="B265" t="str">
            <v>UNION REPARACION PVC U.M. NORMA NTC 382 D=6"</v>
          </cell>
        </row>
        <row r="266">
          <cell r="B266" t="str">
            <v>UNION REPARACION PVC U.M. NORMA NTC 382 D=8"</v>
          </cell>
        </row>
        <row r="267">
          <cell r="B267" t="str">
            <v>UNION REPARACION PVC U.M. NORMA NTC 382 D=12"</v>
          </cell>
        </row>
        <row r="268">
          <cell r="B268" t="str">
            <v>ADAPTADOR MACHO PVC U.S. D=2``</v>
          </cell>
        </row>
        <row r="269">
          <cell r="B269" t="str">
            <v>ADAPTADOR MACHO PVC U.S. D=3``</v>
          </cell>
        </row>
        <row r="270">
          <cell r="B270" t="str">
            <v>ADAPTADOR MACHO PVC U.S. D=4``</v>
          </cell>
        </row>
        <row r="271">
          <cell r="B271" t="str">
            <v>CODO G.RAD. PVC U.M. NORMA NTC 382 90° D=2 1/2`` RDE 21</v>
          </cell>
        </row>
        <row r="272">
          <cell r="B272" t="str">
            <v>CODO G.RAD. PVC U.M. NORMA NTC 382 90° D=3`` RDE 21</v>
          </cell>
        </row>
        <row r="273">
          <cell r="B273" t="str">
            <v>CODO G.RAD. PVC U.M. NORMA NTC 382 90° D=6`` RDE 21</v>
          </cell>
        </row>
        <row r="274">
          <cell r="B274" t="str">
            <v>CODO G.RAD. PVC U.M. NORMA NTC 382 90° D=10`` RDE 21</v>
          </cell>
        </row>
        <row r="275">
          <cell r="B275" t="str">
            <v>CODO G.RAD. PVC U.M. NORMA NTC 382 45° D=2 1/2`` RDE 21</v>
          </cell>
        </row>
        <row r="276">
          <cell r="B276" t="str">
            <v>CODO G.RAD. PVC U.M. NORMA NTC 382 45° D=2`` RDE 21</v>
          </cell>
        </row>
        <row r="277">
          <cell r="B277" t="str">
            <v>CODO G.RAD. PVC U.M. NORMA NTC 382 45° D=3`` RDE 21</v>
          </cell>
        </row>
        <row r="278">
          <cell r="B278" t="str">
            <v>CODO G.RAD. PVC U.M. NORMA NTC 382 45° D=4`` RDE 21</v>
          </cell>
        </row>
        <row r="279">
          <cell r="B279" t="str">
            <v>CODO G.RAD. PVC U.M. NORMA NTC 382 45° D=6`` RDE 21</v>
          </cell>
        </row>
        <row r="280">
          <cell r="B280" t="str">
            <v>CODO G.RAD. PVC U.M. NORMA NTC 382 45° D=8`` RDE 21</v>
          </cell>
        </row>
        <row r="281">
          <cell r="B281" t="str">
            <v>CODO G.RAD. PVC U.M. NORMA NTC 382 45° D=10`` RDE 21</v>
          </cell>
        </row>
        <row r="282">
          <cell r="B282" t="str">
            <v>CODO G.RAD. PVC U.M. NORMA NTC 382 45° D=12`` RDE 21</v>
          </cell>
        </row>
        <row r="283">
          <cell r="B283" t="str">
            <v>CODO G.RAD. PVC U.M. NORMA NTC 382 22.5° D=2`` RDE 21</v>
          </cell>
        </row>
        <row r="284">
          <cell r="B284" t="str">
            <v>CODO G.RAD. PVC U.M. NORMA NTC 382 22.5° D=2 1/2`` RDE 21</v>
          </cell>
        </row>
        <row r="285">
          <cell r="B285" t="str">
            <v>CODO G.RAD. PVC U.M. NORMA NTC 382 22.5° D=3`` RDE 21</v>
          </cell>
        </row>
        <row r="286">
          <cell r="B286" t="str">
            <v>CODO G.RAD. PVC U.M. NORMA NTC 382 22.5° D=4`` RDE 21</v>
          </cell>
        </row>
        <row r="287">
          <cell r="B287" t="str">
            <v>CODO G.RAD. PVC U.M. NORMA NTC 382 22.5° D=6`` RDE 21</v>
          </cell>
        </row>
        <row r="288">
          <cell r="B288" t="str">
            <v>CODO G.RAD. PVC U.M. NORMA NTC 382 22.5° D=8`` RDE 21</v>
          </cell>
        </row>
        <row r="289">
          <cell r="B289" t="str">
            <v>CODO G.RAD. PVC U.M. NORMA NTC 382 22.5° D=10`` RDE 21</v>
          </cell>
        </row>
        <row r="290">
          <cell r="B290" t="str">
            <v>CODO G.RAD. PVC U.M. NORMA NTC 382 22.5° D=12`` RDE 21</v>
          </cell>
        </row>
        <row r="291">
          <cell r="B291" t="str">
            <v>CODO G.RAD. PVC U.M. NORMA NTC 382 11.25° D=2`` RDE 21</v>
          </cell>
        </row>
        <row r="292">
          <cell r="B292" t="str">
            <v>CODO G.RAD. PVC U.M. NORMA NTC 382 TI11.25° D=2 1/2`` RDE 2</v>
          </cell>
        </row>
        <row r="293">
          <cell r="B293" t="str">
            <v>CODO G.RAD. PVC U.M. NORMA NTC 382 11.25° D=3`` RDE 21</v>
          </cell>
        </row>
        <row r="294">
          <cell r="B294" t="str">
            <v>CODO G.RAD. PVC U.M. NORMA NTC 382 11.25° D=4`` RDE 21</v>
          </cell>
        </row>
        <row r="295">
          <cell r="B295" t="str">
            <v>CODO G.RAD. PVC U.M. NORMA NTC 382 11.25° D=6`` RDE 21</v>
          </cell>
        </row>
        <row r="296">
          <cell r="B296" t="str">
            <v>CODO G.RAD. PVC U.M. NORMA NTC 382 11.25° D=8`` RDE 21</v>
          </cell>
        </row>
        <row r="297">
          <cell r="B297" t="str">
            <v>CODO G.RAD. PVC U.M. NORMA NTC 382 11.25° D=10`` RDE 21</v>
          </cell>
        </row>
        <row r="298">
          <cell r="B298" t="str">
            <v>CODO G.RAD. PVC U.M. NORMA NTC 382 11.25° D=12`` RDE 21</v>
          </cell>
        </row>
        <row r="299">
          <cell r="B299" t="str">
            <v>UNION PVC U.M. NORMA NTC 382 D=2 1/2"</v>
          </cell>
        </row>
        <row r="300">
          <cell r="B300" t="str">
            <v>TUBERIA PF D=1/2`` RDE 9</v>
          </cell>
        </row>
        <row r="301">
          <cell r="B301" t="str">
            <v>UNION PVC PRESION U.S. D=1/2``</v>
          </cell>
        </row>
        <row r="302">
          <cell r="B302" t="str">
            <v>LUBRICANTE U.M. (EMPAQUE 500 gr)</v>
          </cell>
        </row>
        <row r="303">
          <cell r="B303" t="str">
            <v>REDUCCION PVC U.M. NORMA NTC 382 4"x2"</v>
          </cell>
        </row>
        <row r="304">
          <cell r="B304" t="str">
            <v>REDUCCION PVC U.M. NORMA NTC 382 4"x2 1/2"</v>
          </cell>
        </row>
        <row r="305">
          <cell r="B305" t="str">
            <v>REDUCCION PVC U.M. NORMA NTC 382 4"x3"</v>
          </cell>
        </row>
        <row r="306">
          <cell r="B306" t="str">
            <v>REDUCCION PVC U.M. NORMA NTC 382 6"x4"</v>
          </cell>
        </row>
        <row r="307">
          <cell r="B307" t="str">
            <v>REDUCCION PVC U.M. NORMA NTC 382 8"x6"</v>
          </cell>
        </row>
        <row r="308">
          <cell r="B308" t="str">
            <v>TAPON PVC U.M. NORMA NTC 382 D=3"</v>
          </cell>
        </row>
        <row r="309">
          <cell r="B309" t="str">
            <v>TAPON PVC U.M. NORMA NTC 382 D=4"</v>
          </cell>
        </row>
        <row r="310">
          <cell r="B310" t="str">
            <v>TAPON PVC U.M. NORMA NTC 382 D=6"</v>
          </cell>
        </row>
        <row r="311">
          <cell r="B311" t="str">
            <v>TAPON PVC U.M. NORMA NTC 382 D=8"</v>
          </cell>
        </row>
        <row r="312">
          <cell r="B312" t="str">
            <v>UNION REPARACION PVC U.M. NORMA NTC 382 D=2"</v>
          </cell>
        </row>
        <row r="313">
          <cell r="B313" t="str">
            <v>UNION REPARACION PVC U.M. NORMA NTC 382 D=2 1/2"</v>
          </cell>
        </row>
        <row r="314">
          <cell r="B314" t="str">
            <v>UNION REPARACION PVC U.M. NORMA NTC 382 D=3"</v>
          </cell>
        </row>
        <row r="315">
          <cell r="B315" t="str">
            <v>UNION REPARACION PVC U.M. NORMA NTC 382 D=4"</v>
          </cell>
        </row>
        <row r="316">
          <cell r="B316" t="str">
            <v>UNION REPARACION PVC U.M. NORMA NTC 382 D=10"</v>
          </cell>
        </row>
        <row r="317">
          <cell r="B317" t="str">
            <v>CODO PVC 45° D= 1 1/2"</v>
          </cell>
        </row>
        <row r="318">
          <cell r="B318" t="str">
            <v>TUBERIA PVC PRESION E.L. D=1 1/2"  RDE21 PSI200</v>
          </cell>
        </row>
        <row r="319">
          <cell r="B319" t="str">
            <v>TUBERÍA PVC PRESIÓN 1/2"</v>
          </cell>
        </row>
        <row r="320">
          <cell r="B320" t="str">
            <v>MATERIALES HIDRÁULICOS VARIOS (CODOS, PEGANTE, LIMPIADOR, TAPON, TEE, MANGUERA, ADAPTADOR)</v>
          </cell>
        </row>
        <row r="321">
          <cell r="B321" t="str">
            <v>KIT DE NIVELACIÓN PARA HIDRANTE  DE DIÁMETRO DE 6", LONGITUD 400mm , INCLUYE TODOS LOS ELEMENTOS NECESARIOS PARA SU INSTALACIÓN</v>
          </cell>
        </row>
        <row r="322">
          <cell r="B322" t="str">
            <v>REDUCCIÓN CONCENTRICA HD EL 4" x 3"</v>
          </cell>
        </row>
        <row r="323">
          <cell r="B323" t="str">
            <v>REDUCCIÓN HD 6" x 4" J.H.</v>
          </cell>
        </row>
        <row r="324">
          <cell r="B324" t="str">
            <v>REDUCCIÓN HD 4" x 2" J.H.</v>
          </cell>
        </row>
        <row r="325">
          <cell r="B325" t="str">
            <v>TEE HD 4"X2"</v>
          </cell>
        </row>
        <row r="326">
          <cell r="B326" t="str">
            <v>TUBERIA PVC E.L. D= 1 1/4" 200 PSI</v>
          </cell>
        </row>
        <row r="327">
          <cell r="B327" t="str">
            <v>TUBERIA PVC E.L.  D= 1" RDE 13.5 - 315 PSI</v>
          </cell>
        </row>
        <row r="328">
          <cell r="B328" t="str">
            <v>TEE PVC E.L. D= 1 1/2"</v>
          </cell>
        </row>
        <row r="329">
          <cell r="B329" t="str">
            <v>TEE PVC E.L.  D= 1 1/4"</v>
          </cell>
        </row>
        <row r="330">
          <cell r="B330" t="str">
            <v>TEE PVC E.L.  D= 1"</v>
          </cell>
        </row>
        <row r="331">
          <cell r="B331" t="str">
            <v>CODO 90° PVC E.L.  D= 1 1/4"</v>
          </cell>
        </row>
        <row r="332">
          <cell r="B332" t="str">
            <v>CODO 90° PVC E.L.  D= 1"</v>
          </cell>
        </row>
        <row r="333">
          <cell r="B333" t="str">
            <v>CODO 90° E.L.  D= 1 1/2"</v>
          </cell>
        </row>
        <row r="334">
          <cell r="B334" t="str">
            <v>REDUCCION PVC E.L.  D= 1 1/2 A 1 1/4" (BUJE SOLDADO)</v>
          </cell>
        </row>
        <row r="335">
          <cell r="B335" t="str">
            <v>REDUCCION PVC E.L. D=1 1/4" A 1" (BUJE SOLDADO)</v>
          </cell>
        </row>
        <row r="336">
          <cell r="B336" t="str">
            <v>REDUCCION PVC E.L.  D= 1" A 3/4</v>
          </cell>
        </row>
        <row r="337">
          <cell r="B337" t="str">
            <v>REDUCCION PVC E.L. D= 3/4" A 1/2" (BUJE SOLDADO)</v>
          </cell>
        </row>
        <row r="338">
          <cell r="B338" t="str">
            <v>REGISTRO BOLA 1" TIPO PESADO</v>
          </cell>
        </row>
        <row r="339">
          <cell r="B339" t="str">
            <v>REGISTRO BOLA 1 1/4" TIPO PESADO</v>
          </cell>
        </row>
        <row r="340">
          <cell r="B340" t="str">
            <v>CODO 45° PVC E.L. D=1"</v>
          </cell>
        </row>
        <row r="341">
          <cell r="B341" t="str">
            <v>TEE PVC E.L. D=1" SHEDULE 40</v>
          </cell>
        </row>
        <row r="342">
          <cell r="B342" t="str">
            <v>TAPON COPA PVC D=1" (TAPON SOLDADO)</v>
          </cell>
        </row>
        <row r="343">
          <cell r="B343" t="str">
            <v>CODO 45° PVC E.L. D=1/2"</v>
          </cell>
        </row>
        <row r="344">
          <cell r="B344" t="str">
            <v>TUBERIA PVC E.L. D=1/2" RDE 13.5 315PSI</v>
          </cell>
        </row>
        <row r="345">
          <cell r="B345" t="str">
            <v>TEE PVC E.L. D=1/2 SHEDULE 40</v>
          </cell>
        </row>
        <row r="346">
          <cell r="B346" t="str">
            <v>TAPON COPA PVC D=1/2"</v>
          </cell>
        </row>
        <row r="347">
          <cell r="B347" t="str">
            <v>TUBERIA PRESION E.L. RDE 21 200PSI D=1 1/2"</v>
          </cell>
        </row>
        <row r="348">
          <cell r="B348" t="str">
            <v>REGISTRO DE CORTE</v>
          </cell>
        </row>
        <row r="349">
          <cell r="B349" t="str">
            <v>ACOPLE UNIVERSAL D=1 1/2"</v>
          </cell>
        </row>
        <row r="350">
          <cell r="B350" t="str">
            <v>COLLARIN D=1 1/2"</v>
          </cell>
        </row>
        <row r="351">
          <cell r="B351" t="str">
            <v>COLLAR DERIVACION 4" x 1/2"</v>
          </cell>
        </row>
        <row r="352">
          <cell r="B352" t="str">
            <v>COLLAR DERIVACION 6" x 1/2"</v>
          </cell>
        </row>
        <row r="353">
          <cell r="B353" t="str">
            <v>TUBERIA CONDUIT PVC D= 1/2"</v>
          </cell>
        </row>
        <row r="354">
          <cell r="B354" t="str">
            <v>CODO G.RAD. PVC U.M. NORMA NTC 382 90° D=2"  RDE 21</v>
          </cell>
        </row>
        <row r="355">
          <cell r="B355" t="str">
            <v>TUBERIA RDE 13,5 3/4``</v>
          </cell>
        </row>
        <row r="356">
          <cell r="B356" t="str">
            <v>TUBERIA PVC PRESIÓN 1`` RDE21</v>
          </cell>
        </row>
        <row r="357">
          <cell r="B357" t="str">
            <v>TUBERIA PVC PRESIÓN 1.1/2`` RDE21</v>
          </cell>
        </row>
        <row r="358">
          <cell r="B358" t="str">
            <v>CODO 90° PVC PRESIÓN SCH40 1.1/2``</v>
          </cell>
        </row>
        <row r="359">
          <cell r="B359" t="str">
            <v>TEE PVC PRESIÓN SCH40 1.1/2``</v>
          </cell>
        </row>
        <row r="360">
          <cell r="B360" t="str">
            <v>ADAPTADOR MACHO PVC PRESIÓN SCH40 1.1/2``</v>
          </cell>
        </row>
        <row r="361">
          <cell r="B361" t="str">
            <v>TAPON ROSCADO PVC PRESIÓN SCH40 1 1/2``</v>
          </cell>
        </row>
        <row r="362">
          <cell r="B362" t="str">
            <v>TUBERIA PVC PRESIÓN 1/2`` RDE9 (6M)</v>
          </cell>
        </row>
        <row r="363">
          <cell r="B363" t="str">
            <v>CODO 90° PVC PRESIÓN SCH40 1/2``</v>
          </cell>
        </row>
        <row r="364">
          <cell r="B364" t="str">
            <v>TEE PVC PRESIÓN SCH40 1/2``</v>
          </cell>
        </row>
        <row r="365">
          <cell r="B365" t="str">
            <v>ACOPLE 1/2 PARA AGUA POTABLE</v>
          </cell>
        </row>
        <row r="366">
          <cell r="B366" t="str">
            <v>TUBO PVC 3/4``</v>
          </cell>
        </row>
        <row r="367">
          <cell r="B367" t="str">
            <v>TUBERIA PVC U.M. NORMA NTC 382 D= 14" RD 21</v>
          </cell>
        </row>
        <row r="368">
          <cell r="B368" t="str">
            <v>TUBERIA PVC U.M.  EXT CORRUGADO/INT LISO U.M. NORMA NTC 3722-1 D=110MM (4")</v>
          </cell>
        </row>
        <row r="369">
          <cell r="B369" t="str">
            <v>TUBERIA PVC U.M.  EXT CORRUGADO/INT LISO U.M. NORMA NTC 3722-1 D=160MM (6")</v>
          </cell>
        </row>
        <row r="370">
          <cell r="B370" t="str">
            <v>TUBERIA PVC U.M.  EXT CORRUGADO/INT LISO U.M. NORMA NTC 3722-1 D=200MM (8")</v>
          </cell>
        </row>
        <row r="371">
          <cell r="B371" t="str">
            <v>TUBERIA PVC U.M.  EXT CORRUGADO/INT LISO U.M. NORMA NTC 3722-1 D=250MM (10")</v>
          </cell>
        </row>
        <row r="372">
          <cell r="B372" t="str">
            <v>TUBERIA PVC U.M.  EXT CORRUGADO/INT LISO U.M. NORMA NTC 3722-1 D=315MM (12")</v>
          </cell>
        </row>
        <row r="373">
          <cell r="B373" t="str">
            <v>TUBERIA PVC U.M.  EXT CORRUGADO/INT LISO U.M. NORMA NTC 3722-1 D=400MM (16")</v>
          </cell>
        </row>
        <row r="374">
          <cell r="B374" t="str">
            <v>TUBERIA PVC U.M.  EXT CORRUGADO/INT LISO U.M. NORMA NTC 3722-1 D=450MM (18")</v>
          </cell>
        </row>
        <row r="375">
          <cell r="B375" t="str">
            <v>TUBERIA PVC U.M.  EXT CORRUGADO/INT LISO U.M. NORMA NTC 3722-1 D=500MM (20")</v>
          </cell>
        </row>
        <row r="376">
          <cell r="B376" t="str">
            <v>TUBERIA PVC SANITARIA U.S. D=4"</v>
          </cell>
        </row>
        <row r="377">
          <cell r="B377" t="str">
            <v>TUBERIA PVC SANITARIA U.S. D=6"</v>
          </cell>
        </row>
        <row r="378">
          <cell r="B378" t="str">
            <v>TUBERIA PVC DRENAJE D=65MM (TUBO SIN FILTRO)</v>
          </cell>
        </row>
        <row r="379">
          <cell r="B379" t="str">
            <v>TUBERIA PVC DRENAJE D=100MM (TUBO SIN FILTRO)</v>
          </cell>
        </row>
        <row r="380">
          <cell r="B380" t="str">
            <v>TUBERIA PVC DRENAJE D=160MM (TUBO SIN FILTRO)</v>
          </cell>
        </row>
        <row r="381">
          <cell r="B381" t="str">
            <v>TUBERIA PVC DRENAJE D=200MM (TUBO SIN FILTRO)</v>
          </cell>
        </row>
        <row r="382">
          <cell r="B382" t="str">
            <v>TUBERIA PVC DRENAJE D=65MM (EN ROLLO CON FILTRO)</v>
          </cell>
        </row>
        <row r="383">
          <cell r="B383" t="str">
            <v>TUBERIA PVC DRENAJE D=100MM (EN ROLLO CON FILTRO)</v>
          </cell>
        </row>
        <row r="384">
          <cell r="B384" t="str">
            <v>TUBERIA PVC DRENAJE D=160MM (EN ROLLO CON FILTRO)</v>
          </cell>
        </row>
        <row r="385">
          <cell r="B385" t="str">
            <v>TUBERIA PVC DRENAJE D=200MM (EN ROLLO CON FILTRO)</v>
          </cell>
        </row>
        <row r="386">
          <cell r="B386" t="str">
            <v>TUBERIA PVC U.M. EXT/INT LISO NORMA NTC 5070 D=24"</v>
          </cell>
        </row>
        <row r="387">
          <cell r="B387" t="str">
            <v>TUBERIA PVC U.M. EXT/INT LISO NORMA NTC 5070 D=27"</v>
          </cell>
        </row>
        <row r="388">
          <cell r="B388" t="str">
            <v>TUBERIA PVC U.M. EXT/INT LISO NORMA NTC 5070 D=30"</v>
          </cell>
        </row>
        <row r="389">
          <cell r="B389" t="str">
            <v>TUBERIA PVC U.M. EXT/INT LISO NORMA NTC 5070 D=33"</v>
          </cell>
        </row>
        <row r="390">
          <cell r="B390" t="str">
            <v>TUBERIA PVC U.M. EXT/INT LISO NORMA NTC 5070 D=36"</v>
          </cell>
        </row>
        <row r="391">
          <cell r="B391" t="str">
            <v>TUBERIA PVC U.M. EXT/INT LISO NORMA NTC 5070 D=39"</v>
          </cell>
        </row>
        <row r="392">
          <cell r="B392" t="str">
            <v>TUBERIA PVC U.M. EXT/INT LISO NORMA NTC 5070 D=42"</v>
          </cell>
        </row>
        <row r="393">
          <cell r="B393" t="str">
            <v>UNION PVC U.M. EXT/INT LISO NORMA NTC 5070 D=24"</v>
          </cell>
        </row>
        <row r="394">
          <cell r="B394" t="str">
            <v>UNION PVC U.M. EXT/INT LISO NORMA NTC 5070 D=27"</v>
          </cell>
        </row>
        <row r="395">
          <cell r="B395" t="str">
            <v>UNION PVC U.M. EXT/INT LISO NORMA NTC 5070 D=30"</v>
          </cell>
        </row>
        <row r="396">
          <cell r="B396" t="str">
            <v>UNION PVC U.M. EXT/INT LISO NORMA NTC 5070 D=33"</v>
          </cell>
        </row>
        <row r="397">
          <cell r="B397" t="str">
            <v>UNION PVC U.M. EXT/INT LISO NORMA NTC 5070 D=36"</v>
          </cell>
        </row>
        <row r="398">
          <cell r="B398" t="str">
            <v>UNION PVC U.M. EXT/INT LISO NORMA NTC 5070 D=39"</v>
          </cell>
        </row>
        <row r="399">
          <cell r="B399" t="str">
            <v>UNION PVC U.M. EXT/INT LISO NORMA NTC 5070 D=42"</v>
          </cell>
        </row>
        <row r="400">
          <cell r="B400" t="str">
            <v>UNION PVC U.M. EXT CORRUGADO/INT LISO U.M. NORMA NTC 3722-1 D=110MM (4")</v>
          </cell>
        </row>
        <row r="401">
          <cell r="B401" t="str">
            <v>UNION PVC U.M. EXT CORRUGADO/INT LISO U.M. NORMA NTC 3722-1 D=160MM (6")</v>
          </cell>
        </row>
        <row r="402">
          <cell r="B402" t="str">
            <v>UNION PVC U.M. EXT CORRUGADO/INT LISO U.M. NORMA NTC 3722-1 D=200MM (8")</v>
          </cell>
        </row>
        <row r="403">
          <cell r="B403" t="str">
            <v>UNION PVC U.M. EXT CORRUGADO/INT LISO U.M. NORMA NTC 3722-1 D=250MM (10")</v>
          </cell>
        </row>
        <row r="404">
          <cell r="B404" t="str">
            <v>UNION PVC U.M. EXT CORRUGADO/INT LISO U.M. NORMA NTC 3722-1 D=315MM (12")</v>
          </cell>
        </row>
        <row r="405">
          <cell r="B405" t="str">
            <v>UNION PVC U.M. EXT CORRUGADO/INT LISO U.M. NORMA NTC 3722-1T D=400MM (16")</v>
          </cell>
        </row>
        <row r="406">
          <cell r="B406" t="str">
            <v>UNION PVC U.M. EXT CORRUGADO/INT LISO U.M. NORMA NTC 3722-1 D=450MM (18")</v>
          </cell>
        </row>
        <row r="407">
          <cell r="B407" t="str">
            <v>UNION PVC U.M. EXT CORRUGADO/INT LISO U.M. NORMA NTC 3722-1 D=500MM (20")</v>
          </cell>
        </row>
        <row r="408">
          <cell r="B408" t="str">
            <v>TUBERIA PVC SANITARIA U.S. D=1 1/2"</v>
          </cell>
        </row>
        <row r="409">
          <cell r="B409" t="str">
            <v>INSPECCIÓN DE REDES DE ALCANTARILLADO CON SISTEMA CCTV PARA DIÁMETROS ENTRE 6" Y 36". INCLUYE MANO DE OBRA IDÓNEA, INFORME ESCRITO DE DIAGNÓSTICO Y DVD CON VIDEO</v>
          </cell>
        </row>
        <row r="410">
          <cell r="B410" t="str">
            <v>INSPECCIÓN DE REDES DE ALCANTARILLADO CON SISTEMA CCTV  PARA DIÁMETROS MAYORES A 36". INCLUYE MANO DE OBRA IDÓNEA, INFORME ESCRITO DE DIAGNÓSTICO Y DVD CON VIDEO</v>
          </cell>
        </row>
        <row r="411">
          <cell r="B411" t="str">
            <v>LAVADO Y SONDEO DE REDES DE ALCANTARILLADO ENTRE 6" Y 18" DE DIÁMETRO Y CON GRADO DE COLMATACIÓN MENOR DEL 30%. INCLUYE MANO DE OBRA IDÓNEA, SEÑALIZACIÓN BÁSICA, SUMINISTRO DE COMBUSTIBLE Y AGUA.</v>
          </cell>
        </row>
        <row r="412">
          <cell r="B412" t="str">
            <v>LAVADO Y SONDEO DE REDES DE ALCANTARILLADO ENTRE 16" Y 36" DE DIÁMETRO Y CON GRADO DE COLMATACIÓN MENOR DEL 30%. INCLUYE MANO DE OBRA IDÓNEA, SEÑALIZACIÓN BÁSICA, SUMINISTRO DE COMBUSTIBLE Y AGUA.</v>
          </cell>
        </row>
        <row r="413">
          <cell r="B413" t="str">
            <v>YEE PVC SANITARIA D=4"</v>
          </cell>
        </row>
        <row r="414">
          <cell r="B414" t="str">
            <v>TUBERIA PVC SANITARIA D=2"</v>
          </cell>
        </row>
        <row r="415">
          <cell r="B415" t="str">
            <v>TAPON DE PRUEBA PVC SANITARIA D=2"</v>
          </cell>
        </row>
        <row r="416">
          <cell r="B416" t="str">
            <v>TAPON DE PRUEBA PVC SANITARIA D=4"</v>
          </cell>
        </row>
        <row r="417">
          <cell r="B417" t="str">
            <v>CODO 45° PVC SANITARIA D=4"</v>
          </cell>
        </row>
        <row r="418">
          <cell r="B418" t="str">
            <v>CODO 45° 1/4 CXE PVC SANITARIA D= 2"</v>
          </cell>
        </row>
        <row r="419">
          <cell r="B419" t="str">
            <v>CODO 90° 1/4 CXE PVC SANITARIA D= 4"</v>
          </cell>
        </row>
        <row r="420">
          <cell r="B420" t="str">
            <v>YEE PVC SANITARIA D= 2"</v>
          </cell>
        </row>
        <row r="421">
          <cell r="B421" t="str">
            <v>YEE DOBLE PVC SANITARIA D= 4"</v>
          </cell>
        </row>
        <row r="422">
          <cell r="B422" t="str">
            <v>YEE REDUCIDA PVC SANITARIA 4" x 2"</v>
          </cell>
        </row>
        <row r="423">
          <cell r="B423" t="str">
            <v>CODO 45°  1/8 CXC SANITARIA D= 4"</v>
          </cell>
        </row>
        <row r="424">
          <cell r="B424" t="str">
            <v>UNION SANITARIA  D= 4"</v>
          </cell>
        </row>
        <row r="425">
          <cell r="B425" t="str">
            <v>CINTA TEFLON POR UNIDAD</v>
          </cell>
        </row>
        <row r="426">
          <cell r="B426" t="str">
            <v>CODO 45°  1/8 CXC SANITARIA D= 2"</v>
          </cell>
        </row>
        <row r="427">
          <cell r="B427" t="str">
            <v>SIFON 180° D= 2"</v>
          </cell>
        </row>
        <row r="428">
          <cell r="B428" t="str">
            <v>UNION SANITARIA D= 2"</v>
          </cell>
        </row>
        <row r="429">
          <cell r="B429" t="str">
            <v>TUBO CERRAMIENTO NEGRO 2" 1.9mm</v>
          </cell>
        </row>
        <row r="430">
          <cell r="B430" t="str">
            <v>TUBO CERRAMIENTO  NEGRO 1/2" 19.mm</v>
          </cell>
        </row>
        <row r="431">
          <cell r="B431" t="str">
            <v>TUBERIA PVC SANITARIA 3`` (6M)</v>
          </cell>
        </row>
        <row r="432">
          <cell r="B432" t="str">
            <v>CODO 90° PVC SANITARIA CXC 2``</v>
          </cell>
        </row>
        <row r="433">
          <cell r="B433" t="str">
            <v>CODO 90° PVC SANITARIA CXC 4``</v>
          </cell>
        </row>
        <row r="434">
          <cell r="B434" t="str">
            <v>CODO 90º PVC SANITARIA 1 1/2``</v>
          </cell>
        </row>
        <row r="435">
          <cell r="B435" t="str">
            <v>TAPON DE PRUEBA 1 1/2``</v>
          </cell>
        </row>
        <row r="436">
          <cell r="B436" t="str">
            <v>TUBERIA PVC SANITARIA 8``</v>
          </cell>
        </row>
        <row r="437">
          <cell r="B437" t="str">
            <v>TUBERÍA VENTILACIÓN PVC 2``</v>
          </cell>
        </row>
        <row r="438">
          <cell r="B438" t="str">
            <v>TUBERÍA VENTILACIÓN PVC 3``</v>
          </cell>
        </row>
        <row r="439">
          <cell r="B439" t="str">
            <v>LINEA TEXTIL PARA ALCANTARILLADO DN 150 e= 3mm. SUMINISTRO E INSTALACION</v>
          </cell>
        </row>
        <row r="440">
          <cell r="B440" t="str">
            <v>LINEA TEXTIL PARA ALCANTARILLADO DN 250 e= 4.5mm. SUMINISTRO E INSTALACION</v>
          </cell>
        </row>
        <row r="441">
          <cell r="B441" t="str">
            <v>LINEA TEXTIL PARA ALCANTARILLADO DN 300 e= 6mm. SUMINISTRO E INSTALACION</v>
          </cell>
        </row>
        <row r="442">
          <cell r="B442" t="str">
            <v>LINEA TEXTIL PARA ALCANTARILLADO DN 350 e= 6mm. SUMINISTRO E INSTALACION</v>
          </cell>
        </row>
        <row r="443">
          <cell r="B443" t="str">
            <v>LINEA TEXTIL PARA ALCANTARILLADO DN 400 e= 7.5mm. SUMINISTRO E INSTALACION</v>
          </cell>
        </row>
        <row r="444">
          <cell r="B444" t="str">
            <v>LINEA TEXTIL PARA ALCANTARILLADO DN 400 e= 9mm. SUMINISTRO E INSTALACION</v>
          </cell>
        </row>
        <row r="445">
          <cell r="B445" t="str">
            <v>DUCTO TELEFONICO LIVIANO PVC TIPO EB D=3"</v>
          </cell>
        </row>
        <row r="446">
          <cell r="B446" t="str">
            <v>DUCTO TELEFONICO LIVIANO PVC TIPO EB D=4"</v>
          </cell>
        </row>
        <row r="447">
          <cell r="B447" t="str">
            <v>DUCTO PVC TIPO TDP D=3"</v>
          </cell>
        </row>
        <row r="448">
          <cell r="B448" t="str">
            <v>DUCTO PVC TIPO TDP D=4"</v>
          </cell>
        </row>
        <row r="449">
          <cell r="B449" t="str">
            <v>TUBERIA CONDUIT PVC D=1"</v>
          </cell>
        </row>
        <row r="450">
          <cell r="B450" t="str">
            <v>TUBERIA CONDUIT PVC D=1 1/4"</v>
          </cell>
        </row>
        <row r="451">
          <cell r="B451" t="str">
            <v>TUBERIA CONDUIT PVC D=1 1/2"</v>
          </cell>
        </row>
        <row r="452">
          <cell r="B452" t="str">
            <v>TUBERIA CONDUIT PVC D=2"</v>
          </cell>
        </row>
        <row r="453">
          <cell r="B453" t="str">
            <v>ADAPTADOR TERMINAL CAMPANA PVC D=3"</v>
          </cell>
        </row>
        <row r="454">
          <cell r="B454" t="str">
            <v>ADAPTADOR TERMINAL CAMPANA PVC D=4"</v>
          </cell>
        </row>
        <row r="455">
          <cell r="B455" t="str">
            <v>DUCTO PVC TIPO TDP D=6"</v>
          </cell>
        </row>
        <row r="456">
          <cell r="B456" t="str">
            <v>DUCTO TELEFONICO LIVIANO PVC TIPO EB D=6"</v>
          </cell>
        </row>
        <row r="457">
          <cell r="B457" t="str">
            <v>DUCTO PESADO PVC TIPO DB D=2"</v>
          </cell>
        </row>
        <row r="458">
          <cell r="B458" t="str">
            <v>DUCTO PESADO PVC TIPO DB D=3"</v>
          </cell>
        </row>
        <row r="459">
          <cell r="B459" t="str">
            <v>DUCTO PESADO PVC TIPO DB D=4"</v>
          </cell>
        </row>
        <row r="460">
          <cell r="B460" t="str">
            <v>DUCTO PESADO PVC TIPO DB D=6"</v>
          </cell>
        </row>
        <row r="461">
          <cell r="B461" t="str">
            <v>TUBO PVC DB 6``</v>
          </cell>
        </row>
        <row r="462">
          <cell r="B462" t="str">
            <v>DUCTO METÁLICO DOBLE SECCIÓN DE 120X50MM CON TAPA TROQUELADA</v>
          </cell>
        </row>
        <row r="463">
          <cell r="B463" t="str">
            <v>TUBERIA CONDUIT GALVANIZADA RMC D=1"</v>
          </cell>
        </row>
        <row r="464">
          <cell r="B464" t="str">
            <v>TUBERIA CONDUIT GALVANIZADA RMC D=1 1/2"</v>
          </cell>
        </row>
        <row r="465">
          <cell r="B465" t="str">
            <v>TUBERIA CONDUIT GALVANIZADA IMC D=1"</v>
          </cell>
        </row>
        <row r="466">
          <cell r="B466" t="str">
            <v>TUBERIA CONDUIT GALVANIZADA IMC D=1 1/2"</v>
          </cell>
        </row>
        <row r="467">
          <cell r="B467" t="str">
            <v>TUBERIA CONDUIT GALVANIZADA EMT D=1 1/2"</v>
          </cell>
        </row>
        <row r="468">
          <cell r="B468" t="str">
            <v>TUBERIA METALICA EMT D=2"</v>
          </cell>
        </row>
        <row r="469">
          <cell r="B469" t="str">
            <v>TUBERIA METALICA EMT D=1"</v>
          </cell>
        </row>
        <row r="470">
          <cell r="B470" t="str">
            <v>TUBERIA EMT D= 4" ESP. 083</v>
          </cell>
        </row>
        <row r="471">
          <cell r="B471" t="str">
            <v>EMBUDO GALV C16</v>
          </cell>
        </row>
        <row r="472">
          <cell r="B472" t="str">
            <v>CODO GALV C26</v>
          </cell>
        </row>
        <row r="473">
          <cell r="B473" t="str">
            <v>CURVA GALVANIZADA 1``</v>
          </cell>
        </row>
        <row r="474">
          <cell r="B474" t="str">
            <v>TUBO GALVANIZADO IMC 1`` MAS UNIÓN</v>
          </cell>
        </row>
        <row r="475">
          <cell r="B475" t="str">
            <v>TUBO EMT 3`` (3M)</v>
          </cell>
        </row>
        <row r="476">
          <cell r="B476" t="str">
            <v>CURVA  EMT 3``</v>
          </cell>
        </row>
        <row r="477">
          <cell r="B477" t="str">
            <v>TUBO  EMT 3``  MAS UNIÓN</v>
          </cell>
        </row>
        <row r="478">
          <cell r="B478" t="str">
            <v>UNIÓN EMT 3``</v>
          </cell>
        </row>
        <row r="479">
          <cell r="B479" t="str">
            <v>CURVA  EMT 1 1/4``</v>
          </cell>
        </row>
        <row r="480">
          <cell r="B480" t="str">
            <v>TUBO  EMT 1 1/4``  MAS UNIÓN</v>
          </cell>
        </row>
        <row r="481">
          <cell r="B481" t="str">
            <v>UNIÓN EMT 1 1/4``</v>
          </cell>
        </row>
        <row r="482">
          <cell r="B482" t="str">
            <v>CURVA  EMT 2``</v>
          </cell>
        </row>
        <row r="483">
          <cell r="B483" t="str">
            <v>TUBO  EMT 2`` MAS UNIÓN</v>
          </cell>
        </row>
        <row r="484">
          <cell r="B484" t="str">
            <v>UNIÓN EMT 2``</v>
          </cell>
        </row>
        <row r="485">
          <cell r="B485" t="str">
            <v>TEE HD EXTREMO LISO 6"x2" (150x50mm)</v>
          </cell>
        </row>
        <row r="486">
          <cell r="B486" t="str">
            <v>TEE HD EXTREMO LISO 6"x3" (150x75mm)</v>
          </cell>
        </row>
        <row r="487">
          <cell r="B487" t="str">
            <v>TEE HD EXTREMO LISO 6"x4" (150x100mm)</v>
          </cell>
        </row>
        <row r="488">
          <cell r="B488" t="str">
            <v>TEE HD EXTREMO LISO 6"x6" (150x150mm)</v>
          </cell>
        </row>
        <row r="489">
          <cell r="B489" t="str">
            <v>TEE HD EXTREMO LISO 8"x2" (200X50mm)</v>
          </cell>
        </row>
        <row r="490">
          <cell r="B490" t="str">
            <v>TEE HD EXTREMO LISO 8"x3" (200x75mm)</v>
          </cell>
        </row>
        <row r="491">
          <cell r="B491" t="str">
            <v>TEE HD EXTREMO LISO 8"x4" (200x100mm)</v>
          </cell>
        </row>
        <row r="492">
          <cell r="B492" t="str">
            <v>TEE HD EXTREMO LISO 8"x6" (200x150mm)</v>
          </cell>
        </row>
        <row r="493">
          <cell r="B493" t="str">
            <v>TEE HD EXTREMO LISO 8"x8" (200x200mm)</v>
          </cell>
        </row>
        <row r="494">
          <cell r="B494" t="str">
            <v>TEE HD EXTREMO LISO 10"x2" (250x50mm)</v>
          </cell>
        </row>
        <row r="495">
          <cell r="B495" t="str">
            <v>TEE HD EXTREMO LISO 10"x3" (250x75mm)</v>
          </cell>
        </row>
        <row r="496">
          <cell r="B496" t="str">
            <v>TEE HD EXTREMO LISO 10"x4" (250x100mm)</v>
          </cell>
        </row>
        <row r="497">
          <cell r="B497" t="str">
            <v>TEE HD EXTREMO LISO 10"x6" (250x150mm)</v>
          </cell>
        </row>
        <row r="498">
          <cell r="B498" t="str">
            <v>TEE HD EXTREMO LISO 10"x8" (250x200mm)</v>
          </cell>
        </row>
        <row r="499">
          <cell r="B499" t="str">
            <v>TEE HD EXTREMO LISO 10"x10" (250x250mm)</v>
          </cell>
        </row>
        <row r="500">
          <cell r="B500" t="str">
            <v>TEE HD EXTREMO LISO 12"x3" (300x75mm)</v>
          </cell>
        </row>
        <row r="501">
          <cell r="B501" t="str">
            <v>TEE HD EXTREMO LISO 12"x4" (300x100mm)</v>
          </cell>
        </row>
        <row r="502">
          <cell r="B502" t="str">
            <v>TEE HD EXTREMO LISO 12"x6" (300x150mm)</v>
          </cell>
        </row>
        <row r="503">
          <cell r="B503" t="str">
            <v>TEE HD EXTREMO LISO 12"x8" (300x200mm)</v>
          </cell>
        </row>
        <row r="504">
          <cell r="B504" t="str">
            <v>TEE HD EXTREMO LISO 12"X10" (300x250mm)</v>
          </cell>
        </row>
        <row r="505">
          <cell r="B505" t="str">
            <v>TEE HD EXTREMO LISO 12"x12" (300x300mm)</v>
          </cell>
        </row>
        <row r="506">
          <cell r="B506" t="str">
            <v>TEE HD EXTREMO LISO 24"x8" (600x200mm)</v>
          </cell>
        </row>
        <row r="507">
          <cell r="B507" t="str">
            <v>TEE HD EXTREMO LISO 24"x10" (600x250mm)</v>
          </cell>
        </row>
        <row r="508">
          <cell r="B508" t="str">
            <v>TEE HD EXTREMO LISO 24"x12" (600x300mm)</v>
          </cell>
        </row>
        <row r="509">
          <cell r="B509" t="str">
            <v>TEE HD EXTREMO LISO 24"x14" (600x350mm)</v>
          </cell>
        </row>
        <row r="510">
          <cell r="B510" t="str">
            <v>TEE HD EXTREMO LISO 24"x16" (600x400mm)</v>
          </cell>
        </row>
        <row r="511">
          <cell r="B511" t="str">
            <v>TEE HD EXTREMO LISO 24"x18" (600x450mm)</v>
          </cell>
        </row>
        <row r="512">
          <cell r="B512" t="str">
            <v>TEE HD EXTREMO LISO 24"x20" (600x500mm)</v>
          </cell>
        </row>
        <row r="513">
          <cell r="B513" t="str">
            <v>TEE HD EXTREMO LISO 24"x24" (600x600mm)</v>
          </cell>
        </row>
        <row r="514">
          <cell r="B514" t="str">
            <v>TEE HD EXTREMO LISO 4"x3" (100x75mm)</v>
          </cell>
        </row>
        <row r="515">
          <cell r="B515" t="str">
            <v>TEE HD EXTREMO LISO 4"x4" (100x100mm)</v>
          </cell>
        </row>
        <row r="516">
          <cell r="B516" t="str">
            <v>CODO HD EXTREMO LISO 90ºX2``</v>
          </cell>
        </row>
        <row r="517">
          <cell r="B517" t="str">
            <v>CODO HD EXTREMO LISO 90ºX3``</v>
          </cell>
        </row>
        <row r="518">
          <cell r="B518" t="str">
            <v>CODO HD EXTREMO LISO 90ºX4``</v>
          </cell>
        </row>
        <row r="519">
          <cell r="B519" t="str">
            <v>CODO HD EXTREMO LISO 90ºX6``</v>
          </cell>
        </row>
        <row r="520">
          <cell r="B520" t="str">
            <v>CODO HD EXTREMO LISO 90ºX8``</v>
          </cell>
        </row>
        <row r="521">
          <cell r="B521" t="str">
            <v>CODO HD EXTREMO LISO 90ºX10``</v>
          </cell>
        </row>
        <row r="522">
          <cell r="B522" t="str">
            <v>CODO HD EXTREMO LISO 90ºX12``</v>
          </cell>
        </row>
        <row r="523">
          <cell r="B523" t="str">
            <v>CODO HD EXTREMO LISO 90ºX14``</v>
          </cell>
        </row>
        <row r="524">
          <cell r="B524" t="str">
            <v>CODO HD EXTREMO LISO 90ºX16``</v>
          </cell>
        </row>
        <row r="525">
          <cell r="B525" t="str">
            <v>CODO HD EXTREMO LISO 90ºX18``</v>
          </cell>
        </row>
        <row r="526">
          <cell r="B526" t="str">
            <v>CODO HD EXTREMO LISO 90ºX20``</v>
          </cell>
        </row>
        <row r="527">
          <cell r="B527" t="str">
            <v>CODO HD EXTREMO LISO 45ºX2``</v>
          </cell>
        </row>
        <row r="528">
          <cell r="B528" t="str">
            <v>CODO HD EXTREMO LISO 45ºX3``</v>
          </cell>
        </row>
        <row r="529">
          <cell r="B529" t="str">
            <v>CODO HD EXTREMO LISO 45ºX4``</v>
          </cell>
        </row>
        <row r="530">
          <cell r="B530" t="str">
            <v>CODO HD EXTREMO LISO 45ºX6``</v>
          </cell>
        </row>
        <row r="531">
          <cell r="B531" t="str">
            <v>CODO HD EXTREMO LISO 45ºX8``</v>
          </cell>
        </row>
        <row r="532">
          <cell r="B532" t="str">
            <v>CODO HD EXTREMO LISO 45ºX10``</v>
          </cell>
        </row>
        <row r="533">
          <cell r="B533" t="str">
            <v>CODO HD EXTREMO LISO 45ºX12``</v>
          </cell>
        </row>
        <row r="534">
          <cell r="B534" t="str">
            <v>CODO HD EXTREMO LISO 45ºX14``</v>
          </cell>
        </row>
        <row r="535">
          <cell r="B535" t="str">
            <v>CODO HD EXTREMO LISO 45ºX16``</v>
          </cell>
        </row>
        <row r="536">
          <cell r="B536" t="str">
            <v>CODO HD EXTREMO LISO 45ºX18``</v>
          </cell>
        </row>
        <row r="537">
          <cell r="B537" t="str">
            <v>CODO HD EXTREMO LISO 45ºX20``</v>
          </cell>
        </row>
        <row r="538">
          <cell r="B538" t="str">
            <v>CODO HD EXTREMO LISO 22.5ºX4``</v>
          </cell>
        </row>
        <row r="539">
          <cell r="B539" t="str">
            <v>CODO HD EXTREMO LISO 22.5ºX6``</v>
          </cell>
        </row>
        <row r="540">
          <cell r="B540" t="str">
            <v>CODO HD EXTREMO LISO 22.5ºX12``</v>
          </cell>
        </row>
        <row r="541">
          <cell r="B541" t="str">
            <v>CODO HD EXTREMO LISO 11.25ºX2``</v>
          </cell>
        </row>
        <row r="542">
          <cell r="B542" t="str">
            <v>CODO HD EXTREMO LISO 11.25ºX3``</v>
          </cell>
        </row>
        <row r="543">
          <cell r="B543" t="str">
            <v>CODO HD EXTREMO LISO 11.25ºX4``</v>
          </cell>
        </row>
        <row r="544">
          <cell r="B544" t="str">
            <v>CODO HD EXTREMO LISO 11.25ºX6``</v>
          </cell>
        </row>
        <row r="545">
          <cell r="B545" t="str">
            <v>CODO HD EXTREMO LISO 11.25ºX12``</v>
          </cell>
        </row>
        <row r="546">
          <cell r="B546" t="str">
            <v>UNION REPARACION HD EXTREMO LISO D=6"</v>
          </cell>
        </row>
        <row r="547">
          <cell r="B547" t="str">
            <v>UNION REPARACION HD EXTREMO LISO D=8"</v>
          </cell>
        </row>
        <row r="548">
          <cell r="B548" t="str">
            <v>UNION REPARACION HD EXTREMO LISO D=10"</v>
          </cell>
        </row>
        <row r="549">
          <cell r="B549" t="str">
            <v>UNION REPARACION HD EXTREMO LISO D=12"</v>
          </cell>
        </row>
        <row r="550">
          <cell r="B550" t="str">
            <v>UNION REPARACION HD EXTREMO LISO D=14"</v>
          </cell>
        </row>
        <row r="551">
          <cell r="B551" t="str">
            <v>UNION REPARACION HD EXTREMO LISO D=16"</v>
          </cell>
        </row>
        <row r="552">
          <cell r="B552" t="str">
            <v>TAPON HD EXTREMO LISO D=4"</v>
          </cell>
        </row>
        <row r="553">
          <cell r="B553" t="str">
            <v>TAPON HD EXTREMO LISO D=6"</v>
          </cell>
        </row>
        <row r="554">
          <cell r="B554" t="str">
            <v>TAPON HD EXTREMO LISO D=8"</v>
          </cell>
        </row>
        <row r="555">
          <cell r="B555" t="str">
            <v>TAPON HD EXTREMO LISO D=12"</v>
          </cell>
        </row>
        <row r="556">
          <cell r="B556" t="str">
            <v>VALVULA COMPUERTA ELASTICA VNA E. L. D=2"</v>
          </cell>
        </row>
        <row r="557">
          <cell r="B557" t="str">
            <v>VALVULA COMPUERTA ELASTICA VNA E. L. D=3"</v>
          </cell>
        </row>
        <row r="558">
          <cell r="B558" t="str">
            <v>VALVULA COMPUERTA ELASTICA VNA E. L. D=6"</v>
          </cell>
        </row>
        <row r="559">
          <cell r="B559" t="str">
            <v>VALVULA COMPUERTA ELASTICA VNA E. L. D=8"</v>
          </cell>
        </row>
        <row r="560">
          <cell r="B560" t="str">
            <v>HIDRANTE EXTREMO BRIDA D=3`` TIPO MILAN</v>
          </cell>
        </row>
        <row r="561">
          <cell r="B561" t="str">
            <v>HIDRANTE EXTREMO BRIDA D=4`` TIPO TRAFICO</v>
          </cell>
        </row>
        <row r="562">
          <cell r="B562" t="str">
            <v>HIDRANTE EXTREMO BRIDA D=6`` TIPO TRAFICO</v>
          </cell>
        </row>
        <row r="563">
          <cell r="B563" t="str">
            <v>HIDRANTE EXTREMO BRIDA D=4`` TIPO POSTE</v>
          </cell>
        </row>
        <row r="564">
          <cell r="B564" t="str">
            <v>HIDRANTE EXTREMO BRIDA D=6`` TIPO POSTE</v>
          </cell>
        </row>
        <row r="565">
          <cell r="B565" t="str">
            <v>UNION REPARACION HD EXTREMO LISO D=3"</v>
          </cell>
        </row>
        <row r="566">
          <cell r="B566" t="str">
            <v>UNION GIBAULT HD PARA AC CL 25 D=3``</v>
          </cell>
        </row>
        <row r="567">
          <cell r="B567" t="str">
            <v>UNION GIBAULT HD PARA AC CL 25 D=4``</v>
          </cell>
        </row>
        <row r="568">
          <cell r="B568" t="str">
            <v>UNION GIBAULT HD PARA AC CL 25 D=8``</v>
          </cell>
        </row>
        <row r="569">
          <cell r="B569" t="str">
            <v>UNION GIBAULT HD PARA AC CL 25 D=6``</v>
          </cell>
        </row>
        <row r="570">
          <cell r="B570" t="str">
            <v>UNION GIBAULT HD PARA AC CL 25 D=10``</v>
          </cell>
        </row>
        <row r="571">
          <cell r="B571" t="str">
            <v>UNION GIBAULT HD PARA AC CL 25 D=12``</v>
          </cell>
        </row>
        <row r="572">
          <cell r="B572" t="str">
            <v>UNION DRESSER HD D=3"</v>
          </cell>
        </row>
        <row r="573">
          <cell r="B573" t="str">
            <v>UNION DRESSER HD D=4"</v>
          </cell>
        </row>
        <row r="574">
          <cell r="B574" t="str">
            <v>UNION DRESSER HD D=6"</v>
          </cell>
        </row>
        <row r="575">
          <cell r="B575" t="str">
            <v>UNION DRESSER HD D=8"</v>
          </cell>
        </row>
        <row r="576">
          <cell r="B576" t="str">
            <v>UNION DRESSER HD D=10"</v>
          </cell>
        </row>
        <row r="577">
          <cell r="B577" t="str">
            <v>UNION DRESSER HD D=12"</v>
          </cell>
        </row>
        <row r="578">
          <cell r="B578" t="str">
            <v>CODO HD EXTREMO LISO 11.25ºX8``</v>
          </cell>
        </row>
        <row r="579">
          <cell r="B579" t="str">
            <v>CODO HD EXTREMO LISO 22.5ºX3``</v>
          </cell>
        </row>
        <row r="580">
          <cell r="B580" t="str">
            <v>VALVULA COMPUERTA ELASTICA VNA E. L. D=4"</v>
          </cell>
        </row>
        <row r="581">
          <cell r="B581" t="str">
            <v>VALVULA COMPUERTA ELASTICA VNA E. L. D=10"</v>
          </cell>
        </row>
        <row r="582">
          <cell r="B582" t="str">
            <v>VALVULA COMPUERTA ELASTICA VNA E. L. D=12"</v>
          </cell>
        </row>
        <row r="583">
          <cell r="B583" t="str">
            <v>CODO HD JUNTA HIDRAULICA PARA PVC 11.25ºX2``</v>
          </cell>
        </row>
        <row r="584">
          <cell r="B584" t="str">
            <v>CODO HD JUNTA HIDRAULICA PARA PVC 11.25ºX3``</v>
          </cell>
        </row>
        <row r="585">
          <cell r="B585" t="str">
            <v>CODO HD JUNTA HIDRAULICA PARA PVC 11.25ºX4``</v>
          </cell>
        </row>
        <row r="586">
          <cell r="B586" t="str">
            <v>CODO HD JUNTA HIDRAULICA PARA PVC 11.25ºX6``</v>
          </cell>
        </row>
        <row r="587">
          <cell r="B587" t="str">
            <v>CODO HD JUNTA HIDRAULICA PARA PVC 11.25ºX8``</v>
          </cell>
        </row>
        <row r="588">
          <cell r="B588" t="str">
            <v>REDUCCION CONCENTRICA HD E.L. 6"x2" (150x50mm)</v>
          </cell>
        </row>
        <row r="589">
          <cell r="B589" t="str">
            <v>REDUCCION CONCENTRICA HD E.L. 6"x3" (150x75mm)</v>
          </cell>
        </row>
        <row r="590">
          <cell r="B590" t="str">
            <v>REDUCCION CONCENTRICA HD E.L. 6"x4" (150x100mm)</v>
          </cell>
        </row>
        <row r="591">
          <cell r="B591" t="str">
            <v>REDUCCION CONCENTRICA HD E.L. 8"x2" (200x50mm)</v>
          </cell>
        </row>
        <row r="592">
          <cell r="B592" t="str">
            <v>REDUCCION CONCENTRICA HD E.L. 8"x3" (200x75mm)</v>
          </cell>
        </row>
        <row r="593">
          <cell r="B593" t="str">
            <v>REDUCCION CONCENTRICA HD E.L. 8"x4" (200x100mm)</v>
          </cell>
        </row>
        <row r="594">
          <cell r="B594" t="str">
            <v>REDUCCION CONCENTRICA HD E.L. 8"x6" (200x150mm)</v>
          </cell>
        </row>
        <row r="595">
          <cell r="B595" t="str">
            <v>REDUCCION CONCENTRICA HD E.L. 10"x3" (250x75mm)</v>
          </cell>
        </row>
        <row r="596">
          <cell r="B596" t="str">
            <v>REDUCCION CONCENTRICA HD E.L. 10"x4" (250x100mm)</v>
          </cell>
        </row>
        <row r="597">
          <cell r="B597" t="str">
            <v>REDUCCION CONCENTRICA HD E.L. 10"x6" (250x150mm)</v>
          </cell>
        </row>
        <row r="598">
          <cell r="B598" t="str">
            <v>REDUCCION CONCENTRICA HD E.L. 10"x8" (250x200mm)</v>
          </cell>
        </row>
        <row r="599">
          <cell r="B599" t="str">
            <v>REDUCCION CONCENTRICA HD E.L. 12"x3" (300x75mm)</v>
          </cell>
        </row>
        <row r="600">
          <cell r="B600" t="str">
            <v>REDUCCION CONCENTRICA HD E.L. 12"x4" (300x100mm)</v>
          </cell>
        </row>
        <row r="601">
          <cell r="B601" t="str">
            <v>REDUCCION CONCENTRICA HD E.L. 12"x6" (300x150mm)</v>
          </cell>
        </row>
        <row r="602">
          <cell r="B602" t="str">
            <v>REDUCCION CONCENTRICA HD E.L. 12"x8" (300x200mm)</v>
          </cell>
        </row>
        <row r="603">
          <cell r="B603" t="str">
            <v>REDUCCION CONCENTRICA HD E.L. 12"x10"  (300x250mm)</v>
          </cell>
        </row>
        <row r="604">
          <cell r="B604" t="str">
            <v>ACOPLE UNIVERSAL D=3" (85 a 103mm)</v>
          </cell>
        </row>
        <row r="605">
          <cell r="B605" t="str">
            <v>ACOPLE UNIVERSAL D=4" (110 a 128mm)</v>
          </cell>
        </row>
        <row r="606">
          <cell r="B606" t="str">
            <v>ACOPLE UNIVERSAL D=6" (167 a 189mm) R2</v>
          </cell>
        </row>
        <row r="607">
          <cell r="B607" t="str">
            <v>ACOPLE UNIVERSAL D=8" (234 a 252mm) R2</v>
          </cell>
        </row>
        <row r="608">
          <cell r="B608" t="str">
            <v>ACOPLE UNIVERSAL D=10" (292 a 310mm) R2</v>
          </cell>
        </row>
        <row r="609">
          <cell r="B609" t="str">
            <v>ACOPLE UNIVERSAL D=12" (350 a 368mm) R3</v>
          </cell>
        </row>
        <row r="610">
          <cell r="B610" t="str">
            <v>ACOPLE UNIVERSAL D=6" (159 a 181mm) R1</v>
          </cell>
        </row>
        <row r="611">
          <cell r="B611" t="str">
            <v>ACOPLE UNIVERSAL D=8" (218 a 235mm) R1</v>
          </cell>
        </row>
        <row r="612">
          <cell r="B612" t="str">
            <v>ACOPLE UNIVERSAL D=10" (268 a 286mm) R1</v>
          </cell>
        </row>
        <row r="613">
          <cell r="B613" t="str">
            <v>ACOPLE UNIVERSAL D=12" (315 a 333mm) R1</v>
          </cell>
        </row>
        <row r="614">
          <cell r="B614" t="str">
            <v>UNION REPARACION HD EXTREMO LISO D=4"</v>
          </cell>
        </row>
        <row r="615">
          <cell r="B615" t="str">
            <v>CODO HD EXTREMO LISO 11.25ºX10``</v>
          </cell>
        </row>
        <row r="616">
          <cell r="B616" t="str">
            <v>CODO HD EXTREMO LISO 22.5ºX8``</v>
          </cell>
        </row>
        <row r="617">
          <cell r="B617" t="str">
            <v>CODO HD EXTREMO LISO 22.5ºX10``</v>
          </cell>
        </row>
        <row r="618">
          <cell r="B618" t="str">
            <v>REDUCCIÓN HD 4" x 2" J.H.</v>
          </cell>
        </row>
        <row r="619">
          <cell r="B619" t="str">
            <v>REDUCCIÓN HD 4" x 3" J.H.</v>
          </cell>
        </row>
        <row r="620">
          <cell r="B620" t="str">
            <v>REDUCCIÓN HD 8" x 6" J.H.</v>
          </cell>
        </row>
        <row r="621">
          <cell r="B621" t="str">
            <v>KIT DE NIVELACIÓN PARA HIDRANTE TRÁFICO DE DIÁMETRO DE 4", LONGITUD 400mm , INCLUYE TODOS LOS ELEMENTOS NECESARIOS PARA SU INSTALACIÓN</v>
          </cell>
        </row>
        <row r="622">
          <cell r="B622" t="str">
            <v>ADAPTADOR BRIDA 12" (334mm A 352mm) R2</v>
          </cell>
        </row>
        <row r="623">
          <cell r="B623" t="str">
            <v>ACOPLE UNIVERSAL R1-R2 D= 8"</v>
          </cell>
        </row>
        <row r="624">
          <cell r="B624" t="str">
            <v>ACOPLE UNIVERSAL R1-R2 D= 12"</v>
          </cell>
        </row>
        <row r="625">
          <cell r="B625" t="str">
            <v>TAPA VALVULA DE SEGURIDAD CIERRE PERMANENTE No.3</v>
          </cell>
        </row>
        <row r="626">
          <cell r="B626" t="str">
            <v>REGISTRO DE INCORPORACIÓN HG 1/2" CON ACOPLE</v>
          </cell>
        </row>
        <row r="627">
          <cell r="B627" t="str">
            <v>REGISTRO DE BOLA TIPO PESADO 1/2"</v>
          </cell>
        </row>
        <row r="628">
          <cell r="B628" t="str">
            <v>ADAPTADOR MACHO PVC 1/2"</v>
          </cell>
        </row>
        <row r="629">
          <cell r="B629" t="str">
            <v>COLLAR DE DERIVACIÓN 3" x 1/2"</v>
          </cell>
        </row>
        <row r="630">
          <cell r="B630" t="str">
            <v>TUBERIA A.N. 2" ESPESOR= 1.9mm x 6mt</v>
          </cell>
        </row>
        <row r="631">
          <cell r="B631" t="str">
            <v>TUBERIA DE ACERO GALVANIZADO 1/2"</v>
          </cell>
        </row>
        <row r="632">
          <cell r="B632" t="str">
            <v>MEDIDOR AGUA POTABLE 1 1/2``</v>
          </cell>
        </row>
        <row r="633">
          <cell r="B633" t="str">
            <v>CAJILLA PLÁSTICA Y TAPA EN POLIPROPILENO PARA MEDIDOR</v>
          </cell>
        </row>
        <row r="634">
          <cell r="B634" t="str">
            <v>TAPA PARA CAJA MEDIDOR</v>
          </cell>
        </row>
        <row r="635">
          <cell r="B635" t="str">
            <v>SUICHE FLOTADOR</v>
          </cell>
        </row>
        <row r="636">
          <cell r="B636" t="str">
            <v>MEDIDOR DE AGUA POTABLE 3/4``. INCLUYE ACCESORIOS Y CAJA</v>
          </cell>
        </row>
        <row r="637">
          <cell r="B637" t="str">
            <v>LLAVE DE CORTE TUBERIA CU O PVC 12.70MM</v>
          </cell>
        </row>
        <row r="638">
          <cell r="B638" t="str">
            <v>LLAVE INCORPORACACIÓN CIRCULAR 13MM</v>
          </cell>
        </row>
        <row r="639">
          <cell r="B639" t="str">
            <v>PITORRAS PARA MEDIDORES</v>
          </cell>
        </row>
        <row r="640">
          <cell r="B640" t="str">
            <v>COLLAR DE DERIVACIÓN PVC UM 75X12.70MM</v>
          </cell>
        </row>
        <row r="641">
          <cell r="B641" t="str">
            <v>MEDIDOR DE AGUA TIPO IBERCONTA DE Ø 1``</v>
          </cell>
        </row>
        <row r="642">
          <cell r="B642" t="str">
            <v>VALVULA CHEQUE TIPO RED WHITE Ø1``.</v>
          </cell>
        </row>
        <row r="643">
          <cell r="B643" t="str">
            <v>VALVULA DE PASO TIPO REDWHITE Ø 1``</v>
          </cell>
        </row>
        <row r="644">
          <cell r="B644" t="str">
            <v>ADAPTADOR MACHO PVC PRESIÓN SCH40 1``</v>
          </cell>
        </row>
        <row r="645">
          <cell r="B645" t="str">
            <v>TAPON SOLDADO PVC PRESIÓN SCH40 1/2``</v>
          </cell>
        </row>
        <row r="646">
          <cell r="B646" t="str">
            <v>ADAPTADOR MACHO PVC PRESIÓN SCH40 1/2``</v>
          </cell>
        </row>
        <row r="647">
          <cell r="B647" t="str">
            <v>LLAVE BOCA MANGUERA DE ½ CROMADA,GRIVAL O SIMILAR</v>
          </cell>
        </row>
        <row r="648">
          <cell r="B648" t="str">
            <v>UNION GIBAULT HD PARA AC CL.25  D= 14" (350mm)</v>
          </cell>
        </row>
        <row r="649">
          <cell r="B649" t="str">
            <v>UNION DE CONSTRUCCION Y REPARACION PARA PVC  D= 14"</v>
          </cell>
        </row>
        <row r="650">
          <cell r="B650" t="str">
            <v>UNION DE TRANSICION PVC-AC  CL.25  D= 14"</v>
          </cell>
        </row>
        <row r="651">
          <cell r="B651" t="str">
            <v>REDUCCION CONCENTRICA HD E.L.  4" x 2"  (100x50mm)</v>
          </cell>
        </row>
        <row r="652">
          <cell r="B652" t="str">
            <v>REDUCCION CONCENTRICA HD E.L.  14" x 12"  (350x300mm)</v>
          </cell>
        </row>
        <row r="653">
          <cell r="B653" t="str">
            <v>COMPACTADOR DE LLANTAS</v>
          </cell>
        </row>
        <row r="654">
          <cell r="B654" t="str">
            <v>GRUA EXTENSION PARA POSTES</v>
          </cell>
        </row>
        <row r="655">
          <cell r="B655" t="str">
            <v>MOTONIVELADORA</v>
          </cell>
        </row>
        <row r="656">
          <cell r="B656" t="str">
            <v>RETROEXCAVADORA SOBRE ORUGAS</v>
          </cell>
        </row>
        <row r="657">
          <cell r="B657" t="str">
            <v>RETROCARGADOR</v>
          </cell>
        </row>
        <row r="658">
          <cell r="B658" t="str">
            <v>VIBROCOMPACTADOR</v>
          </cell>
        </row>
        <row r="659">
          <cell r="B659" t="str">
            <v>TERMINADORA DE ASFALTO</v>
          </cell>
        </row>
        <row r="660">
          <cell r="B660" t="str">
            <v>CARROTANQUE IRRIGADOR DE AGUA</v>
          </cell>
        </row>
        <row r="661">
          <cell r="B661" t="str">
            <v>PILOTEADORA</v>
          </cell>
        </row>
        <row r="662">
          <cell r="B662" t="str">
            <v>VIBROCOMPACTADOR PATECABRA</v>
          </cell>
        </row>
        <row r="663">
          <cell r="B663" t="str">
            <v>GRUA BRAZO ARTICULADO (H=10.38m)</v>
          </cell>
        </row>
        <row r="664">
          <cell r="B664" t="str">
            <v>RECICLADORA DE PAVIMENTO</v>
          </cell>
        </row>
        <row r="665">
          <cell r="B665" t="str">
            <v>FRESADO DE PAVIMENTO (e&lt;0.25cm, a todo costo)</v>
          </cell>
        </row>
        <row r="666">
          <cell r="B666" t="str">
            <v>VOLQUETA 6m3</v>
          </cell>
        </row>
        <row r="667">
          <cell r="B667" t="str">
            <v>VIBRADOR TIPO AGUJA</v>
          </cell>
        </row>
        <row r="668">
          <cell r="B668" t="str">
            <v>RECICLADORA PROPULSADA</v>
          </cell>
        </row>
        <row r="669">
          <cell r="B669" t="str">
            <v>CAMA BAJA INCLUYE ESCOLTAS (Incluye cargue, descargue y vehículos de escolta) Fuera del perímetro urbano. Desde Bogotá a Sumapáz.</v>
          </cell>
        </row>
        <row r="670">
          <cell r="B670" t="str">
            <v>GRUA TELESCOPICA CAPACIDAD 50 TON</v>
          </cell>
        </row>
        <row r="671">
          <cell r="B671" t="str">
            <v>CAMPERO PICK-UP, CAMIONETA DE 1300-2000cc</v>
          </cell>
        </row>
        <row r="672">
          <cell r="B672" t="str">
            <v>MINICARGADOR</v>
          </cell>
        </row>
        <row r="673">
          <cell r="B673" t="str">
            <v>EQUIPO PARA EXCAVACIÓN CON ALMEJA. SE COBRARÁ UN STAND BY DE 5H/DIA Y SE INCLUYE EL TRANSPORTE DEL EQUIPO</v>
          </cell>
        </row>
        <row r="674">
          <cell r="B674" t="str">
            <v>GRUA PH 240TON INCLUYE TRANSPORTE</v>
          </cell>
        </row>
        <row r="675">
          <cell r="B675" t="str">
            <v>GATO PARA TENSIONAMIENTO</v>
          </cell>
        </row>
        <row r="676">
          <cell r="B676" t="str">
            <v>RANA</v>
          </cell>
        </row>
        <row r="677">
          <cell r="B677" t="str">
            <v>HERRAMIENTA MENOR</v>
          </cell>
        </row>
        <row r="678">
          <cell r="B678" t="str">
            <v>COMPRESOR</v>
          </cell>
        </row>
        <row r="679">
          <cell r="B679" t="str">
            <v>EQUIPO DE DEMARCACION</v>
          </cell>
        </row>
        <row r="680">
          <cell r="B680" t="str">
            <v>REGLA VIBRATORIA A GASOLINA</v>
          </cell>
        </row>
        <row r="681">
          <cell r="B681" t="str">
            <v>MEZCLADORA A GASOLINA (1.5 Bultos)</v>
          </cell>
        </row>
        <row r="682">
          <cell r="B682" t="str">
            <v>MOTOSIERRA</v>
          </cell>
        </row>
        <row r="683">
          <cell r="B683" t="str">
            <v>CORTADORA DE CONCRETO (SIN DISCO)</v>
          </cell>
        </row>
        <row r="684">
          <cell r="B684" t="str">
            <v>VIBRADOR TIPO PULIDORA</v>
          </cell>
        </row>
        <row r="685">
          <cell r="B685" t="str">
            <v>MOTOBOMBA SUMERGIBLE Ø 2" O 3"</v>
          </cell>
        </row>
        <row r="686">
          <cell r="B686" t="str">
            <v>CORTADORA DE LADRILLO (SIN DISCO)</v>
          </cell>
        </row>
        <row r="687">
          <cell r="B687" t="str">
            <v>BENITIN120</v>
          </cell>
        </row>
        <row r="688">
          <cell r="B688" t="str">
            <v>MARTILLO NEUMÁTICO 60 LB</v>
          </cell>
        </row>
        <row r="689">
          <cell r="B689" t="str">
            <v>SIERRA ELECTRICA PARA ALUMINIO</v>
          </cell>
        </row>
        <row r="690">
          <cell r="B690" t="str">
            <v>DESTORNILLADOR DE IMPACTO</v>
          </cell>
        </row>
        <row r="691">
          <cell r="B691" t="str">
            <v>PLANTA ELECTRICA 4KW</v>
          </cell>
        </row>
        <row r="692">
          <cell r="B692" t="str">
            <v>PULIDORA MANUAL ELECTRICA</v>
          </cell>
        </row>
        <row r="693">
          <cell r="B693" t="str">
            <v>TALADRO ROTOPERCUTOR HASTA 3/4"</v>
          </cell>
        </row>
        <row r="694">
          <cell r="B694" t="str">
            <v>ALQUILER GUADAÑADORA</v>
          </cell>
        </row>
        <row r="695">
          <cell r="B695" t="str">
            <v>EQUIPO DE PINTURA PARA ESMALTE ALQUIDICO</v>
          </cell>
        </row>
        <row r="696">
          <cell r="B696" t="str">
            <v>HIDROLAVADORA MOTOR A GASOLINA PRESION 3200 PSI CAUDAL 14-15 LT/MIN</v>
          </cell>
        </row>
        <row r="697">
          <cell r="B697" t="str">
            <v>TRANSPORTE DE EQUIPO MENOR</v>
          </cell>
        </row>
        <row r="698">
          <cell r="B698" t="str">
            <v>CARROTANQUE IRRIGADOR DE ASFALTO</v>
          </cell>
        </row>
        <row r="699">
          <cell r="B699" t="str">
            <v>EQUIPO DE SOLDADURA ALUMINOTERMICA PARA CRUCES FERREOS</v>
          </cell>
        </row>
        <row r="700">
          <cell r="B700" t="str">
            <v>EQUIPO DE OXICORTE</v>
          </cell>
        </row>
        <row r="701">
          <cell r="B701" t="str">
            <v>CORTE DE PAVIMENTO</v>
          </cell>
        </row>
        <row r="702">
          <cell r="B702" t="str">
            <v>EQUIPO DE SOLDADURA</v>
          </cell>
        </row>
        <row r="703">
          <cell r="B703" t="str">
            <v>EQUIPO OXICORTE</v>
          </cell>
        </row>
        <row r="704">
          <cell r="B704" t="str">
            <v>PISTOLA PARA CHORRO ARENA CON MANGUERA</v>
          </cell>
        </row>
        <row r="705">
          <cell r="B705" t="str">
            <v>EQUIPO AUTOPROPULSADO PARA DEMARCACIÓN DE VIAS</v>
          </cell>
        </row>
        <row r="706">
          <cell r="B706" t="str">
            <v>EQUIPO MANUAL PARA DEMARCACIÓN DE VIAS</v>
          </cell>
        </row>
        <row r="707">
          <cell r="B707" t="str">
            <v>EQUIPO MANUAL PARA APLICACIÓN DE TERMOPLÁSTICO</v>
          </cell>
        </row>
        <row r="708">
          <cell r="B708" t="str">
            <v>CALDERA</v>
          </cell>
        </row>
        <row r="709">
          <cell r="B709" t="str">
            <v>EQUIPO PARA APLICACIÓN DE BICOMPONENTE (SPRAY O EXTRUSIÓN)</v>
          </cell>
        </row>
        <row r="710">
          <cell r="B710" t="str">
            <v>EQUIPO PARA APLICACIÓN DE BICOMPONENTE (SPRAY O EXTRUSIÓN)</v>
          </cell>
        </row>
        <row r="711">
          <cell r="B711" t="str">
            <v>EQUIPO MANUAL PARA DEMARCACIÓN DE VIAS</v>
          </cell>
        </row>
        <row r="712">
          <cell r="B712" t="str">
            <v>TRONZADORA</v>
          </cell>
        </row>
        <row r="713">
          <cell r="B713" t="str">
            <v>CORTE DE BLOQUE</v>
          </cell>
        </row>
        <row r="714">
          <cell r="B714" t="str">
            <v>MOTOBOMBA LÁPICERO MOTOR TRIFÁSICO DE 1.5HP CON DESCARGA DE 2``, 110/220V, 3.500RPM</v>
          </cell>
        </row>
        <row r="715">
          <cell r="B715" t="str">
            <v>MOTOBOMBA CENTRIFUGA PEDROLLO CP620 HP1, PH3, VOLT 220/440 , RPM 3600, SUCCXDESC 1`` X 1``</v>
          </cell>
        </row>
        <row r="716">
          <cell r="B716" t="str">
            <v>MOTOBOMBA CENTRIFUGA HIDROMAC 2.1X4X11A HP7.5, PH3, VOLT 220/440, RPM 1800, SUCCXDESC 4``X2 1/2``.</v>
          </cell>
        </row>
        <row r="717">
          <cell r="B717" t="str">
            <v>MOTOBOMBA CENTRIFUGA BARMESA IB11/2-3-2 HP 3 PH3  VOLT220/440, RPM 3600, SUCCXDESC 2`` X 1 1/2``.</v>
          </cell>
        </row>
        <row r="718">
          <cell r="B718" t="str">
            <v>BOMBAS SUMERGIBLES PARA AGUA RESIDUAL DOMESTICA Q=10 L/S HMIN= 12 PSI POT= 3 HP FUNCIONANDO ALTERNADAMENTE. INCLUYE TABLERO DE CONTROL CON ALTERNACIÓN AUTOMÁTICA A 220V</v>
          </cell>
        </row>
        <row r="719">
          <cell r="B719" t="str">
            <v>MOTOBOMBA CENTRIFUGA HIDROMAC 4X4X7A HP3, PH3, VOLT 220/440, RPM 1800, SUCCXDESC 4``X4``.</v>
          </cell>
        </row>
        <row r="720">
          <cell r="B720" t="str">
            <v>BOMBAS SUMINISTRO DE AGUA POTABLE, CON VARIADOR DE VELOCIDAD, Q=9 L/S, CABEZA HIDRAULICA 32 M.C.A .</v>
          </cell>
        </row>
        <row r="721">
          <cell r="B721" t="str">
            <v>EQUIPO DE SOLDADURA 300 AMPERIOS</v>
          </cell>
        </row>
        <row r="722">
          <cell r="B722" t="str">
            <v>EQUIPO DE SOLDADURA 250 AMPERIOS</v>
          </cell>
        </row>
        <row r="723">
          <cell r="B723" t="str">
            <v>ALQUILER DE ALLANADORA SIN ASPAS MULTIQUIP 36"</v>
          </cell>
        </row>
        <row r="724">
          <cell r="B724" t="str">
            <v>PLACA CUBIERTA POZO D=1.70m, e=0.25m</v>
          </cell>
        </row>
        <row r="725">
          <cell r="B725" t="str">
            <v>PLACA FONDO POZO D=1.70m, e=0.20m</v>
          </cell>
        </row>
        <row r="726">
          <cell r="B726" t="str">
            <v>SECCIÓN CILINDRO POZO D=1.20m, H=1.00m</v>
          </cell>
        </row>
        <row r="727">
          <cell r="B727" t="str">
            <v>SECCIÓN CILINDRO POZO D=1.20m, H=0.50m</v>
          </cell>
        </row>
        <row r="728">
          <cell r="B728" t="str">
            <v>SECCIÓN CILINDRO POZO D=1.20m, H=0.25m</v>
          </cell>
        </row>
        <row r="729">
          <cell r="B729" t="str">
            <v>TAPA PARA POZO D=0.70m</v>
          </cell>
        </row>
        <row r="730">
          <cell r="B730" t="str">
            <v>ALQUILER EQUIPO VACTOR</v>
          </cell>
        </row>
        <row r="732">
          <cell r="B732" t="str">
            <v>SUMIDERO LATERAL SL-100</v>
          </cell>
        </row>
        <row r="733">
          <cell r="B733" t="str">
            <v>SUMIDERO LATERAL SL-150</v>
          </cell>
        </row>
        <row r="734">
          <cell r="B734" t="str">
            <v>SUMIDERO LATERAL SL-200</v>
          </cell>
        </row>
        <row r="735">
          <cell r="B735" t="str">
            <v>SUMIDERO LATERAL SL-250</v>
          </cell>
        </row>
        <row r="736">
          <cell r="B736" t="str">
            <v>TAPA SUMIDERO LATERAL SL-100</v>
          </cell>
        </row>
        <row r="737">
          <cell r="B737" t="str">
            <v>TAPA SUMIDERO LATERAL SL-150</v>
          </cell>
        </row>
        <row r="738">
          <cell r="B738" t="str">
            <v>TAPA SUMIDERO LATERAL SL-200</v>
          </cell>
        </row>
        <row r="739">
          <cell r="B739" t="str">
            <v>TAPA SUMIDERO LATERAL SL-250</v>
          </cell>
        </row>
        <row r="740">
          <cell r="B740" t="str">
            <v>SOBRETAPA SUMIDERO LATERAL SL-100</v>
          </cell>
        </row>
        <row r="741">
          <cell r="B741" t="str">
            <v>SOBRETAPA SUMIDERO LATERAL SL-150</v>
          </cell>
        </row>
        <row r="742">
          <cell r="B742" t="str">
            <v>SOBRETAPA SUMIDERO LATERAL SL-200</v>
          </cell>
        </row>
        <row r="743">
          <cell r="B743" t="str">
            <v>SOBRETAPA SUMIDERO LATERAL SL-250</v>
          </cell>
        </row>
        <row r="744">
          <cell r="B744" t="str">
            <v>REJILLA SUMIDERO LATERAL 83.50 X 45</v>
          </cell>
        </row>
        <row r="745">
          <cell r="B745" t="str">
            <v>MARCO REJILLA SUMIDERO LATERAL 100 X 65</v>
          </cell>
        </row>
        <row r="746">
          <cell r="B746" t="str">
            <v>REJILLA SUMIDERO TRANSVERSAL 50 X 50</v>
          </cell>
        </row>
        <row r="747">
          <cell r="B747" t="str">
            <v>POSTE EN CONCRETO LA, H=8m, CR=510 KG</v>
          </cell>
        </row>
        <row r="748">
          <cell r="B748" t="str">
            <v>POSTE EN CONCRETO LA, H=8m, CR=750 KG</v>
          </cell>
        </row>
        <row r="749">
          <cell r="B749" t="str">
            <v>POSTE EN CONCRETO LA, H=8m, CR=1050 KG</v>
          </cell>
        </row>
        <row r="750">
          <cell r="B750" t="str">
            <v>POSTE EN CONCRETO AP, H=8m, CR=510 KG</v>
          </cell>
        </row>
        <row r="751">
          <cell r="B751" t="str">
            <v>POSTE EN CONCRETO LA, H=10m, CR=510 KG</v>
          </cell>
        </row>
        <row r="752">
          <cell r="B752" t="str">
            <v>POSTE EN CONCRETO LA, H=10m, CR=750 KG</v>
          </cell>
        </row>
        <row r="753">
          <cell r="B753" t="str">
            <v>POSTE EN CONCRETO LA, H=10m, CR=1050 KG</v>
          </cell>
        </row>
        <row r="754">
          <cell r="B754" t="str">
            <v>POSTE EN CONCRETO AP, H=10m, CR=510 KG</v>
          </cell>
        </row>
        <row r="755">
          <cell r="B755" t="str">
            <v>POSTE EN CONCRETO AP, H=10m, CR=750 KG</v>
          </cell>
        </row>
        <row r="756">
          <cell r="B756" t="str">
            <v>POSTE EN CONCRETO AP, H=10m, CR=1050 KG</v>
          </cell>
        </row>
        <row r="757">
          <cell r="B757" t="str">
            <v>POSTE EN CONCRETO LA, H=12m, CR=510 KG</v>
          </cell>
        </row>
        <row r="758">
          <cell r="B758" t="str">
            <v>POSTE EN CONCRETO LA, H=12m, CR=750 KG</v>
          </cell>
        </row>
        <row r="759">
          <cell r="B759" t="str">
            <v>POSTE EN CONCRETO LA, H=12m, CR=1050 KG</v>
          </cell>
        </row>
        <row r="760">
          <cell r="B760" t="str">
            <v>POSTE EN CONCRETO AP, H=12m, CR=510 KG</v>
          </cell>
        </row>
        <row r="761">
          <cell r="B761" t="str">
            <v>POSTE EN CONCRETO AP, H=12m, CR=1050 KG</v>
          </cell>
        </row>
        <row r="762">
          <cell r="B762" t="str">
            <v>POSTE EN CONCRETO LA, H=14m, CR=750 KG</v>
          </cell>
        </row>
        <row r="763">
          <cell r="B763" t="str">
            <v>POSTE EN CONCRETO LA, H=14m, CR=1050 KG</v>
          </cell>
        </row>
        <row r="764">
          <cell r="B764" t="str">
            <v>POSTE EN CONCRETO LA, H=14m, CR=1350 KG</v>
          </cell>
        </row>
        <row r="765">
          <cell r="B765" t="str">
            <v>POSTE EN CONCRETO AP, H=14m, CR=750 KG</v>
          </cell>
        </row>
        <row r="766">
          <cell r="B766" t="str">
            <v>POSTE EN CONCRETO AP, H=14m, CR=1050 KG</v>
          </cell>
        </row>
        <row r="767">
          <cell r="B767" t="str">
            <v>POSTE EN CONCRETO AP, H=14m, CR=1350 KG</v>
          </cell>
        </row>
        <row r="768">
          <cell r="B768" t="str">
            <v>POSTE METALICO H=12m BRAZO SENCILLO (PINTADO)</v>
          </cell>
        </row>
        <row r="769">
          <cell r="B769" t="str">
            <v>POSTE METALICO H=12m BRAZO DOBLE (PINTADO)</v>
          </cell>
        </row>
        <row r="770">
          <cell r="B770" t="str">
            <v>POSTE METALICO H=10m BRAZO DOBLE (PINTADO)</v>
          </cell>
        </row>
        <row r="771">
          <cell r="B771" t="str">
            <v>LUMINARIA DE SODIO 70W, 208/220V PARA AP</v>
          </cell>
        </row>
        <row r="772">
          <cell r="B772" t="str">
            <v>LUMINARIA DE SODIO 250W, 208/220V PARA AP</v>
          </cell>
        </row>
        <row r="773">
          <cell r="B773" t="str">
            <v>LUMINARIA DE SODIO 150W, 208/220V PARA AP</v>
          </cell>
        </row>
        <row r="774">
          <cell r="B774" t="str">
            <v>LUMINARIA DE SODIO 400W, 208/220V PARA AP</v>
          </cell>
        </row>
        <row r="775">
          <cell r="B775" t="str">
            <v>FOTOCELDA CON BASE</v>
          </cell>
        </row>
        <row r="776">
          <cell r="B776" t="str">
            <v>BOMBILLO SODIO 70 W, 208/220V</v>
          </cell>
        </row>
        <row r="777">
          <cell r="B777" t="str">
            <v>BOMBILLO SODIO 150 W, 208/220V</v>
          </cell>
        </row>
        <row r="778">
          <cell r="B778" t="str">
            <v>BOMBILLO SODIO 250 W, 208/220V</v>
          </cell>
        </row>
        <row r="779">
          <cell r="B779" t="str">
            <v>BOMBILLO SODIO 400 W, 208/220V</v>
          </cell>
        </row>
        <row r="780">
          <cell r="B780" t="str">
            <v>POSTE METALICO H=10m BRAZO SENCILLO (PINTADO)</v>
          </cell>
        </row>
        <row r="781">
          <cell r="B781" t="str">
            <v>POSTE METALICO H=9m BRAZO SENCILLO (PINTADO)</v>
          </cell>
        </row>
        <row r="782">
          <cell r="B782" t="str">
            <v>POSTE EN CONCRETO AP, H=8m, CR=750 KG</v>
          </cell>
        </row>
        <row r="783">
          <cell r="B783" t="str">
            <v>SUMINISTRO E INSTALACIÓN POSTE TIPO MÁSTIL T1 (3.60m) EN TUBO SCH 40 GALVANIZADO Y PINTADO</v>
          </cell>
        </row>
        <row r="784">
          <cell r="B784" t="str">
            <v>SUMINISTRO E INSTALACIÓN POSTE TIPO MÉNSULA T2 (5.50m) EN TUBA SCH 40 GALVANIZADO Y PINTADO</v>
          </cell>
        </row>
        <row r="785">
          <cell r="B785" t="str">
            <v>SUMINISTRO E INSTALACIÓN SEMÁFORO VEHICULAR DE POLICARBONATO (3x200), LENTES DE POLICARBONATO DE 8", TRES LUCES, SISTEMA DE ILUMINACIÓN A LEDS.</v>
          </cell>
        </row>
        <row r="786">
          <cell r="B786" t="str">
            <v>SUMINISTRO E INSTALACIÓN SEMÁFORO PEATONAL DE POLICARBONATO (2x200), LENTES DE POLICARBONATO DE 8", DOS LUCES, SISTEMA DE ILUMINACIÓN A LEDS</v>
          </cell>
        </row>
        <row r="787">
          <cell r="B787" t="str">
            <v>CABLE ELÉCTRICO 4x16 AWG PARA CONTROL DE SEMÁFOROS VEHICULARES TIPO ST CU 600V 75°C</v>
          </cell>
        </row>
        <row r="788">
          <cell r="B788" t="str">
            <v>CABLE ELÉCTRICO 3x16 AWG PARA CONTROL DE SEMÁFOROS PEATONALES TIPO ST CU 600V 75°C</v>
          </cell>
        </row>
        <row r="789">
          <cell r="B789" t="str">
            <v>CABLE ELÉCTRICO 2x8 AWG PARA ACOMETIDA TIPO ST CU 600V 75°C</v>
          </cell>
        </row>
        <row r="790">
          <cell r="B790" t="str">
            <v>BAJANTE DE ALIMENTACIÓN DE 6 mt DIÁMETRO 2" GALVANIZADA (INCLUYE CODO DE ACOMETIDA)</v>
          </cell>
        </row>
        <row r="791">
          <cell r="B791" t="str">
            <v>CABLE, SUMINISTRO</v>
          </cell>
        </row>
        <row r="792">
          <cell r="B792" t="str">
            <v>SISTEMA DE ANCLAJE PARA POSTES METÁLICOS 3/4" x 1500 (4 PERNOS)</v>
          </cell>
        </row>
        <row r="793">
          <cell r="B793" t="str">
            <v>TOTALIZADOR 3 x 75A</v>
          </cell>
        </row>
        <row r="794">
          <cell r="B794" t="str">
            <v>CABLE No.2</v>
          </cell>
        </row>
        <row r="795">
          <cell r="B795" t="str">
            <v>CAJA PARA 4 MEDIDORES CON BARRAJE TRIFASICO 20KVA</v>
          </cell>
        </row>
        <row r="796">
          <cell r="B796" t="str">
            <v>MEDIDOR DE ENERGIA 2 x 40A</v>
          </cell>
        </row>
        <row r="797">
          <cell r="B797" t="str">
            <v>MEDIDOR DE ENERGIA 3 x 50A</v>
          </cell>
        </row>
        <row r="798">
          <cell r="B798" t="str">
            <v>CABLE No.4</v>
          </cell>
        </row>
        <row r="799">
          <cell r="B799" t="str">
            <v>TUBERIA ELECTRICA  CONDUIT D=2" (3 METROS)</v>
          </cell>
        </row>
        <row r="800">
          <cell r="B800" t="str">
            <v>VARILLA COPPERWELD DE 5/8" (2.4 MT)</v>
          </cell>
        </row>
        <row r="801">
          <cell r="B801" t="str">
            <v>INTERRUPTOR MONOFASICO 40A</v>
          </cell>
        </row>
        <row r="802">
          <cell r="B802" t="str">
            <v>INTERRUPTOR TRIFILAR 50A</v>
          </cell>
        </row>
        <row r="803">
          <cell r="B803" t="str">
            <v>SOLDADURA EXOTERMICA</v>
          </cell>
        </row>
        <row r="804">
          <cell r="B804" t="str">
            <v>CABLE No.1/0 AWG THHN-600V COBRE</v>
          </cell>
        </row>
        <row r="805">
          <cell r="B805" t="str">
            <v>CONDUCTOR No.2 A 600V EN COBRE</v>
          </cell>
        </row>
        <row r="806">
          <cell r="B806" t="str">
            <v>GRAPA PARA TUBERIA EMT D=2"</v>
          </cell>
        </row>
        <row r="807">
          <cell r="B807" t="str">
            <v>CABLE No.6 AWG THHN- 600V COBRE</v>
          </cell>
        </row>
        <row r="808">
          <cell r="B808" t="str">
            <v>CABLE No.8 AWG THHN-600V COBRE</v>
          </cell>
        </row>
        <row r="809">
          <cell r="B809" t="str">
            <v>GRAPA PARA TUBERIA EMT D=1"</v>
          </cell>
        </row>
        <row r="810">
          <cell r="B810" t="str">
            <v>TOMA DE INCRUSTAR DOBLE CON POLO A TIERRA AISLADO 15A REGULADA</v>
          </cell>
        </row>
        <row r="811">
          <cell r="B811" t="str">
            <v>CAJA PLASTICA ELECTRICA 4" X 4"</v>
          </cell>
        </row>
        <row r="812">
          <cell r="B812" t="str">
            <v>CABLE No.14</v>
          </cell>
        </row>
        <row r="813">
          <cell r="B813" t="str">
            <v>TOMA TRIFILAR DE INCRUSTAR 50A/250V</v>
          </cell>
        </row>
        <row r="814">
          <cell r="B814" t="str">
            <v>CABLE DE COBRE AISLADO N 12 AWG</v>
          </cell>
        </row>
        <row r="815">
          <cell r="B815" t="str">
            <v>BREAKER 3x20 A</v>
          </cell>
        </row>
        <row r="816">
          <cell r="B816" t="str">
            <v>BALA</v>
          </cell>
        </row>
        <row r="817">
          <cell r="B817" t="str">
            <v>BOMBILLOS AHORRADORES 20W, 120V</v>
          </cell>
        </row>
        <row r="818">
          <cell r="B818" t="str">
            <v>INTERRUPTOR DOBLE</v>
          </cell>
        </row>
        <row r="819">
          <cell r="B819" t="str">
            <v>CAJA DE INTERRUPTOR</v>
          </cell>
        </row>
        <row r="820">
          <cell r="B820" t="str">
            <v>GRAPA PARA TUBERIA EMT D=3/4"</v>
          </cell>
        </row>
        <row r="821">
          <cell r="B821" t="str">
            <v>GRAPA PARA TUBERIA EMT D=3"</v>
          </cell>
        </row>
        <row r="822">
          <cell r="B822" t="str">
            <v>TUBERIA DE 3/4" EMT</v>
          </cell>
        </row>
        <row r="823">
          <cell r="B823" t="str">
            <v>BREAKER 1 x 20 A</v>
          </cell>
        </row>
        <row r="824">
          <cell r="B824" t="str">
            <v>LAMPARA FLUORESCENTE 4x54 W, T5, 120V</v>
          </cell>
        </row>
        <row r="825">
          <cell r="B825" t="str">
            <v>TUBO FLUORESCENTE 54 W</v>
          </cell>
        </row>
        <row r="826">
          <cell r="B826" t="str">
            <v>CONECTORES DE COBRE 25mm 5/8"</v>
          </cell>
        </row>
        <row r="827">
          <cell r="B827" t="str">
            <v>ALAMBRE DE COBRE No. 4 AWG</v>
          </cell>
        </row>
        <row r="828">
          <cell r="B828" t="str">
            <v>MASCARILLA DE GIRO PARA SEMAFORO DE 200 mm</v>
          </cell>
        </row>
        <row r="829">
          <cell r="B829" t="str">
            <v>MODULO ROJO PARA SEMAFOROS DE 200mm (TIPO LED, SEMAFORO TIPO MENSULA) SUMINISTRO E INSTALACION.</v>
          </cell>
        </row>
        <row r="830">
          <cell r="B830" t="str">
            <v>CANOA METÁLICA LÁMINA GALVANIZADA CAL 20, CON PINTURA EPOXICA ESPESOR MINIMO 3MM</v>
          </cell>
        </row>
        <row r="831">
          <cell r="B831" t="str">
            <v>RUANA METÁLICA GALVANIZADA CAL.20, CON PINTURA EPOXICA ESPESOR MÍNIMO DE 3MM</v>
          </cell>
        </row>
        <row r="832">
          <cell r="B832" t="str">
            <v>CANAL B6X2.44 CAL 26</v>
          </cell>
        </row>
        <row r="833">
          <cell r="B833" t="str">
            <v>CIELO RASO BANDEJA TILE CLIP-IN EN ALUMINIO</v>
          </cell>
        </row>
        <row r="834">
          <cell r="B834" t="str">
            <v>TABLERO DE CONTROL CON ALTERNACIÓN AUTOMATICA A 220V</v>
          </cell>
        </row>
        <row r="835">
          <cell r="B835" t="str">
            <v>CAMARA INSPECCIÓN MH: 1.2 (CILINDRO)</v>
          </cell>
        </row>
        <row r="836">
          <cell r="B836" t="str">
            <v>CAMARA INSPECCIÓN MH: 1.2 (BASE Y CAÑUELA)</v>
          </cell>
        </row>
        <row r="837">
          <cell r="B837" t="str">
            <v>ANILLO Y CUELLO PARA CAMARA DE INSPECCIÓN</v>
          </cell>
        </row>
        <row r="838">
          <cell r="B838" t="str">
            <v>TAPA PARA CAMARA DE INSPECCIÓN. INCLUYE HERRAJE</v>
          </cell>
        </row>
        <row r="839">
          <cell r="B839" t="str">
            <v>CONO EXCENTRICO PARA CAMARA DE 1.2 M</v>
          </cell>
        </row>
        <row r="840">
          <cell r="B840" t="str">
            <v>MODULO DOBLE TIPO FLO-TANK</v>
          </cell>
        </row>
        <row r="841">
          <cell r="B841" t="str">
            <v>CELDAS TIPO FLOW-CEL 52MM ATLANTIS O SIMILAR</v>
          </cell>
        </row>
        <row r="842">
          <cell r="B842" t="str">
            <v>LUMINARIA FLUORESCENTE TIPO A</v>
          </cell>
        </row>
        <row r="843">
          <cell r="B843" t="str">
            <v>TOMA DOBLE LEVINGTON POLO O SIMILAR</v>
          </cell>
        </row>
        <row r="844">
          <cell r="B844" t="str">
            <v>CABLE CU ENCAUCHETADO 3X16 AWG</v>
          </cell>
        </row>
        <row r="845">
          <cell r="B845" t="str">
            <v>LUMINARIA FLUORESCENTE TIPO B</v>
          </cell>
        </row>
        <row r="846">
          <cell r="B846" t="str">
            <v>PLAFON DE LOZA RETIE</v>
          </cell>
        </row>
        <row r="847">
          <cell r="B847" t="str">
            <v>BOMBILLA AHORRADORA FLUORESCENTE DE 26W</v>
          </cell>
        </row>
        <row r="848">
          <cell r="B848" t="str">
            <v>LUMINARIA FLUORESCENTE TIPO F</v>
          </cell>
        </row>
        <row r="849">
          <cell r="B849" t="str">
            <v>UNIDAD PARA ALUMBRADO DE EMERGENCIA CON BOMBILLAS HALÓGENAS</v>
          </cell>
        </row>
        <row r="850">
          <cell r="B850" t="str">
            <v>CAJA GALVANIZADA 4X4 CUMPLE NORMA RETIE</v>
          </cell>
        </row>
        <row r="851">
          <cell r="B851" t="str">
            <v>INTERRUPTOR MANUAL DE UNA Y DOS PALANCAS DE 15 A</v>
          </cell>
        </row>
        <row r="852">
          <cell r="B852" t="str">
            <v>TOMACORRIENTE CON CONEXIÓN A TIERRA, MONOFÁSICO DOBLE, 15 A</v>
          </cell>
        </row>
        <row r="853">
          <cell r="B853" t="str">
            <v>TOMACORRIENTE CON PROTECCIÓN DE FALLA A TIERRA (GFCI)</v>
          </cell>
        </row>
        <row r="854">
          <cell r="B854" t="str">
            <v>TOMACORRIENTE CON CONEXIÓN A TIERRA, BIFÁSICOS, DOS POLOS, 3 HILOS, 20 A</v>
          </cell>
        </row>
        <row r="855">
          <cell r="B855" t="str">
            <v>CAJA DE FUERZA</v>
          </cell>
        </row>
        <row r="856">
          <cell r="B856" t="str">
            <v>TUBERIA CONDUIT GALVANIZADA EMT D=1`` (3M)</v>
          </cell>
        </row>
        <row r="857">
          <cell r="B857" t="str">
            <v>TUBO EMT 3/4``</v>
          </cell>
        </row>
        <row r="858">
          <cell r="B858" t="str">
            <v>LUMINARIA HORIZONTAL CERRADA, CON BOMBILLAS ``TIPO LED``, DE 70W, 208 V C.A, 60HZ, ·TIPO D``</v>
          </cell>
        </row>
        <row r="859">
          <cell r="B859" t="str">
            <v>LUMINARIA ``WALL PACK``, CON BOMBILLAS ``TIPO LED``, DE 56W, 208 V C.A., TIPO ``E``.</v>
          </cell>
        </row>
        <row r="860">
          <cell r="B860" t="str">
            <v>GABINETE CON 3 TABLEROS DE ALUMBRADO Y FUERZA  A 208/120VC.A. TRIFÁSICOS 5 HILOS,  CON BARRA DE NEUTRO Y DE TIERRA, TOTALIZADORES, BREAKERS. TAN CON TOTALIZADOR DE 50A, 18 CIRCUITOS; TTN CON TOTALIZADOR DE 125A, 36 CIRCUITOS Y TATR CON TOTALIZADOR DE</v>
          </cell>
        </row>
        <row r="861">
          <cell r="B861" t="str">
            <v>TABLERO DE INTERRUPTORES AUTOMÁTICOS, BIFÁSICO, 4 HILOS,  208/120VC.A., 225A, 12 CIRCUITOS, CERRAMIENTO NEMA 12, CON PUERTA, CHAPA, TOTALIZADOR, INTERRUPTORES, ADECUADO PARA SOBREPONER; INCLUYE ACCESORIOS DE CONEXION, DE MONTAJE Y MARCACION.</v>
          </cell>
        </row>
        <row r="862">
          <cell r="B862" t="str">
            <v>CABLE DE COBRE AISLADO No.10</v>
          </cell>
        </row>
        <row r="863">
          <cell r="B863" t="str">
            <v>CABLE DE COBRE AISLADO No.8</v>
          </cell>
        </row>
        <row r="864">
          <cell r="B864" t="str">
            <v>CABLE DE COBRE AISLADO No.6</v>
          </cell>
        </row>
        <row r="865">
          <cell r="B865" t="str">
            <v>TABLERO DE INTERRUPTORES AUTOMÁTICOS TFT,TRIIFÁSICO,5 HILOS,  208/120VC.A., 225A, 36 CIRCUITOS, CERRAMIENTO NEMA 12, CON PUERTA, CHAPA, TOTALIZADOR DE 70 A, INTERRUPTORES, ADECUADO PARA SOBREPONER; INCLUYE ACCESORIOS DE CONEXION, DE MONTAJE Y MARCACI</v>
          </cell>
        </row>
        <row r="866">
          <cell r="B866" t="str">
            <v>CABLE DE COBRE AISLADO No.4</v>
          </cell>
        </row>
        <row r="867">
          <cell r="B867" t="str">
            <v>CABLE DE COBRE AISLADO No.2</v>
          </cell>
        </row>
        <row r="868">
          <cell r="B868" t="str">
            <v>CABLE No. 2/0 AWG THHN-600V COBRE</v>
          </cell>
        </row>
        <row r="869">
          <cell r="B869" t="str">
            <v>CURVA PVC 2``</v>
          </cell>
        </row>
        <row r="870">
          <cell r="B870" t="str">
            <v>ADAPTADOR TERMINAL PVC 2``</v>
          </cell>
        </row>
        <row r="871">
          <cell r="B871" t="str">
            <v>CANALETA METÁLICA CERRADA, GALVANIZADA CON TAPA ATORNILLABLE 30X10     2,4M</v>
          </cell>
        </row>
        <row r="872">
          <cell r="B872" t="str">
            <v>CURVA CONDUIT GALVANIZADA IMC 1``</v>
          </cell>
        </row>
        <row r="873">
          <cell r="B873" t="str">
            <v>TUBO CONDUIT GALVANIZADO IMC 1`` MAS UNIÓN</v>
          </cell>
        </row>
        <row r="874">
          <cell r="B874" t="str">
            <v>CURVA CONDUIT GALVANIZADA IMC 3/4``</v>
          </cell>
        </row>
        <row r="875">
          <cell r="B875" t="str">
            <v>TUBO CONDUIT GALVANIZADO IMC 3/4``  MAS UNIÓN</v>
          </cell>
        </row>
        <row r="876">
          <cell r="B876" t="str">
            <v>CURVA CONDUIT GALVANIZADA IMC 2``</v>
          </cell>
        </row>
        <row r="877">
          <cell r="B877" t="str">
            <v>TUBO CONDUIT GALVANIZADO IMC 2``  MAS UNIÓN</v>
          </cell>
        </row>
        <row r="878">
          <cell r="B878" t="str">
            <v>SUMINISTRO Y TRANSPORTE, TOMACORRIENTE TIPO INDUSTRIAL CON CONEXIÓN A TIERRA, TRIFÁSICO, TRES POLOS, 4 HILOS, 16 A, 220 V, (IP 44), PARA TRABAJO PESADO.  INCLUYE LA TAPA RESORTADA, CAJA DE SALIDA, ELEMENTOS DE CONEXIÓN, DE EMPALME Y DE MONTAJE.</v>
          </cell>
        </row>
        <row r="879">
          <cell r="B879" t="str">
            <v>GABINETE CON 3 TABLEROS DE ALUMBRADO Y FUERZA  A 208/120VC.A. TRIFÁSICOS 5 HILOS,  CON BARRA DE NEUTRO Y DE TIERRA, TOTALIZADORES, BREAKERS. TAN CON TOTALIZADOR DE 50 A, 18 CIRCUITOS; TTN CON TOTALIZADOR DE 125A, 30 CIRCUITOS Y TATR CON TOTALIZADOR D</v>
          </cell>
        </row>
        <row r="880">
          <cell r="B880" t="str">
            <v>CANALETA METÁLICA CERRADA, GALVANIZADA CON TAPA ATORNILLABLE 20X10 CON DIVISIÓN</v>
          </cell>
        </row>
        <row r="881">
          <cell r="B881" t="str">
            <v>LUMINARIA FLUORESCENTE, ``TIPO A1``, DE 2X54W, 120 V C.A., 60 HZ, TUBO T5, 48``, BALASTO ELECTRÓNICO, CERRADA, CUERPO EN FIBRA DE VIDRIO, ADECUADA PARA DESCOLGAR O SOBREPONER.</v>
          </cell>
        </row>
        <row r="882">
          <cell r="B882" t="str">
            <v>SUMINISTRO, TRANSPORTE E INSTALACIÓN DE GABINETE CON 2 TABLEROS DE ALUMBRADO Y FUERZA  A 208/120VC.A. TRIFÁSICOS 5 HILOS,  CON BARRA DE NEUTRO Y DE TIERRA,  TOTALIZADORES, BREAKERS. TAN CON TOTALIZADOR DE 50A, 24 CIRCUITOS; TTN CON TOTALIZADOR DE 300</v>
          </cell>
        </row>
        <row r="883">
          <cell r="B883" t="str">
            <v>SUMINISTRO, TRANSPORTE E INSTALACIÓN DE GABINETE CON 2 TABLEROS DE ALUMBRADO Y FUERZA  A 208/120VC.A. TRIFÁSICOS 5 HILOS,  CON BARRA DE NEUTRO Y DE TIERRA, TOTALIZADORES, BREAKERS. TAG CON TOTALIZADOR DE 70A, 24 CIRCUITOS; TTG CON TOTALIZADOR DE 175A</v>
          </cell>
        </row>
        <row r="884">
          <cell r="B884" t="str">
            <v>TOMACORRIENTE CON CONEXIÓN A TIERRA, TRIFÁSICOS, DOS POLOS, 4 HILOS, 20 A</v>
          </cell>
        </row>
        <row r="885">
          <cell r="B885" t="str">
            <v>TABLERO DE INTERRUPTORES AUTOMÁTICOS TTR,TRIIFÁSICO,5 HILOS,  208/120VC.A., 225A, 18 CIRCUITOS, CERRAMIENTO NEMA 12, CON PUERTA, CHAPA, TOTALIZADOR DE 50 A, INTERRUPTORES, ADECUADO PARA SOBREPONER; INCLUYE ACCESORIOS DE CONEXION, DE MONTAJE Y MARCACI</v>
          </cell>
        </row>
        <row r="886">
          <cell r="B886" t="str">
            <v>CABLE COBRE No. 4/0 THHN</v>
          </cell>
        </row>
        <row r="887">
          <cell r="B887" t="str">
            <v>CABLE DE COBRE AISLADO No. 8</v>
          </cell>
        </row>
        <row r="888">
          <cell r="B888" t="str">
            <v>CABLE DE COBRE AISLADO No.12</v>
          </cell>
        </row>
        <row r="889">
          <cell r="B889" t="str">
            <v>CANALETA METÁLICA CERRADA, GALVANIZADA CON TAPA ATORNILLABLE, A PRUEBA DE CORROSIÓN, ACABADO EN PINTURA ELECTROSTATICA, DE 20X5CM, CON DIVISIÓN PARA FUERZA Y DATOS.</v>
          </cell>
        </row>
        <row r="890">
          <cell r="B890" t="str">
            <v>TABLERO DE INTERRUPTORES AUTOMÁTICOS TT, BIFÁSICO, 4 HILOS,  208/120VC.A., 225A, 18 CIRCUITOS, CERRAMIENTO NEMA 12, CON PUERTA, CHAPA, TOTALIZADOR, INTERRUPTORES, ADECUADO PARA SOBREPONER; INCLUYE ACCESORIOS DE CONEXION, DE MONTAJE Y MARCACION. (Incl</v>
          </cell>
        </row>
        <row r="891">
          <cell r="B891" t="str">
            <v>GABINETE CON 3 TABLEROS DE ALUMBRADO Y FUERZA  A 208/120VC.A. TRIFÁSICOS 5 HILOS,  CON BARRA DE NEUTRO Y DE TIERRA, TOTALIZADORES, BREAKERS. TAN CON TOTALIZADOR DE 50 A, 24 CIRCUITOS; TTN CON TOTALIZADOR DE 125A, 30 CIRCUITOS Y TATR CON TOTALIZADOR D</v>
          </cell>
        </row>
        <row r="892">
          <cell r="B892" t="str">
            <v>INTERRUPTOR MANUAL DE UNA Y DOS PALANCAS DE 15 A CONMUTABLE</v>
          </cell>
        </row>
        <row r="893">
          <cell r="B893" t="str">
            <v>LUMINARIA ``WALL PACK``, DE 70W, 208 V C.A.</v>
          </cell>
        </row>
        <row r="894">
          <cell r="B894" t="str">
            <v>SALIDA DE CIRCUITO A 11.4KV DESDE RED PÚBLICA, CON PROTECCIONES, BARRAJE, CRUCETAS, BAJANTES, PUESTA TIERRA, ESTRUCTURA, ETC (Incluye suministro e instalación)</v>
          </cell>
        </row>
        <row r="895">
          <cell r="B895" t="str">
            <v>CABLE NO.1/0 AWG 15 KV 133% XLPE</v>
          </cell>
        </row>
        <row r="896">
          <cell r="B896" t="str">
            <v>CABLE COBRE DESNUDO NO. 2 AWG</v>
          </cell>
        </row>
        <row r="897">
          <cell r="B897" t="str">
            <v>BANDEJA PORTACABLES TIPO MALLA DE 500X104MM</v>
          </cell>
        </row>
        <row r="898">
          <cell r="B898" t="str">
            <v>TUBO PVC 4``</v>
          </cell>
        </row>
        <row r="899">
          <cell r="B899" t="str">
            <v>CURVA PVC 4``</v>
          </cell>
        </row>
        <row r="900">
          <cell r="B900" t="str">
            <v>CABLE NO.2/0 AWG 15 KV 133% XLPE</v>
          </cell>
        </row>
        <row r="901">
          <cell r="B901" t="str">
            <v>CABLE DE COBRE AISLADO THWN/THHN NO. 500 MCM</v>
          </cell>
        </row>
        <row r="902">
          <cell r="B902" t="str">
            <v>TUBO PVC 4`` X 3M</v>
          </cell>
        </row>
        <row r="903">
          <cell r="B903" t="str">
            <v>BANDEJA PORTACABLES TIPO SEMIPESADA 60X8CM</v>
          </cell>
        </row>
        <row r="904">
          <cell r="B904" t="str">
            <v>TERMINAL 1 HUECO BARRIL LARGO 3/8`` AWG 1/0</v>
          </cell>
        </row>
        <row r="905">
          <cell r="B905" t="str">
            <v>CONECTOR TIPO COMPRESIÓN 1/0 A 1/0</v>
          </cell>
        </row>
        <row r="906">
          <cell r="B906" t="str">
            <v>CABLE ALUMINIO AISLADO NO.1/0</v>
          </cell>
        </row>
        <row r="907">
          <cell r="B907" t="str">
            <v>BOQUILLA 3/4``</v>
          </cell>
        </row>
        <row r="908">
          <cell r="B908" t="str">
            <v>ABRAZADERA SOPORTE 3/4``</v>
          </cell>
        </row>
        <row r="909">
          <cell r="B909" t="str">
            <v>CAJA EMP.GALV.RECT.4``X4``</v>
          </cell>
        </row>
        <row r="910">
          <cell r="B910" t="str">
            <v>PARARRAYOS TIPO FRANKLIN CON ROSCA DE ¾</v>
          </cell>
        </row>
        <row r="911">
          <cell r="B911" t="str">
            <v>CAJA DE INSPECCIÓN DE 30 X 30 CM</v>
          </cell>
        </row>
        <row r="912">
          <cell r="B912" t="str">
            <v>CONECTOR DE TORNILLO DE PERFORACIÓN 1/0</v>
          </cell>
        </row>
        <row r="913">
          <cell r="B913" t="str">
            <v>PLATINA PUESTA A TIERRA DE COBRE ESTAÑADO DE 10X100MM, DE 500MM DE LONGITUD</v>
          </cell>
        </row>
        <row r="914">
          <cell r="B914" t="str">
            <v>CABLE COBRE DESNUDO NO.2/0 AWG</v>
          </cell>
        </row>
        <row r="915">
          <cell r="B915" t="str">
            <v>HERRAJE 600X600MM CS-274 DE CODENSA</v>
          </cell>
        </row>
        <row r="916">
          <cell r="B916" t="str">
            <v>TERMINAL 1 HUECO AWG 2/0</v>
          </cell>
        </row>
        <row r="917">
          <cell r="B917" t="str">
            <v>CONECTOR DE COBRE ELECTRPLATEADO DE DERIVACIÓN A COMPRESIÓN, PARA DERIVAR CABLE 2/0 A 2/0</v>
          </cell>
        </row>
        <row r="918">
          <cell r="B918" t="str">
            <v>CURVA PVC 3/4``</v>
          </cell>
        </row>
        <row r="919">
          <cell r="B919" t="str">
            <v>ADAPTADOR TERMINAL PVC 3/4``</v>
          </cell>
        </row>
        <row r="920">
          <cell r="B920" t="str">
            <v>SUMINISTRO Y TRANSPORTE  DE GABINETE CON RACK DE 19`` Y 2,0 M DE ALTO EQUIPADO CON ORGANIZADORES DE CABLE HORIZONTALES Y VERTICALES, MULTITOMA ELÉCTRICO,VENTILADOR,  DOS  PATCH PANELS MODULARES DE 36 PUERTOS CAT.6A, CONECTORES, PATCHCORDS, ELEMENTOS</v>
          </cell>
        </row>
        <row r="921">
          <cell r="B921" t="str">
            <v>SUMINISTRO, TRANSPORTE E INSTALACIÓN DE RACK DE 19`` Y 1,0 M DE ALTO (TAQUILLA),CON ORGANIZADORES DE CABLE, MULTITOMA,VENTILADOR, PATCH PANELS MODULAR DE 24 PUERTOS CAT.6A, CONECTORES, PATCHCORDS, ELEMENTOS DE FIJACIÓN, MARCACIÓN Y PUESTA A TIERRA.</v>
          </cell>
        </row>
        <row r="922">
          <cell r="B922" t="str">
            <v>CABLE UTP CATEGORIA 6A</v>
          </cell>
        </row>
        <row r="923">
          <cell r="B923" t="str">
            <v>TOMA JACK DOBLE RJ 45 CATEGORIA 6A</v>
          </cell>
        </row>
        <row r="924">
          <cell r="B924" t="str">
            <v>CAJA GALVANIZADA 2400</v>
          </cell>
        </row>
        <row r="925">
          <cell r="B925" t="str">
            <v>LIBRO ETIQUET. 190 DATOS</v>
          </cell>
        </row>
        <row r="926">
          <cell r="B926" t="str">
            <v>TOMA JACK RJ 45</v>
          </cell>
        </row>
        <row r="927">
          <cell r="B927" t="str">
            <v>CAJA TELEFÓNICA STRIP 60X30X15</v>
          </cell>
        </row>
        <row r="928">
          <cell r="B928" t="str">
            <v>SUMINISTRO Y TRANSPORTE  DE GABINETE CON RACK DE 19`` Y 2,0 M DE ALTO EQUIPADO CON ORGANIZADORES DE CABLE HORIZONTALES Y VERTICALES, MULTITOMA ELÉCTRICO,VENTILADOR,  DOS  PATCH PANELS MODULARES DE 24 PUERTOS CAT.6A, CONECTORES, PATCHCORDS, ELEMENTOS</v>
          </cell>
        </row>
        <row r="929">
          <cell r="B929" t="str">
            <v>PREVISIONES DE  TUBERÍAS METÁLICAS Y CAJAS PARA SISTEMAS DE SEÑALIZACIÓN Y COMUNICACIONES (CCTV, PARLANTES, RELOJES, ETC) EN BANDEJAS Y TUBERÍA EMT  (Incluye suministro e instalación)</v>
          </cell>
        </row>
        <row r="930">
          <cell r="B930" t="str">
            <v>TUBERÍA PTS 3 1/2``X2``</v>
          </cell>
        </row>
        <row r="931">
          <cell r="B931" t="str">
            <v>PUNTO DE RED</v>
          </cell>
        </row>
        <row r="932">
          <cell r="B932" t="str">
            <v>TUBERIA DE REFRIGERACION AIRE DE 48000 BTU/HR</v>
          </cell>
        </row>
        <row r="933">
          <cell r="B933" t="str">
            <v>CANAL FC 92.1X25X0.60MM 2.44M</v>
          </cell>
        </row>
        <row r="934">
          <cell r="B934" t="str">
            <v>PARAL FC 89X45X0.60MM 2.44M</v>
          </cell>
        </row>
        <row r="935">
          <cell r="B935" t="str">
            <v>SEMAFORO (3x200) LENTES DE POLICARBONATO DE 8" BICICLETA LUCES. SISTEMA ILUMINACION A LEDS COMPATIBILIDAD C800/900 PARA FIJACION A MASTIL. INCL ELEMENTOS DE FIJACION</v>
          </cell>
        </row>
        <row r="936">
          <cell r="B936" t="str">
            <v>ADAPTADOR TERMINAL EMT 1"</v>
          </cell>
        </row>
        <row r="937">
          <cell r="B937" t="str">
            <v>ADAPTADOR TERMINAL EMT 3/4"</v>
          </cell>
        </row>
        <row r="938">
          <cell r="B938" t="str">
            <v>ALAMBRE ELECTRICO AWG/THHN No. 12</v>
          </cell>
        </row>
        <row r="939">
          <cell r="B939" t="str">
            <v>CABLE COAXIAL RG-6</v>
          </cell>
        </row>
        <row r="940">
          <cell r="B940" t="str">
            <v>CABLE CU THHN No. 4 DESNUDO</v>
          </cell>
        </row>
        <row r="941">
          <cell r="B941" t="str">
            <v>CABLE FLEXIBLE OXIGENO 2x14</v>
          </cell>
        </row>
        <row r="942">
          <cell r="B942" t="str">
            <v>CABLE UPT VOZ Y DATOS CAT 6</v>
          </cell>
        </row>
        <row r="943">
          <cell r="B943" t="str">
            <v>CABLE UPT CAT 6 PARA EXTERIORES</v>
          </cell>
        </row>
        <row r="944">
          <cell r="B944" t="str">
            <v>CAJA DE PASO METALICA DE 25cm x 25cm x 10cm</v>
          </cell>
        </row>
        <row r="945">
          <cell r="B945" t="str">
            <v>CAJA DE PASO METALICA DE 30cm x 30cm x 10cm</v>
          </cell>
        </row>
        <row r="946">
          <cell r="B946" t="str">
            <v>CAJA METALICA PARA CUATRO (4) MEDIDORES</v>
          </cell>
        </row>
        <row r="947">
          <cell r="B947" t="str">
            <v>CAJA RADWEL CONDULETA 2 x 4"</v>
          </cell>
        </row>
        <row r="948">
          <cell r="B948" t="str">
            <v>CAPACETE IMC DE 3"</v>
          </cell>
        </row>
        <row r="949">
          <cell r="B949" t="str">
            <v>CONDUCTORES COBRE No. 1/0 AWG/THHN 600V</v>
          </cell>
        </row>
        <row r="950">
          <cell r="B950" t="str">
            <v>CONDUCTOR COBRE No. 2 AWT/THHN 600V</v>
          </cell>
        </row>
        <row r="951">
          <cell r="B951" t="str">
            <v>CURVA CONDUIT EMT 1"</v>
          </cell>
        </row>
        <row r="952">
          <cell r="B952" t="str">
            <v>CURVA CONDUIT EMT 3/4"</v>
          </cell>
        </row>
        <row r="953">
          <cell r="B953" t="str">
            <v>CURVA GRAN RADIO DUCTO PVC  EB DE 3"</v>
          </cell>
        </row>
        <row r="954">
          <cell r="B954" t="str">
            <v>FAVIGEL 25 Kg</v>
          </cell>
        </row>
        <row r="955">
          <cell r="B955" t="str">
            <v>MEDIDOR DE ENERGIA MONOFASICO</v>
          </cell>
        </row>
        <row r="956">
          <cell r="B956" t="str">
            <v>MEDIDOR DE ENERGIA TRIFASICO 20-80 AMP</v>
          </cell>
        </row>
        <row r="957">
          <cell r="B957" t="str">
            <v>SOLDADURA EXOTERMICA 115 Gr</v>
          </cell>
        </row>
        <row r="958">
          <cell r="B958" t="str">
            <v>TOMA DOBLE VOZ Y DATOS</v>
          </cell>
        </row>
        <row r="959">
          <cell r="B959" t="str">
            <v>TOMA ELECTRICA DOBLE/REGULADA</v>
          </cell>
        </row>
        <row r="960">
          <cell r="B960" t="str">
            <v>TUBO CONDUIT IMC 4"</v>
          </cell>
        </row>
        <row r="961">
          <cell r="B961" t="str">
            <v>TUBO CONDUIT EMT DE 3/4"</v>
          </cell>
        </row>
        <row r="962">
          <cell r="B962" t="str">
            <v>UNION CONDUIT EMT DE 1"</v>
          </cell>
        </row>
        <row r="963">
          <cell r="B963" t="str">
            <v>UNION CONDUIT EMT DE 3/4"</v>
          </cell>
        </row>
        <row r="964">
          <cell r="B964" t="str">
            <v>CAJA GALVANIZADA 5800 CL. 20</v>
          </cell>
        </row>
        <row r="965">
          <cell r="B965" t="str">
            <v>CABLE POLARIZADO 2 x 14"</v>
          </cell>
        </row>
        <row r="966">
          <cell r="B966" t="str">
            <v>CAJA DE PASO DE 40cm x 40cm x 20cm METALICA</v>
          </cell>
        </row>
        <row r="967">
          <cell r="B967" t="str">
            <v>TABLERO BIFASICO DE 18 CIRCUITOS CON PUERTA</v>
          </cell>
        </row>
        <row r="968">
          <cell r="B968" t="str">
            <v>ACERO FIGURADO No. 3 (Ø 3/8") F'y=60000 PSI</v>
          </cell>
        </row>
        <row r="969">
          <cell r="B969" t="str">
            <v>ACERO FIGURADO No. 5 (Ø 5/8") F'y=60000 PSI</v>
          </cell>
        </row>
        <row r="970">
          <cell r="B970" t="str">
            <v>ACERO FIGURADO No. 6 (Ø 3/4") F'y=60000 PSI</v>
          </cell>
        </row>
        <row r="971">
          <cell r="B971" t="str">
            <v>ACERO FIGURADO No. 7 (Ø 7/8") F'y=60000 PSI</v>
          </cell>
        </row>
        <row r="972">
          <cell r="B972" t="str">
            <v>ACERO FIGURADO No. 4 (Ø 1/2") F'y=60000 PSI</v>
          </cell>
        </row>
        <row r="973">
          <cell r="B973" t="str">
            <v>MALLA ELECTROSOLDADA S=250x250mm, Ø=4x4mm</v>
          </cell>
        </row>
        <row r="974">
          <cell r="B974" t="str">
            <v>MALLA ELECTROSOLDADA S=150x150mm, Ø=5x5mm</v>
          </cell>
        </row>
        <row r="975">
          <cell r="B975" t="str">
            <v>MALLA ELECTROSOLDADA S=150x150mm, Ø=6x6mm</v>
          </cell>
        </row>
        <row r="976">
          <cell r="B976" t="str">
            <v>MALLA ELECTROSOLDADA S=150x150mm, Ø=7x7mm</v>
          </cell>
        </row>
        <row r="977">
          <cell r="B977" t="str">
            <v>MALLA ELECTROSOLDADA S=150x150mm, Ø=8x8mm</v>
          </cell>
        </row>
        <row r="978">
          <cell r="B978" t="str">
            <v>MALLA ELECTROSOLDADA S=150x150mm, Ø=4x4mm</v>
          </cell>
        </row>
        <row r="979">
          <cell r="B979" t="str">
            <v>MALLA ELECTROSOLDADA S=200x200mm, Ø=4x4mm</v>
          </cell>
        </row>
        <row r="980">
          <cell r="B980" t="str">
            <v>ACERO FIGURADO Ø 1/4" A Ø 1" F'y=60000 PSI</v>
          </cell>
        </row>
        <row r="981">
          <cell r="B981" t="str">
            <v>ARMADO CANASTAS PARA PILOTES</v>
          </cell>
        </row>
        <row r="982">
          <cell r="B982" t="str">
            <v>ACERO FIGURADO No. 8 (Ø 1") F'y=60000 PSI</v>
          </cell>
        </row>
        <row r="983">
          <cell r="B983" t="str">
            <v>ACERO FIGURADO No. 10 (Ø 1 1/4") F'y=60000 PSI</v>
          </cell>
        </row>
        <row r="984">
          <cell r="B984" t="str">
            <v>MALLA PARA GAVION DE 2X1X1MT</v>
          </cell>
        </row>
        <row r="985">
          <cell r="B985" t="str">
            <v>ACERO LISO  D= 1 1/4"</v>
          </cell>
        </row>
        <row r="986">
          <cell r="B986" t="str">
            <v>CANASTILLA PASAJUNTAS</v>
          </cell>
        </row>
        <row r="987">
          <cell r="B987" t="str">
            <v>ACERO FIGURADO No.2     1/4`` F`y = 60000 PSI</v>
          </cell>
        </row>
        <row r="988">
          <cell r="B988" t="str">
            <v>GEOTEXTIL REPAV 400</v>
          </cell>
        </row>
        <row r="989">
          <cell r="B989" t="str">
            <v>GEOTEXTIL NT 3000</v>
          </cell>
        </row>
        <row r="990">
          <cell r="B990" t="str">
            <v>GEOTEXTIL NT 4000</v>
          </cell>
        </row>
        <row r="991">
          <cell r="B991" t="str">
            <v>GEOTEXTIL NT 5000</v>
          </cell>
        </row>
        <row r="992">
          <cell r="B992" t="str">
            <v>GEOTEXTIL NT 6000</v>
          </cell>
        </row>
        <row r="993">
          <cell r="B993" t="str">
            <v>GEOTEXTIL NT 7000</v>
          </cell>
        </row>
        <row r="994">
          <cell r="B994" t="str">
            <v>GEOTEXTIL TEJIDO FORTEX BX-30</v>
          </cell>
        </row>
        <row r="995">
          <cell r="B995" t="str">
            <v>GEOTEXTIL TEJIDO FORTEX BX-60</v>
          </cell>
        </row>
        <row r="996">
          <cell r="B996" t="str">
            <v>GEOTEXTIL TEJIDO FORTEX BX-40</v>
          </cell>
        </row>
        <row r="997">
          <cell r="B997" t="str">
            <v>GEOTEXTIL TEJIDO FORTEX BX-90</v>
          </cell>
        </row>
        <row r="998">
          <cell r="B998" t="str">
            <v>GEOTEXTIL REPAV 450</v>
          </cell>
        </row>
        <row r="999">
          <cell r="B999" t="str">
            <v>GEOTEXTIL TR 4000</v>
          </cell>
        </row>
        <row r="1000">
          <cell r="B1000" t="str">
            <v>GEOTEXTIL T 2400</v>
          </cell>
        </row>
        <row r="1001">
          <cell r="B1001" t="str">
            <v>GEOTEXTIL T 2100</v>
          </cell>
        </row>
        <row r="1002">
          <cell r="B1002" t="str">
            <v>GEOTEXTIL NT 2500</v>
          </cell>
        </row>
        <row r="1003">
          <cell r="B1003" t="str">
            <v>GEOMALLA FORTGRID BX-25</v>
          </cell>
        </row>
        <row r="1004">
          <cell r="B1004" t="str">
            <v>GEOMALLA FORTGRID UX-100</v>
          </cell>
        </row>
        <row r="1005">
          <cell r="B1005" t="str">
            <v>GEOMALLA FORTGRID UX-165</v>
          </cell>
        </row>
        <row r="1006">
          <cell r="B1006" t="str">
            <v>COLCHACRETO FP-100</v>
          </cell>
        </row>
        <row r="1007">
          <cell r="B1007" t="str">
            <v>COLCHACRETO BAG-300</v>
          </cell>
        </row>
        <row r="1008">
          <cell r="B1008" t="str">
            <v>MANTO BIOLOGICO BIOTEX</v>
          </cell>
        </row>
        <row r="1009">
          <cell r="B1009" t="str">
            <v>GEODREN PLANAR H=0.5</v>
          </cell>
        </row>
        <row r="1010">
          <cell r="B1010" t="str">
            <v>GEODREN PLANAR H=1.0</v>
          </cell>
        </row>
        <row r="1011">
          <cell r="B1011" t="str">
            <v>GEODREN PLANAR H=2.0</v>
          </cell>
        </row>
        <row r="1012">
          <cell r="B1012" t="str">
            <v>GEODREN CON TUBERIA CIRCULAR 100mm H=0.5</v>
          </cell>
        </row>
        <row r="1013">
          <cell r="B1013" t="str">
            <v>GEODREN CON TUBERIA CIRCULAR 100mm H=1.0</v>
          </cell>
        </row>
        <row r="1014">
          <cell r="B1014" t="str">
            <v>GEODREN CON TUBERIA CIRCULAR 100mm H=2.0</v>
          </cell>
        </row>
        <row r="1015">
          <cell r="B1015" t="str">
            <v>GEOTEXTIL NT 1600</v>
          </cell>
        </row>
        <row r="1016">
          <cell r="B1016" t="str">
            <v>GEOTEXTIL NT 1800</v>
          </cell>
        </row>
        <row r="1017">
          <cell r="B1017" t="str">
            <v>GEOTEXTIL NT 2000</v>
          </cell>
        </row>
        <row r="1018">
          <cell r="B1018" t="str">
            <v>GEOTEXTIL T 1050</v>
          </cell>
        </row>
        <row r="1019">
          <cell r="B1019" t="str">
            <v>GEOTEXTIL T 1400</v>
          </cell>
        </row>
        <row r="1020">
          <cell r="B1020" t="str">
            <v>GEOTEXTIL T 1700</v>
          </cell>
        </row>
        <row r="1021">
          <cell r="B1021" t="str">
            <v>GEOMALLA TENSAR BX 1100</v>
          </cell>
        </row>
        <row r="1022">
          <cell r="B1022" t="str">
            <v>GEOMALLA TENSAR BX 1200</v>
          </cell>
        </row>
        <row r="1023">
          <cell r="B1023" t="str">
            <v>GEOMALLA TENSAR FIBRA DE VIDRIO GLASGRID 8511</v>
          </cell>
        </row>
        <row r="1024">
          <cell r="B1024" t="str">
            <v>NEOPRENO REFORZADO (doble refuerzo)</v>
          </cell>
        </row>
        <row r="1025">
          <cell r="B1025" t="str">
            <v>GEOMEMBRANA HDPE 30MIL (0.75MM) PARA SEPARACION SUBRASANTE/CAPAS GRANULARES (Incluye suministro e instalación)</v>
          </cell>
        </row>
        <row r="1026">
          <cell r="B1026" t="str">
            <v>GEOMALLA FORTGRID BX-60</v>
          </cell>
        </row>
        <row r="1027">
          <cell r="B1027" t="str">
            <v>GEOMEMBRANA HDPE 30MIL (0.75MM) PARA SEPARACION SUBRASANTE/CAPAS GRANULARES (INCLUYE SUMINISTRO E INSTALACIÓN)</v>
          </cell>
        </row>
        <row r="1028">
          <cell r="B1028" t="str">
            <v>GEODREN CON TUBERIA CIRCULAR 160mm H= 1.0m</v>
          </cell>
        </row>
        <row r="1029">
          <cell r="B1029" t="str">
            <v>GEODREN CON TUBERIA CIRCULAR 200mm  H= 1.0m</v>
          </cell>
        </row>
        <row r="1030">
          <cell r="B1030" t="str">
            <v>BOLSACRETO REF. 1101 ANCHO= 1.20m  LONGITUD= 2.40m  CAPACIDAD 1.0m3</v>
          </cell>
        </row>
        <row r="1031">
          <cell r="B1031" t="str">
            <v>BOLSACRETO REF. 1102 ANCHO= 1.85m  LONGITUD= 2.70m  CAPACIDAD 2.0m3</v>
          </cell>
        </row>
        <row r="1032">
          <cell r="B1032" t="str">
            <v>BOLSACRETO REF. 1401 ANCHO= 1.20m  LONGITUD= 2.40m  CAPACIDAD 1.0m3</v>
          </cell>
        </row>
        <row r="1033">
          <cell r="B1033" t="str">
            <v>BOLSACRETO REF. 1402 ANCHO= 1.85m  LONGITUD= 2.70m  CAPACIDAD 2.0m3</v>
          </cell>
        </row>
        <row r="1034">
          <cell r="B1034" t="str">
            <v>CELDA POLIPROPILENO PP ( 1m x 0.5m x 0.39m)</v>
          </cell>
        </row>
        <row r="1035">
          <cell r="B1035" t="str">
            <v>FONDO DE JUNTA EN ESPUMA D=3/8" (10MM)</v>
          </cell>
        </row>
        <row r="1036">
          <cell r="B1036" t="str">
            <v>CURADOR PARA CONCRETOS Y MORTEROS</v>
          </cell>
        </row>
        <row r="1037">
          <cell r="B1037" t="str">
            <v>RETARDADOR DE EVAPORACION PARA PISOS Y PAVIMENTOS</v>
          </cell>
        </row>
        <row r="1038">
          <cell r="B1038" t="str">
            <v>SELLANTE ELASTOMERICO CON BASE EN POLIURETANO</v>
          </cell>
        </row>
        <row r="1039">
          <cell r="B1039" t="str">
            <v>CAL HIDRATADA TIPO N</v>
          </cell>
        </row>
        <row r="1040">
          <cell r="B1040" t="str">
            <v>IMPERMEABILIZANTE INTEGRAL PARA CONCRETOS/MORTEROS</v>
          </cell>
        </row>
        <row r="1041">
          <cell r="B1041" t="str">
            <v>IMPRIMANTE Y PUENTE DE ADHERENCIA</v>
          </cell>
        </row>
        <row r="1042">
          <cell r="B1042" t="str">
            <v>CINTA FLEXIBLE PARA SELLO DE JUNTAS A=15cm</v>
          </cell>
        </row>
        <row r="1043">
          <cell r="B1043" t="str">
            <v>CINTA FLEXIBLE PARA SELLO DE JUNTAS A=22cm</v>
          </cell>
        </row>
        <row r="1044">
          <cell r="B1044" t="str">
            <v>INHIBIDOR DE CORROSIÓN PARA ACEROS DE REFUERZO</v>
          </cell>
        </row>
        <row r="1045">
          <cell r="B1045" t="str">
            <v>FONDO DE JUNTA EN ESPUMA D=1/4" (6MM)</v>
          </cell>
        </row>
        <row r="1046">
          <cell r="B1046" t="str">
            <v>FONDO DE JUNTA EN ESPUMA D=5/8" (16MM)</v>
          </cell>
        </row>
        <row r="1047">
          <cell r="B1047" t="str">
            <v>FONDO DE JUNTA EN ESPUMA D=7/8" (22MM)</v>
          </cell>
        </row>
        <row r="1048">
          <cell r="B1048" t="str">
            <v>RECUBRIMIENTO BARRERA EPOXICO</v>
          </cell>
        </row>
        <row r="1049">
          <cell r="B1049" t="str">
            <v>CATALIZADOR BARRERA EPOXICA COMPONENTE B</v>
          </cell>
        </row>
        <row r="1050">
          <cell r="B1050" t="str">
            <v>RECUBRIMIENTO EN ESMALTE URETANO GRIS</v>
          </cell>
        </row>
        <row r="1051">
          <cell r="B1051" t="str">
            <v>CATALIZADOR ESMALTE  URETANO</v>
          </cell>
        </row>
        <row r="1052">
          <cell r="B1052" t="str">
            <v>DISOLVENTE EPOXICO</v>
          </cell>
        </row>
        <row r="1053">
          <cell r="B1053" t="str">
            <v>DISOLVENTE URETANO</v>
          </cell>
        </row>
        <row r="1054">
          <cell r="B1054" t="str">
            <v>IMPRIMANTE EPOXICO RICO EN ZINC</v>
          </cell>
        </row>
        <row r="1055">
          <cell r="B1055" t="str">
            <v>CATALIZADOR PARA IMPRIMANTE EPOXICO RICO EN ZINC</v>
          </cell>
        </row>
        <row r="1056">
          <cell r="B1056" t="str">
            <v>DETERGENTE/DESENGRASANTE INDUSTRIAL</v>
          </cell>
        </row>
        <row r="1057">
          <cell r="B1057" t="str">
            <v>JUNTA DE DILATACIÓN ELASTOMÉRICA 250 TAMAÑO 64 x  70 mm</v>
          </cell>
        </row>
        <row r="1058">
          <cell r="B1058" t="str">
            <v>ADITIVO SOLID SOIL</v>
          </cell>
        </row>
        <row r="1059">
          <cell r="B1059" t="str">
            <v>ADITIVO PARA PUENTE DE ADHERENCIA DE CONCRETO FRESCO A ENDURECIDO</v>
          </cell>
        </row>
        <row r="1060">
          <cell r="B1060" t="str">
            <v>ACELERANTE DE FRAGUADO Y RESISTENCIA PARA CONCRETOS</v>
          </cell>
        </row>
        <row r="1061">
          <cell r="B1061" t="str">
            <v>ADHESIVO PREMEZCLADO INTERIOR</v>
          </cell>
        </row>
        <row r="1062">
          <cell r="B1062" t="str">
            <v>EPOXICO PARA ANCLAJE DE ALTA RESISTENCIA (Unidad 600cc-900g)</v>
          </cell>
        </row>
        <row r="1063">
          <cell r="B1063" t="str">
            <v>SELLADOR ELÁSTICO UNIVERSAL DE ALTO DESEMPEÑO (300 cc)</v>
          </cell>
        </row>
        <row r="1064">
          <cell r="B1064" t="str">
            <v>RESINA EPÓXICA DE BAJA VISCOSIDAD</v>
          </cell>
        </row>
        <row r="1065">
          <cell r="B1065" t="str">
            <v>MORTERO DE REPARACIÓN</v>
          </cell>
        </row>
        <row r="1066">
          <cell r="B1066" t="str">
            <v>RECUBRIMIENTO INHIBIDOR DE CORROSIÓN</v>
          </cell>
        </row>
        <row r="1067">
          <cell r="B1067" t="str">
            <v>SELLADOR ELÁSTICO  DE POLIURETANO</v>
          </cell>
        </row>
        <row r="1068">
          <cell r="B1068" t="str">
            <v>ADITIVO DESENCOFRANTE</v>
          </cell>
        </row>
        <row r="1069">
          <cell r="B1069" t="str">
            <v>SELLALON - FONDO DE JUNTA, ESPUMA DE POLIETILENO DE Ø=½`` MM. ROLLO X 25 M.</v>
          </cell>
        </row>
        <row r="1070">
          <cell r="B1070" t="str">
            <v>SIKAFLEX 1A SELLADO DE JUNTAS (300 CC)</v>
          </cell>
        </row>
        <row r="1071">
          <cell r="B1071" t="str">
            <v>MANTO 2MM (DOS CAPAS)</v>
          </cell>
        </row>
        <row r="1072">
          <cell r="B1072" t="str">
            <v>MANTO 3MM ANTIRAIZ</v>
          </cell>
        </row>
        <row r="1073">
          <cell r="B1073" t="str">
            <v>ACRILSET T8001</v>
          </cell>
        </row>
        <row r="1074">
          <cell r="B1074" t="str">
            <v>CABLE XLPE 4/0 AWG 15 KV ALUMINIO</v>
          </cell>
        </row>
        <row r="1075">
          <cell r="B1075" t="str">
            <v>TERMINAL PREMOLDEADO USO EXTERIOR 4/0  15 KV</v>
          </cell>
        </row>
        <row r="1076">
          <cell r="B1076" t="str">
            <v>PARARRAYO POLIMERICO 12 KV</v>
          </cell>
        </row>
        <row r="1077">
          <cell r="B1077" t="str">
            <v>CORTACIRCUITO DE LINES 15 KV</v>
          </cell>
        </row>
        <row r="1078">
          <cell r="B1078" t="str">
            <v>LADRILLO TOLETE RECOCIDO 24x12x6</v>
          </cell>
        </row>
        <row r="1079">
          <cell r="B1079" t="str">
            <v>LADRILLO TOLETE COMUN</v>
          </cell>
        </row>
        <row r="1080">
          <cell r="B1080" t="str">
            <v>BLOQUE PARA CAMARA TELEFONICA ETB</v>
          </cell>
        </row>
        <row r="1081">
          <cell r="B1081" t="str">
            <v>BLOQUE ESTRUCTURAL TIPO PIEDRA GRIS</v>
          </cell>
        </row>
        <row r="1082">
          <cell r="B1082" t="str">
            <v>ADOQUIN DE ARCILLA CUARTERON 26x6x6</v>
          </cell>
        </row>
        <row r="1083">
          <cell r="B1083" t="str">
            <v>ADOQUIN DE CONCRETO (200x100x80mm)</v>
          </cell>
        </row>
        <row r="1084">
          <cell r="B1084" t="str">
            <v>ADOQUIN DE CONCRETO (200x100x80mm) COLOR</v>
          </cell>
        </row>
        <row r="1085">
          <cell r="B1085" t="str">
            <v>ADOQUIN DE CONCRETO A25 (200x100x60mm)</v>
          </cell>
        </row>
        <row r="1086">
          <cell r="B1086" t="str">
            <v>ADOQUIN DE ARCILLA 20x10x8</v>
          </cell>
        </row>
        <row r="1087">
          <cell r="B1087" t="str">
            <v>ADOQUIN DE ARCILLA 20x10x6</v>
          </cell>
        </row>
        <row r="1088">
          <cell r="B1088" t="str">
            <v>BLOQUE PARA CAMARA TELEFONICA EPM -TELECOM</v>
          </cell>
        </row>
        <row r="1089">
          <cell r="B1089" t="str">
            <v>BLOQUE No. 4</v>
          </cell>
        </row>
        <row r="1090">
          <cell r="B1090" t="str">
            <v>BLOQUE No. 5</v>
          </cell>
        </row>
        <row r="1091">
          <cell r="B1091" t="str">
            <v>SUMINISTRO E INSTALACION DE PANEL ARQUITECTONICO PREFABRICADO EN CONCRETO</v>
          </cell>
        </row>
        <row r="1092">
          <cell r="B1092" t="str">
            <v>BLOQUE PERFORADO 15X20X40</v>
          </cell>
        </row>
        <row r="1093">
          <cell r="B1093" t="str">
            <v>LADRILLO 10X20X30</v>
          </cell>
        </row>
        <row r="1094">
          <cell r="B1094" t="str">
            <v>PISO MEZCLADO EN CAUCHO BICAPA e= 3.0cm</v>
          </cell>
        </row>
        <row r="1095">
          <cell r="B1095" t="str">
            <v>LAJA DE PIEDRA NATURAL e= 2cm</v>
          </cell>
        </row>
        <row r="1096">
          <cell r="B1096" t="str">
            <v>POSTE PEATONAL M130 H=6m BRAZO SENCILLO</v>
          </cell>
        </row>
        <row r="1097">
          <cell r="B1097" t="str">
            <v>POSTE PEATONAL M130 H=6m BRAZO DOBLE</v>
          </cell>
        </row>
        <row r="1098">
          <cell r="B1098" t="str">
            <v>CANECA EN MALLA METALICA M120</v>
          </cell>
        </row>
        <row r="1099">
          <cell r="B1099" t="str">
            <v>BANCA EN CONCRETO CON ESPALDAR M30</v>
          </cell>
        </row>
        <row r="1100">
          <cell r="B1100" t="str">
            <v>BOLARDO EN CONCRETO M60</v>
          </cell>
        </row>
        <row r="1101">
          <cell r="B1101" t="str">
            <v>BOLARDO ALTO EN HIERRO M63</v>
          </cell>
        </row>
        <row r="1102">
          <cell r="B1102" t="str">
            <v>CICLO-PARQUEADERO M100</v>
          </cell>
        </row>
        <row r="1103">
          <cell r="B1103" t="str">
            <v>BANCA EN CONCRETO SIN ESPALDAR M31</v>
          </cell>
        </row>
        <row r="1104">
          <cell r="B1104" t="str">
            <v>BANCA MODULAR EN CONCRETO M40</v>
          </cell>
        </row>
        <row r="1105">
          <cell r="B1105" t="str">
            <v>CABINA TELEFONICA PEDESTAL M20</v>
          </cell>
        </row>
        <row r="1106">
          <cell r="B1106" t="str">
            <v>PARADERO EN ACERO INOXIDABLE M10 (INSTALADO)</v>
          </cell>
        </row>
        <row r="1107">
          <cell r="B1107" t="str">
            <v>CICLO-PARQUEADERO M101</v>
          </cell>
        </row>
        <row r="1108">
          <cell r="B1108" t="str">
            <v>BANCA EN MADERA M50</v>
          </cell>
        </row>
        <row r="1109">
          <cell r="B1109" t="str">
            <v>PROTECTOR DE ARBOL M90</v>
          </cell>
        </row>
        <row r="1110">
          <cell r="B1110" t="str">
            <v>PROTECTOR DE ARBOL DE DOS TUBOS M91</v>
          </cell>
        </row>
        <row r="1111">
          <cell r="B1111" t="str">
            <v>POSTE HISTORICO M131 H=5m</v>
          </cell>
        </row>
        <row r="1112">
          <cell r="B1112" t="str">
            <v>BOLARDO BAJO EN HIERRO M62</v>
          </cell>
        </row>
        <row r="1113">
          <cell r="B1113" t="str">
            <v>BOLARDO BAJO EN CONCRETO M61</v>
          </cell>
        </row>
        <row r="1114">
          <cell r="B1114" t="str">
            <v>BARANDA METALICA M80 (instalado y pintado)</v>
          </cell>
        </row>
        <row r="1115">
          <cell r="B1115" t="str">
            <v>BARANDA METALICA M81 (instalado y pintado)</v>
          </cell>
        </row>
        <row r="1116">
          <cell r="B1116" t="str">
            <v>CANECA EN ACERO INOXIDABLE TIPO BARCELONA</v>
          </cell>
        </row>
        <row r="1117">
          <cell r="B1117" t="str">
            <v>CABINA TELEFONICA DE PARED M21</v>
          </cell>
        </row>
        <row r="1118">
          <cell r="B1118" t="str">
            <v>BARANDA METALICA M-82 TIPO ESPECIFICACION IDU, INCLUYE CORBATIN DE REMATE. CARTILLA DE MOBILIARIO URBANO. SUMINISTRO E INSTALACION A TODO COSTO.</v>
          </cell>
        </row>
        <row r="1119">
          <cell r="B1119" t="str">
            <v>DOTACION BARRA ADULTOS/MAYORES - DISEÑO IDRD (SUMINISTRO E INSTALACION</v>
          </cell>
        </row>
        <row r="1120">
          <cell r="B1120" t="str">
            <v>DOTACION CAMINADOR ADULTOS/MAYORES - DISEÑO IDRD - SUMINISTRO E INSTALACION</v>
          </cell>
        </row>
        <row r="1121">
          <cell r="B1121" t="str">
            <v>DOTACION FLEXION PIERNAS ADULTOS/MAYORES - DISEÑO IDRD - SUMINISTRO E INSTALACION</v>
          </cell>
        </row>
        <row r="1122">
          <cell r="B1122" t="str">
            <v>DOTACION GIRO DE CADERA PARA ADULTOS - SEGUN ESPECIFICACION IDRD - SUMINISTRO E INSTALACION</v>
          </cell>
        </row>
        <row r="1123">
          <cell r="B1123" t="str">
            <v>MODULO DE INFORMACION EN ACERO INOXIDABLE M-145 - SUMINISTRO E INSTALACION</v>
          </cell>
        </row>
        <row r="1124">
          <cell r="B1124" t="str">
            <v>MODULO DE PANEL PUBLICITARIO EN ACERO INOXIDABLE M-160 - SUMINISTRO E INSTALACION</v>
          </cell>
        </row>
        <row r="1125">
          <cell r="B1125" t="str">
            <v>JUEGO MURO DESLIZADERO IDRD - NIÑOS (1 - 5 AÑOS) SUMINISTRO E INSTALACION</v>
          </cell>
        </row>
        <row r="1126">
          <cell r="B1126" t="str">
            <v>DOTACION PLATAFORMA ADULTOS/MAYORES - DISEÑO IDRD - SUMINISTRO E INSTALACION</v>
          </cell>
        </row>
        <row r="1127">
          <cell r="B1127" t="str">
            <v>JUEGO RUEDA GIRO SENCILLO IDRD - NIÑOS (1-5 AÑOS) SUMINISTRO E INSTALACIÓN</v>
          </cell>
        </row>
        <row r="1128">
          <cell r="B1128" t="str">
            <v>JUEGO TAPETE GATEADOR IDRD - NIÑOS (1-5 AÑOS) SUMINISTRO E INSTALACION</v>
          </cell>
        </row>
        <row r="1129">
          <cell r="B1129" t="str">
            <v>MODULO DE SERVICIO M-141 EN ACERO INOXIDABLE - SUMINISTRO E INSTALACION</v>
          </cell>
        </row>
        <row r="1130">
          <cell r="B1130" t="str">
            <v>SARDINEL PREFABRICADO A10 (800x200x500mm)</v>
          </cell>
        </row>
        <row r="1131">
          <cell r="B1131" t="str">
            <v>LOSETA PREFABRICADA A30 (600x400x60mm)</v>
          </cell>
        </row>
        <row r="1132">
          <cell r="B1132" t="str">
            <v>LOSETA PREFABRICADA A60 (400x200x60mm)</v>
          </cell>
        </row>
        <row r="1133">
          <cell r="B1133" t="str">
            <v>BORDILLO PREFABRICADO A80 (800x200x350mm)</v>
          </cell>
        </row>
        <row r="1134">
          <cell r="B1134" t="str">
            <v>PIEZA REMATE A105 - RAMPA A (800x400x275mm)</v>
          </cell>
        </row>
        <row r="1135">
          <cell r="B1135" t="str">
            <v>SARDINEL ESPECIAL A100 - RAMPA A (600x200x500mm)</v>
          </cell>
        </row>
        <row r="1136">
          <cell r="B1136" t="str">
            <v>BORDE SEPARADOR VERDE A170 (800x300x820mm)</v>
          </cell>
        </row>
        <row r="1137">
          <cell r="B1137" t="str">
            <v>BARRERA MONODIRECCIONAL NEW JERSEY (900x290x1000)</v>
          </cell>
        </row>
        <row r="1138">
          <cell r="B1138" t="str">
            <v>BARRERA BIDIRECCIONAL NEW JERSEY (800x600x1500)</v>
          </cell>
        </row>
        <row r="1139">
          <cell r="B1139" t="str">
            <v>LOSETA PREFABRICADA A50 - A55 - A56(400x400x60mm)</v>
          </cell>
        </row>
        <row r="1140">
          <cell r="B1140" t="str">
            <v>CAÑUELA PREFABRICADA A120 (800x300x225mm)</v>
          </cell>
        </row>
        <row r="1141">
          <cell r="B1141" t="str">
            <v>BORDE CONTENEDOR DE RAICES A70 (1080x120x135mm)</v>
          </cell>
        </row>
        <row r="1142">
          <cell r="B1142" t="str">
            <v>SARDINEL BAJO A85 - RAMPAS (800x200x350mm)</v>
          </cell>
        </row>
        <row r="1143">
          <cell r="B1143" t="str">
            <v>TOPELLANTAS (500x200x150mm)</v>
          </cell>
        </row>
        <row r="1144">
          <cell r="B1144" t="str">
            <v>SARDINEL ALTO RAMPA A86</v>
          </cell>
        </row>
        <row r="1145">
          <cell r="B1145" t="str">
            <v>SARDINEL ESPECIAL A 110 - RAMPA B (600X400X500MM)</v>
          </cell>
        </row>
        <row r="1146">
          <cell r="B1146" t="str">
            <v>PLACA SINU VETA (100x50cm) E= 2cm</v>
          </cell>
        </row>
        <row r="1147">
          <cell r="B1147" t="str">
            <v>ADHESIVO TIPO LATEX PARA MORTERO</v>
          </cell>
        </row>
        <row r="1148">
          <cell r="B1148" t="str">
            <v>SELLANTE PARA PISO</v>
          </cell>
        </row>
        <row r="1149">
          <cell r="B1149" t="str">
            <v>EMBOQUILLADOR CON LATEX (JUNTA 4mm)</v>
          </cell>
        </row>
        <row r="1150">
          <cell r="B1150" t="str">
            <v>BORDE CONTENEDOR DE RAICES A75 (1480mm x 120mm x 135mm)</v>
          </cell>
        </row>
        <row r="1151">
          <cell r="B1151" t="str">
            <v>TRAVIESAS EN CONCRETO</v>
          </cell>
        </row>
        <row r="1152">
          <cell r="B1152" t="str">
            <v>ADOQUIN EN CONCRETO COLOR OCRE 200 X 100 A25</v>
          </cell>
        </row>
        <row r="1153">
          <cell r="B1153" t="str">
            <v>ADOQUIN ECOLOGICO EN CONCRETO DE 40 X 40 X 8cm</v>
          </cell>
        </row>
        <row r="1154">
          <cell r="B1154" t="str">
            <v>BALDOSA DE GRANITO 33 x 33 CM</v>
          </cell>
        </row>
        <row r="1155">
          <cell r="B1155" t="str">
            <v>ZOCALO EN GRANITO h=7.2CM</v>
          </cell>
        </row>
        <row r="1156">
          <cell r="B1156" t="str">
            <v>PORCELANATO BEIGE 60 x 60 CM2</v>
          </cell>
        </row>
        <row r="1157">
          <cell r="B1157" t="str">
            <v>PISO PIZARRA NEGRA NATURAL DE 40x40 CM2</v>
          </cell>
        </row>
        <row r="1158">
          <cell r="B1158" t="str">
            <v>BALDOSA EN GRANO PULIDO TIPO 1 Y TIPO 2 (30X30)</v>
          </cell>
        </row>
        <row r="1159">
          <cell r="B1159" t="str">
            <v>ZOCALO EN GRANITO H=7.2CM</v>
          </cell>
        </row>
        <row r="1160">
          <cell r="B1160" t="str">
            <v>PISO CAUCHO TIPO EMEFLEX</v>
          </cell>
        </row>
        <row r="1161">
          <cell r="B1161" t="str">
            <v>BALDOSA EN GRANO PULIDO TIPO 1 Y TIPO 2 (30X30)</v>
          </cell>
        </row>
        <row r="1162">
          <cell r="B1162" t="str">
            <v>PLACA ROYAL VETA 20x40x4cm</v>
          </cell>
        </row>
        <row r="1163">
          <cell r="B1163" t="str">
            <v>PLACA ROYAL VETA 40x40x4cm</v>
          </cell>
        </row>
        <row r="1164">
          <cell r="B1164" t="str">
            <v>PLACA ROYAL VETA 40x60x4cm</v>
          </cell>
        </row>
        <row r="1165">
          <cell r="B1165" t="str">
            <v>SEÑAL DOBLE CARA PARA CICLORUTA PARAL 3m</v>
          </cell>
        </row>
        <row r="1166">
          <cell r="B1166" t="str">
            <v>SEÑAL DE TRANSITO GRUPO I (60x60cm) POSTE 3.5m</v>
          </cell>
        </row>
        <row r="1167">
          <cell r="B1167" t="str">
            <v>SEÑAL DE TRANSITO GRUPO I (75x75cm) POSTE 3.5m</v>
          </cell>
        </row>
        <row r="1168">
          <cell r="B1168" t="str">
            <v>SEÑAL DE TRANSITO GRUPO I (90x90cm) POSTE 3.5m</v>
          </cell>
        </row>
        <row r="1169">
          <cell r="B1169" t="str">
            <v>TACHON EN CONCRETO 0.4x0.15x0.08m</v>
          </cell>
        </row>
        <row r="1170">
          <cell r="B1170" t="str">
            <v>TACHA REFLECTIVA UNIDIRECCIONAL</v>
          </cell>
        </row>
        <row r="1171">
          <cell r="B1171" t="str">
            <v>LINEA TERMOPLASTICA CONT. A=0.12m (con Microesf.)</v>
          </cell>
        </row>
        <row r="1172">
          <cell r="B1172" t="str">
            <v>LINEA TERMOPLASTICA DISC. A=0.12m (con Microesf.)</v>
          </cell>
        </row>
        <row r="1173">
          <cell r="B1173" t="str">
            <v>LINEA TERMOPLASTICA CONT. A=0.15m (con Microesf.)</v>
          </cell>
        </row>
        <row r="1174">
          <cell r="B1174" t="str">
            <v>LINEA TERMOPLASTICA DISC. A=0.15m (con Microesf.)</v>
          </cell>
        </row>
        <row r="1175">
          <cell r="B1175" t="str">
            <v>PINTURA TERMOPLASTICA (Sum y Aplic. con Microesf.)</v>
          </cell>
        </row>
        <row r="1176">
          <cell r="B1176" t="str">
            <v>CINTA DE DEMARCACION Cal. 3 (ROLLO 500mx0.10m)</v>
          </cell>
        </row>
        <row r="1177">
          <cell r="B1177" t="str">
            <v>BARRERA RELLENABLE (1.45x0.45x0.55m) CON CINTA RET</v>
          </cell>
        </row>
        <row r="1178">
          <cell r="B1178" t="str">
            <v>BARRERA RELLENABLE (2.00x0.55x1.00m) CON CINTA RET</v>
          </cell>
        </row>
        <row r="1179">
          <cell r="B1179" t="str">
            <v>SEÑALIZACION TUBULAR COLOMBINA PLASTICA</v>
          </cell>
        </row>
        <row r="1180">
          <cell r="B1180" t="str">
            <v>CINTA DE SEÑALIZACION CAL 4 (ROLLO 500mx0.10m)</v>
          </cell>
        </row>
        <row r="1181">
          <cell r="B1181" t="str">
            <v>TELA VERDE DE CERRAMIENTO (2.10mx250)</v>
          </cell>
        </row>
        <row r="1182">
          <cell r="B1182" t="str">
            <v>POLISOMBRA 65% (1x7m) R-800 NEGRA</v>
          </cell>
        </row>
        <row r="1183">
          <cell r="B1183" t="str">
            <v>POLISOMBRA 47% (4x100m)</v>
          </cell>
        </row>
        <row r="1184">
          <cell r="B1184" t="str">
            <v>SEÑAL EN POLIETILENO ALVEOLAR PARE</v>
          </cell>
        </row>
        <row r="1185">
          <cell r="B1185" t="str">
            <v>CONOS H=1mt</v>
          </cell>
        </row>
        <row r="1186">
          <cell r="B1186" t="str">
            <v>ESTOPEROL 10 cm x 3 cm</v>
          </cell>
        </row>
        <row r="1187">
          <cell r="B1187" t="str">
            <v>PEGANTE EPOXICO DE DOS COMPONENTES</v>
          </cell>
        </row>
        <row r="1188">
          <cell r="B1188" t="str">
            <v>SEÑALETICA SITP 1-2 RUTAS H=3.75 INCL CENEFA</v>
          </cell>
        </row>
        <row r="1189">
          <cell r="B1189" t="str">
            <v>SEÑALETICA SITP 3-5 RUTAS H=3.75 INC CENEFA</v>
          </cell>
        </row>
        <row r="1190">
          <cell r="B1190" t="str">
            <v>SEÑALETICA SITP 6-8 RUTAS H=3.75 INCL CENEFA</v>
          </cell>
        </row>
        <row r="1191">
          <cell r="B1191" t="str">
            <v>SEÑALETICA SITP 9-11 RUTAS H=3.75 INCL CENEFA</v>
          </cell>
        </row>
        <row r="1192">
          <cell r="B1192" t="str">
            <v>SEÑALETICA SITP 12-20 RUTAS H=3.75 INCL CENEFA</v>
          </cell>
        </row>
        <row r="1193">
          <cell r="B1193" t="str">
            <v>SEÑALETICA SITP 1-2 RUTAS H=3.75 NO INCL CENEFA</v>
          </cell>
        </row>
        <row r="1194">
          <cell r="B1194" t="str">
            <v>SEÑALETICA SITP 3-5 RUTAS H=3.75 NO INCL CENEFA</v>
          </cell>
        </row>
        <row r="1195">
          <cell r="B1195" t="str">
            <v>SEÑALETICA SITP 6-8 RUTAS H=3.60 NO INCL CENEFA</v>
          </cell>
        </row>
        <row r="1196">
          <cell r="B1196" t="str">
            <v>SEÑALETICA SITP 9-11 RUTAS H=3.60 NO INCL CENEFA</v>
          </cell>
        </row>
        <row r="1197">
          <cell r="B1197" t="str">
            <v>SEÑALETICA SITP 12-20 RUTAS H=3.60 NO INCL CENEFA</v>
          </cell>
        </row>
        <row r="1198">
          <cell r="B1198" t="str">
            <v>SEÑALETICA SITP 1-2 RUTAS H=3.15 NO INCL CENEFA</v>
          </cell>
        </row>
        <row r="1199">
          <cell r="B1199" t="str">
            <v>SEÑALETICA SITP 3-5 RUTAS H=3.15 NO INCL CENEFA</v>
          </cell>
        </row>
        <row r="1200">
          <cell r="B1200" t="str">
            <v>SEÑAL BANDERA SITP (INCL ART. GRAFICAS) H=0.15MT</v>
          </cell>
        </row>
        <row r="1201">
          <cell r="B1201" t="str">
            <v>RETIRO SEÑAL VERTICAL BANDERA SITP</v>
          </cell>
        </row>
        <row r="1202">
          <cell r="B1202" t="str">
            <v>POSTE DE REFERENCIA SI-04</v>
          </cell>
        </row>
        <row r="1203">
          <cell r="B1203" t="str">
            <v>AFICHE TAMAÑO MEDIO PLIEGO A 4X0 TINTAS EN PROPALCOTE DE 115 GR.</v>
          </cell>
        </row>
        <row r="1204">
          <cell r="B1204" t="str">
            <v>PLEGABLES DE SOSTENIBILIDAD EN TRES CUERPOS TAMAÑO CARTA A 4X4 TINTAS EN PROPALCOTE.</v>
          </cell>
        </row>
        <row r="1205">
          <cell r="B1205" t="str">
            <v>VALLA DE 3.0 M X 6.0 M CON ESTRUCTURA METÁLICA</v>
          </cell>
        </row>
        <row r="1206">
          <cell r="B1206" t="str">
            <v>VOLANTES TAMAÑO CARTA POLICROMÍA DE 114 GR.</v>
          </cell>
        </row>
        <row r="1207">
          <cell r="B1207" t="str">
            <v>VOLANTES TAMAÑO 1/2 CARTA POLICROMÍA COTE DE 115 GR.</v>
          </cell>
        </row>
        <row r="1208">
          <cell r="B1208" t="str">
            <v>ALQUILER TUBO SEÑALIZADOR CON CINTA DE ALTA DENSIDAD</v>
          </cell>
        </row>
        <row r="1209">
          <cell r="B1209" t="str">
            <v>ALQUILER BARRERA PLÁSTICA RELLENABLE DE 2M X 0.55M X 1M CON CINTA REFLECTIVA</v>
          </cell>
        </row>
        <row r="1210">
          <cell r="B1210" t="str">
            <v>ALQUILER PALETA PARE-SIGA DE 45 CM REGLAMENTADA</v>
          </cell>
        </row>
        <row r="1211">
          <cell r="B1211" t="str">
            <v>TACHON PLASTICO O CAUCHO DE ALTA RESISTENCIA, COMO POLIPROPILENO DE ALTO IMPACTO CON ESTRUCTURA DE REFUERZO Y CON ELEMENTOS REFLECTIVOS DE ALTA EFICIENCIA. TIPO TRANSMILENIO L=40.5cm x 15cm x 8.5cm</v>
          </cell>
        </row>
        <row r="1212">
          <cell r="B1212" t="str">
            <v>SUMINISTRO E INSTALACION DE BARANDAS EN ACERO INOXIDABLE VAGON (BARANDAS INTERNAS EN ACERO INOXIDABLE H= 0.80m L= 4.0m)</v>
          </cell>
        </row>
        <row r="1213">
          <cell r="B1213" t="str">
            <v>SUMINISTRO E INSTALACIÓN DE CABINA PARA PAGO. INCLUYE VENTANAS PUNTO DE PAGO (VENTANA FIJA MONTANTE Y VIDRIO TEMPLADO DE 6mm V-2 CUERPO DE 1.0mx0.36m); MESON EN ACERO DE 0.43mx2.56m, CAL. 18  4"x8" SATINADO. SOLDADURA PARA ACERO INOXIDABLE</v>
          </cell>
        </row>
        <row r="1214">
          <cell r="B1214" t="str">
            <v>SUMINISTRO E INSTALACION DE PANEL EN LAMINA DE ACERO INOXIDABLE CAL.18 MURO ANCHO</v>
          </cell>
        </row>
        <row r="1215">
          <cell r="B1215" t="str">
            <v>SUMINISTRO E INSTALACION DE BARANDAS EXTERNAS PARA PUNTO DE PAGO EN TUBO PASAMANO REDONDO 2" EN ACERO INOXIDABLE CAL.16</v>
          </cell>
        </row>
        <row r="1216">
          <cell r="B1216" t="str">
            <v>SUMINISTRO Y APLICACION PARA DEMARCACION DE FLECHA MIXTA DE GIRO/FRONTAL EN PINTURA TERMOPLASTICA. NORMATIVA INVIAS</v>
          </cell>
        </row>
        <row r="1217">
          <cell r="B1217" t="str">
            <v>DEMARCACION LINEA DE CEDA EL PASO DISCONTINUA DE 0.8mt ESPACIADO 0.4mt, E=2.3mm EN PINTURA TERMOPLASTICA, INCLUYE SUMINISTRO Y APLICACION CON EQUIPO, INCLUYE MICROESFERAS</v>
          </cell>
        </row>
        <row r="1218">
          <cell r="B1218" t="str">
            <v>DEMARCACION LINEA CARRIL A=0.12mt L=3.0 SEPARCION =5.0mt E=2.3mm, EN PINTURA TERMOPLATICA. INCLUYE SUMINISTRO Y APLICACION CON EQUIPO. INCLUYE MICROESFERAS</v>
          </cell>
        </row>
        <row r="1219">
          <cell r="B1219" t="str">
            <v>SUMINISTRO E INSTALACION DE TOTEM H=12mt, SUMINISTRO DE MATERIALES, FABRICACION, TRANSPORTE INTALACION DE ESTRUCTURA DE TOTEM SEGUN PLANOS DE DISEÑO, INCLUYE TODOS LOS ACABADOS, LOGOS Y MAPA, SIN RELOJ PARA EXTERIORES DE DOBLE CARA, CONSOLA DE CONTRO</v>
          </cell>
        </row>
        <row r="1220">
          <cell r="B1220" t="str">
            <v>BOYA PLASTICA DE 20 x 20 x 9 cm DE ALTURA</v>
          </cell>
        </row>
        <row r="1221">
          <cell r="B1221" t="str">
            <v>HITO DE 75cm DE ALTURA Y 8cm DE DIAMETRO CON REFLECTIVOS DE COLOR AMARILLO</v>
          </cell>
        </row>
        <row r="1222">
          <cell r="B1222" t="str">
            <v>BORRADO SEÑALIZACIÓN VIAL TIPO FRESADO CON MÁQUINA BERTELLI O SIMILAR</v>
          </cell>
        </row>
        <row r="1223">
          <cell r="B1223" t="str">
            <v>BORRADO SEÑALIZACIÓN VIAL TIPO FRESADO CON MÁQUINA BERTELLI O SIMILAR</v>
          </cell>
        </row>
        <row r="1224">
          <cell r="B1224" t="str">
            <v>CINTA REFLECTIVA TIPO IV (ALTA DENSIDAD)</v>
          </cell>
        </row>
        <row r="1225">
          <cell r="B1225" t="str">
            <v>REFLECTIVO AMARILLO LIMÓN TIPO VIII-XI</v>
          </cell>
        </row>
        <row r="1226">
          <cell r="B1226" t="str">
            <v>REFLECTIVO TIPO 1 (Grado Ingenieria)</v>
          </cell>
        </row>
        <row r="1227">
          <cell r="B1227" t="str">
            <v>CANASTILLA PARA SEÑAL DE CICLORUTA</v>
          </cell>
        </row>
        <row r="1228">
          <cell r="B1228" t="str">
            <v>TACHA REFLECTIVA BIDIRECCIONAL</v>
          </cell>
        </row>
        <row r="1229">
          <cell r="B1229" t="str">
            <v>RESALTO EN CAUCHO DE L=1m, ANCHO 30cm, ALTO 4.5cm (INCLUYE PERNOS)</v>
          </cell>
        </row>
        <row r="1230">
          <cell r="B1230" t="str">
            <v>BLOQUE CANALIZADOR AMARILLO - SEPARADOR TIPO TRANSMILENIO</v>
          </cell>
        </row>
        <row r="1231">
          <cell r="B1231" t="str">
            <v>PINTURA ACRÍLICA BASE AGUA PARA DEMARCACION</v>
          </cell>
        </row>
        <row r="1232">
          <cell r="B1232" t="str">
            <v>MICROESFERAS REFLECTIVAS</v>
          </cell>
        </row>
        <row r="1233">
          <cell r="B1233" t="str">
            <v>ESMALTE URETANO GRIS (COMPONENTE A)</v>
          </cell>
        </row>
        <row r="1234">
          <cell r="B1234" t="str">
            <v>CATALIZADOR PARA ESMALTE URETANO (COMPONENTE B)</v>
          </cell>
        </row>
        <row r="1235">
          <cell r="B1235" t="str">
            <v>PINTURA DE ESMALTE</v>
          </cell>
        </row>
        <row r="1236">
          <cell r="B1236" t="str">
            <v>ESMALTE ALQUIDICO</v>
          </cell>
        </row>
        <row r="1237">
          <cell r="B1237" t="str">
            <v>PINTURA EN VINILO PARA PUENTE PEATONAL</v>
          </cell>
        </row>
        <row r="1238">
          <cell r="B1238" t="str">
            <v>PINTURA ACRÍLICA BASE AGUA (e= 15 mils. INCLUYE SUMINISTRO Y APLICACIÓN CON EQUIPO. INCLUYE MICROESFERAS).</v>
          </cell>
        </row>
        <row r="1239">
          <cell r="B1239" t="str">
            <v>ESTUCO PLASTICO Y ACRILICO PARA INTERIOR /EXTERIOR</v>
          </cell>
        </row>
        <row r="1240">
          <cell r="B1240" t="str">
            <v>PINTURA BASE AGUA PARA USO EXTERIOR</v>
          </cell>
        </row>
        <row r="1241">
          <cell r="B1241" t="str">
            <v>PINTURA PARA ALUMINIO</v>
          </cell>
        </row>
        <row r="1242">
          <cell r="B1242" t="str">
            <v>PINTURA EPOXICA</v>
          </cell>
        </row>
        <row r="1243">
          <cell r="B1243" t="str">
            <v>ANTICORROSIVO CROMATO DE ZINC</v>
          </cell>
        </row>
        <row r="1244">
          <cell r="B1244" t="str">
            <v>SUMINISTRO E INSTALACION DE VINILO ADHESIVO SOBRE LAMINA DE ALUMINIO PARA RUTEROS VALLA, "SALIDA GRACIAS", "SALIDA", "OTROS DESTINOS" (185Ccm x 31.6cm) SEGUN MANUAL DE IMAGEN DE TRANSMILENIO</v>
          </cell>
        </row>
        <row r="1245">
          <cell r="B1245" t="str">
            <v>SUMINISTRO E INSTALACION DE VINILO ADHESIVO SOBRE LAMINA DE ALUMINIO PARA "SALIDAS LATERALES" (275cm x 31.6cm) SEGUN MANUAL DE IMAGEN DE TRANSMILENIO S.A.</v>
          </cell>
        </row>
        <row r="1246">
          <cell r="B1246" t="str">
            <v>SUMINISTRO E INSTALACION DE VINILO ADHESIVO SOBRE LAMINA DE ALUMINIO PARA "ENTRADA PRINCIPAL, ENTRADA DE VAGON, SALIDA DE VAGON" (405cm x 31.6cm) SEGUN MANUAL DE IMAGEN DE TRANSMILENIO S.A.</v>
          </cell>
        </row>
        <row r="1247">
          <cell r="B1247" t="str">
            <v>SUMINISTRO E INSTALACION DE FRANJA EN ADHESIVO VINILICO ESMERILADO EFECTO STAND BLASTED FROSTED CRYSTAL, GARANTIA DE 5 AÑOS AL EXTERIOR. SEGUN MANUAL DE IMAGEN DE TRANSMILENIO S.A.</v>
          </cell>
        </row>
        <row r="1248">
          <cell r="B1248" t="str">
            <v>SUMINISTRO E INSTALACION DE FRANJA EN VINILO CON ADHESIVO EN VINILO ALTO 6cm, GARANTIA DE 5 AÑOS AL EXTERIOR SEGUN COLOR. SEGUN MANUAL DE IMAGEN DE TRANSMILENIO S.A.</v>
          </cell>
        </row>
        <row r="1249">
          <cell r="B1249" t="str">
            <v>SUMINISTRO E INSTALACION DE FRANJA EN VINILO CON ADHESIVO EN VINILO ALTO 3cm, GARANTIA DE 5 AÑOS AL EXTERIOR SEGUN COLOR. SEGUN MANUAL DE IMAGEN DE TRANSMILENIO S.A.</v>
          </cell>
        </row>
        <row r="1250">
          <cell r="B1250" t="str">
            <v>SUMINISTRO E INSTALACION DE LOGO DE ALCALDIA O TRANSMILENIO EN ADHESIVO VINILICO ESMERILADO EFECTO SAND BLASTED FROSTED CRYSTAL, ALTO 50cm LARGO 50cm, GARANTIA DE 5 AÑOS AL EXTERIOR. SEGUN MANUAL DE IMAGEN DE TRANSMILENIO S.A.</v>
          </cell>
        </row>
        <row r="1251">
          <cell r="B1251" t="str">
            <v>SUMINISTRO E INSTALACION DE SEÑAL DISCAPACITOS EN VINILO CON ADHESIVO EN VINILO FUNDIDO, ALTO 20cm LARGO 20cm, GARANTIA DE 5 AÑOS AL EXTERIOR. SEGUN MANUAL DE IMAGEN DE TRANSMILENIO S.A.</v>
          </cell>
        </row>
        <row r="1252">
          <cell r="B1252" t="str">
            <v>SUMINISTRO E INSTALACION DE LETREROS PUERTA PREFERENCIAL NIÑOS DISCAPACITADOS, ANCIANOS, EMBARAZADAS,  EN ADHESIVO VINILICO CON ADHESIVOS EN VINILO FUNDIDO, COLOR, DOS TAMAÑOS, GARANTIA DE 5 AÑOS AL EXTERIOR. SEGUN MANUAL DE IMAGEN DE TRANSMILENIO S.</v>
          </cell>
        </row>
        <row r="1253">
          <cell r="B1253" t="str">
            <v>SUMINISTRO Y APLICACION DE PINTURA DE TRAFICO ESPESOR SECO 4mils PARA SEÑALIZACION DE PISO EN PUERTA CORREDIZA SENCILLA. SEGUN MANUAL DE IMAGEN DE TRANSMILENIO S.A.</v>
          </cell>
        </row>
        <row r="1254">
          <cell r="B1254" t="str">
            <v>SUMINISTRO Y APLICACION DE PINTURA DE TRAFICO ESPESOR SECO 4mils PARA SEÑALIZACION DE PISO EN PUERTA CORREDIZA TELESCOPICA. SEGUN MANUAL DE IMAGEN DE TRANSMILENIO S.A.</v>
          </cell>
        </row>
        <row r="1255">
          <cell r="B1255" t="str">
            <v>SUMINISTRO E INSTALACION DE SEÑAL TIPO DE VAGON EN LAMINA, RECUBRIMIENTO POR AMBAS CARAS EN PELICULA REFLECTIVA GRADO INGENIERIA AZUL PARA EL FONDO Y BLANCO PARA NUMERO O LETRA. SEGUN MANUAL DE IMAGEN TRANSMILENIO S.A. INCLUYE ELEMENTOS DE FIJACION</v>
          </cell>
        </row>
        <row r="1256">
          <cell r="B1256" t="str">
            <v>SUMINISTRO E INSTALACION DE SEÑAL TIPO DE FRECUENCIA EN LAMINA, RECUBRIMIENTO POR AMBAS CARAS  EN PELICULA REFLECTIVA GRADO INGENIERIA AZUL PARA EL FONDO  Y BLANCO PARA NUMERO O LETRA. SEGUN MANUAL DE IMAGEN DE TRANSMILENIO S.A. INCLUYE ELEMENTOS DE</v>
          </cell>
        </row>
        <row r="1257">
          <cell r="B1257" t="str">
            <v>SUMINISTRO E INSTALACION DE BANDERA Y ANGULO PORTABANDERA. SEGUN MANUAL DE IMAGEN TRANSMILENIO S.A. INCLUYE ELEMENTOS DE FIJACION</v>
          </cell>
        </row>
        <row r="1258">
          <cell r="B1258" t="str">
            <v>SUMINISTRO E INSTALACION DE SEÑAL DE ALINEACION BUS. SEGUN MANUAL DE IMAGEN  DE TRANSMILENIO S.A. INCLUYE ELEMENTOS DE FIJACION</v>
          </cell>
        </row>
        <row r="1259">
          <cell r="B1259" t="str">
            <v>SUMINISTRO E INSTALACION DE RUTEROS VALLAS EN VINILO CON ADHESIVOS EN VINILO FUNDIDO SOBRE PS CALIBRE 80. SEGUN MANUAL DE IMAGEN DE TRANSMILENIO S.A.</v>
          </cell>
        </row>
        <row r="1260">
          <cell r="B1260" t="str">
            <v>SUMINISTRO E INSTALACION DE RUTEROS MONTANTES EN VINILO CON ADHESIVOS EN VINILO FUNDIDO SOBRE IMPRESION DIGITAL SOBRE PS CALIBRE 80. SEGUN MANUAL DE IMAGEN DE TRANSMILENIO S.A.</v>
          </cell>
        </row>
        <row r="1261">
          <cell r="B1261" t="str">
            <v>SUMINISTRO E INSTALACION DE RUTERO MONTANTE RUTA FACIL EN VINILO FUNDIDO 32cm x 16cm. SEGUN MANUAL DE IMAGEN DE TRANSMILENIO S.A.</v>
          </cell>
        </row>
        <row r="1262">
          <cell r="B1262" t="str">
            <v>SUMINISTRO E INSTALACION DE RUTEROS MONTANTES SERVICIOS Y HORARIOS + INFORMATIVO+RIELES. SEGUN MANUAL DE IMAGEN DE TRANSMILENIO S.A.</v>
          </cell>
        </row>
        <row r="1263">
          <cell r="B1263" t="str">
            <v>TERMOPLASTICO</v>
          </cell>
        </row>
        <row r="1264">
          <cell r="B1264" t="str">
            <v>PLASTICO EN FRIO (INCLUYE CATALIZADOR)</v>
          </cell>
        </row>
        <row r="1265">
          <cell r="B1265" t="str">
            <v>PINTURA DE TRÁFICO Y/O IMPRIMANTE NEGRO</v>
          </cell>
        </row>
        <row r="1266">
          <cell r="B1266" t="str">
            <v>PINTURA BASE AGUA</v>
          </cell>
        </row>
        <row r="1267">
          <cell r="B1267" t="str">
            <v>PINTURA EN ACEITE</v>
          </cell>
        </row>
        <row r="1268">
          <cell r="B1268" t="str">
            <v>PINTURA EN VINILO TIPO 1</v>
          </cell>
        </row>
        <row r="1269">
          <cell r="B1269" t="str">
            <v>PINTURA ACRÍLICA BASE SOLVENTE AMARILLO / BLANCO PARA DEMARCACION - PINTUTRAFICO</v>
          </cell>
        </row>
        <row r="1270">
          <cell r="B1270" t="str">
            <v>PINTURA ACRÍLICA BASE SOLVENTE NEGRO PARA DEMARCACION - PINTUTRAFICO</v>
          </cell>
        </row>
        <row r="1271">
          <cell r="B1271" t="str">
            <v>PINTURA ACRÍLICA BASE SOLVENTE AZUL / ROJO PARA DEMARCACION - PINTUTRAFICO</v>
          </cell>
        </row>
        <row r="1272">
          <cell r="B1272" t="str">
            <v>IMPRIMANTE NEGRO MATE - ACRILICO BASE SOLVENTE - PINTUTRAFICO</v>
          </cell>
        </row>
        <row r="1273">
          <cell r="B1273" t="str">
            <v>PINTURA ACRÍLICA BASE SOLVENTE AMARILLO / BLANCO PARA DEMARCACION - TERTRAFICO</v>
          </cell>
        </row>
        <row r="1274">
          <cell r="B1274" t="str">
            <v>ANTICORROSIVO PHCL</v>
          </cell>
        </row>
        <row r="1275">
          <cell r="B1275" t="str">
            <v>DISOLVENTE THINER</v>
          </cell>
        </row>
        <row r="1276">
          <cell r="B1276" t="str">
            <v>PINTURA BASE ACEITE PINTULUX BLANCO</v>
          </cell>
        </row>
        <row r="1277">
          <cell r="B1277" t="str">
            <v>PINTURA ANTICORROSIVA GRIS C/CATALIZADOR</v>
          </cell>
        </row>
        <row r="1278">
          <cell r="B1278" t="str">
            <v>MASILLA SUPERMATICO 5 GALONES</v>
          </cell>
        </row>
        <row r="1279">
          <cell r="B1279" t="str">
            <v>POLIURETANO GRIS CON ACTIVADOR</v>
          </cell>
        </row>
        <row r="1280">
          <cell r="B1280" t="str">
            <v>PINTURA PINTUCOAT ALUMINIO C/CATALIZADOR</v>
          </cell>
        </row>
        <row r="1281">
          <cell r="B1281" t="str">
            <v>A.C.P.M.</v>
          </cell>
        </row>
        <row r="1282">
          <cell r="B1282" t="str">
            <v>GASOLINA CORRIENTE</v>
          </cell>
        </row>
        <row r="1283">
          <cell r="B1283" t="str">
            <v>PLANCHON EN ORDINARIO 2.90 X 0.18 X 0.04</v>
          </cell>
        </row>
        <row r="1284">
          <cell r="B1284" t="str">
            <v>PLANCHON EN ORDINARIO 3.90 X 0.18 X 0.04</v>
          </cell>
        </row>
        <row r="1285">
          <cell r="B1285" t="str">
            <v>PLANCHON EN ORDINARIO 4.90 X 0.18 X 0.04</v>
          </cell>
        </row>
        <row r="1286">
          <cell r="B1286" t="str">
            <v>PLANCHON EN ORDINARIO 5.90 X 0.18 X 0.04</v>
          </cell>
        </row>
        <row r="1287">
          <cell r="B1287" t="str">
            <v>REPISA EN ORDINARIO 2.90 X 0.08 X 0.04</v>
          </cell>
        </row>
        <row r="1288">
          <cell r="B1288" t="str">
            <v>REPISA EN ORDINARIO 3.90 X 0.08 X 0.04</v>
          </cell>
        </row>
        <row r="1289">
          <cell r="B1289" t="str">
            <v>REPISA EN ORDINARIO 4.90 X 0.08 X 0.04</v>
          </cell>
        </row>
        <row r="1290">
          <cell r="B1290" t="str">
            <v>REPISA EN ORDINARIO 5.90 X 0.08 X 0.04</v>
          </cell>
        </row>
        <row r="1291">
          <cell r="B1291" t="str">
            <v>DURMIENTE EN ORDINARIO 2.90 X 0.04 X 0.04</v>
          </cell>
        </row>
        <row r="1292">
          <cell r="B1292" t="str">
            <v>DURMIENTE EN ORDINARIO 3.90 X 0.04 X 0.04</v>
          </cell>
        </row>
        <row r="1293">
          <cell r="B1293" t="str">
            <v>CERCO EN ORDINARIO 2.90 X 0.08 X 0.08</v>
          </cell>
        </row>
        <row r="1294">
          <cell r="B1294" t="str">
            <v>CERCO EN ORDINARIO 3.90 X 0.08 X 0.08</v>
          </cell>
        </row>
        <row r="1295">
          <cell r="B1295" t="str">
            <v>CERCO EN ORDINARIO 4.90 X 0.08 X 0.08</v>
          </cell>
        </row>
        <row r="1296">
          <cell r="B1296" t="str">
            <v>CERCO EN ORDINARIO 5.90 X 0.08 X 0.08</v>
          </cell>
        </row>
        <row r="1297">
          <cell r="B1297" t="str">
            <v>TABLA BURRA EN ORDINARIO 2.90 X 0.28 X 0.025</v>
          </cell>
        </row>
        <row r="1298">
          <cell r="B1298" t="str">
            <v>TABLA BURRA EN ORDINARIO 2.90 X 0.23 X 0.025</v>
          </cell>
        </row>
        <row r="1299">
          <cell r="B1299" t="str">
            <v>TABLA BURRA EN ORDINARIO 2.90 X 0.18 X 0.025</v>
          </cell>
        </row>
        <row r="1300">
          <cell r="B1300" t="str">
            <v>TABLA BURRA EN ORDINARIO 2.90 X 0.13 X 0.025</v>
          </cell>
        </row>
        <row r="1301">
          <cell r="B1301" t="str">
            <v>TABLA CHAPA EN ORDINARIO 2.90 X 0.28 X 0.02</v>
          </cell>
        </row>
        <row r="1302">
          <cell r="B1302" t="str">
            <v>TABLA CHAPA EN ORDINARIO 2.90 X 0.23 X 0.02</v>
          </cell>
        </row>
        <row r="1303">
          <cell r="B1303" t="str">
            <v>TABLA CHAPA EN ORDINARIO 2.90 X 0.18 X 0.02</v>
          </cell>
        </row>
        <row r="1304">
          <cell r="B1304" t="str">
            <v>TABLA CHAPA EN ORDINARIO 2.90 X 0.13 X 0.02</v>
          </cell>
        </row>
        <row r="1305">
          <cell r="B1305" t="str">
            <v>CAMILLA EN ORDINARIO 1.40 X 0.70</v>
          </cell>
        </row>
        <row r="1306">
          <cell r="B1306" t="str">
            <v>LISTON EN ORDINARIO 3.00 X 0.10 X 0.018</v>
          </cell>
        </row>
        <row r="1307">
          <cell r="B1307" t="str">
            <v>LIMATON 3.00 M</v>
          </cell>
        </row>
        <row r="1308">
          <cell r="B1308" t="str">
            <v>LIMATON 4.00 M</v>
          </cell>
        </row>
        <row r="1309">
          <cell r="B1309" t="str">
            <v>LIMATON 5.00 M</v>
          </cell>
        </row>
        <row r="1310">
          <cell r="B1310" t="str">
            <v>LIMATON 6.00 M</v>
          </cell>
        </row>
        <row r="1311">
          <cell r="B1311" t="str">
            <v>LIMATON 7.00 M</v>
          </cell>
        </row>
        <row r="1312">
          <cell r="B1312" t="str">
            <v>LIMATON 8.00 M</v>
          </cell>
        </row>
        <row r="1313">
          <cell r="B1313" t="str">
            <v>VARA DE CORREDOR 3.0 M</v>
          </cell>
        </row>
        <row r="1314">
          <cell r="B1314" t="str">
            <v>VARA DE CORREDOR 4.0 M</v>
          </cell>
        </row>
        <row r="1315">
          <cell r="B1315" t="str">
            <v>VARA DE CORREDOR 5.0 M</v>
          </cell>
        </row>
        <row r="1316">
          <cell r="B1316" t="str">
            <v>VARA DE CORREDOR 6.0 M</v>
          </cell>
        </row>
        <row r="1317">
          <cell r="B1317" t="str">
            <v>VARA DE CORREDOR 7.0 M</v>
          </cell>
        </row>
        <row r="1318">
          <cell r="B1318" t="str">
            <v>VARA DE CLAVO 3.00 M</v>
          </cell>
        </row>
        <row r="1319">
          <cell r="B1319" t="str">
            <v>VARA DE CLAVO 6.00 M</v>
          </cell>
        </row>
        <row r="1320">
          <cell r="B1320" t="str">
            <v>POSTE ROLLIZO</v>
          </cell>
        </row>
        <row r="1321">
          <cell r="B1321" t="str">
            <v>VARA DE 3cmX3cm</v>
          </cell>
        </row>
        <row r="1322">
          <cell r="B1322" t="str">
            <v>CASETÓN EN MADERA NO RECUPERABLE</v>
          </cell>
        </row>
        <row r="1323">
          <cell r="B1323" t="str">
            <v>LAMINA DE MADERA EN MADECO DE 30MM</v>
          </cell>
        </row>
        <row r="1324">
          <cell r="B1324" t="str">
            <v>DECK HOLLOW 1.20</v>
          </cell>
        </row>
        <row r="1325">
          <cell r="B1325" t="str">
            <v>CLIPS DECK</v>
          </cell>
        </row>
        <row r="1326">
          <cell r="B1326" t="str">
            <v>DURMIENTES</v>
          </cell>
        </row>
        <row r="1327">
          <cell r="B1327" t="str">
            <v>FORMALETA METALICA SARDINEL (ML)</v>
          </cell>
        </row>
        <row r="1328">
          <cell r="B1328" t="str">
            <v>FORMALETA PARAL CORTO-CAMILLA MET. 0.73x0.4m (M2)</v>
          </cell>
        </row>
        <row r="1329">
          <cell r="B1329" t="str">
            <v>FORMALETA MADERA PARA TAPAS-CAJAS Y CAMARAS</v>
          </cell>
        </row>
        <row r="1330">
          <cell r="B1330" t="str">
            <v>FORMALETA MADERA SUMIDEROS</v>
          </cell>
        </row>
        <row r="1331">
          <cell r="B1331" t="str">
            <v>CAMILLA EN MADERA NUEVA 0.70 x 1.4MT</v>
          </cell>
        </row>
        <row r="1332">
          <cell r="B1332" t="str">
            <v>ANDAMIO TUBULAR</v>
          </cell>
        </row>
        <row r="1333">
          <cell r="B1333" t="str">
            <v>RUEDAS PARA ANDAMIO</v>
          </cell>
        </row>
        <row r="1334">
          <cell r="B1334" t="str">
            <v>PLANCHON PARA ANDAMIO</v>
          </cell>
        </row>
        <row r="1335">
          <cell r="B1335" t="str">
            <v>ANDAMIO TUBULAR DE 1.50m (6 SECCIONES)</v>
          </cell>
        </row>
        <row r="1336">
          <cell r="B1336" t="str">
            <v>FORMALETA PARA CONCRETOS</v>
          </cell>
        </row>
        <row r="1337">
          <cell r="B1337" t="str">
            <v>FORMALETA COLUMNAS INCL. ACCESORIOS</v>
          </cell>
        </row>
        <row r="1338">
          <cell r="B1338" t="str">
            <v>FORMALETA ENTREPISO</v>
          </cell>
        </row>
        <row r="1339">
          <cell r="B1339" t="str">
            <v>FORMALETA METÁLICA (CONCRETO HIDRÁULICO)</v>
          </cell>
        </row>
        <row r="1340">
          <cell r="B1340" t="str">
            <v>PARAL B6X2.44 CAL 26</v>
          </cell>
        </row>
        <row r="1341">
          <cell r="B1341" t="str">
            <v>ALAMBRE RECOCIDO No.18</v>
          </cell>
        </row>
        <row r="1342">
          <cell r="B1342" t="str">
            <v>PUNTILLA</v>
          </cell>
        </row>
        <row r="1343">
          <cell r="B1343" t="str">
            <v>AGUA</v>
          </cell>
        </row>
        <row r="1344">
          <cell r="B1344" t="str">
            <v>CENIZA</v>
          </cell>
        </row>
        <row r="1345">
          <cell r="B1345" t="str">
            <v>DISCO DIAMANTADO ASFALTO-CONCRETO 350mm</v>
          </cell>
        </row>
        <row r="1346">
          <cell r="B1346" t="str">
            <v>PLASTICO NEGRO CALIBRE 6</v>
          </cell>
        </row>
        <row r="1347">
          <cell r="B1347" t="str">
            <v>BOLSA DE LONA</v>
          </cell>
        </row>
        <row r="1348">
          <cell r="B1348" t="str">
            <v>ALQUILER BAÑO TIPO FLUSHING</v>
          </cell>
        </row>
        <row r="1349">
          <cell r="B1349" t="str">
            <v>EXTINTOR x 5LB</v>
          </cell>
        </row>
        <row r="1350">
          <cell r="B1350" t="str">
            <v>BOTIQUIN</v>
          </cell>
        </row>
        <row r="1351">
          <cell r="B1351" t="str">
            <v>ALQUILER DE BAÑO TIPO LUXURY</v>
          </cell>
        </row>
        <row r="1352">
          <cell r="B1352" t="str">
            <v>TUERCA HEXAGONAL 1/2"</v>
          </cell>
        </row>
        <row r="1353">
          <cell r="B1353" t="str">
            <v>ARANDELA DE PRECISION</v>
          </cell>
        </row>
        <row r="1354">
          <cell r="B1354" t="str">
            <v>ARANDELA PLANA</v>
          </cell>
        </row>
        <row r="1355">
          <cell r="B1355" t="str">
            <v>ROSCADO PARA VARILLA 1/2"</v>
          </cell>
        </row>
        <row r="1356">
          <cell r="B1356" t="str">
            <v>DISCO DE CORTE METAL 7 X 1/8"</v>
          </cell>
        </row>
        <row r="1357">
          <cell r="B1357" t="str">
            <v>DISCO ABRASIVO DESGASTE METAL 7 X 1/4"</v>
          </cell>
        </row>
        <row r="1358">
          <cell r="B1358" t="str">
            <v>PISO EN ALUMINIO</v>
          </cell>
        </row>
        <row r="1359">
          <cell r="B1359" t="str">
            <v>TORNILLO EN ALUMINIO AUTOPERFORANTE</v>
          </cell>
        </row>
        <row r="1360">
          <cell r="B1360" t="str">
            <v>NEOPRENO</v>
          </cell>
        </row>
        <row r="1361">
          <cell r="B1361" t="str">
            <v>PISO EN PANELES PREFABRICADOS EN CONCRETO REFORZADO</v>
          </cell>
        </row>
        <row r="1362">
          <cell r="B1362" t="str">
            <v>PALA PUNTA REDONDA No2 CON CABO DE MADERA</v>
          </cell>
        </row>
        <row r="1363">
          <cell r="B1363" t="str">
            <v>CEPILLO INDUSTRIAL DE NYLON CON CABO DE 35CM A 42CM X 9CM X 17CM</v>
          </cell>
        </row>
        <row r="1364">
          <cell r="B1364" t="str">
            <v>CARRETILLA  RUEDA NEUMATICA PLATON METALICO CAPACIDAD CINCO PIES CUBICOS MANGO MADERA TIPO BUGGY</v>
          </cell>
        </row>
        <row r="1365">
          <cell r="B1365" t="str">
            <v>BARRA DE 18LB CON PUNTA Y PALA 150CM X 10CM</v>
          </cell>
        </row>
        <row r="1366">
          <cell r="B1366" t="str">
            <v>SERRUCHO DE 20" DIENTE ENDURECIDO</v>
          </cell>
        </row>
        <row r="1367">
          <cell r="B1367" t="str">
            <v>MARTILLO DE BOLA DE 2LB</v>
          </cell>
        </row>
        <row r="1368">
          <cell r="B1368" t="str">
            <v>PLASTICO POLIETILENO NEGRO DE 4MT A 8MT X 5MT CALIBRE 6</v>
          </cell>
        </row>
        <row r="1369">
          <cell r="B1369" t="str">
            <v>BOTIQUIN PRIMEROS AUXILIOS CON MEDICAMENTOS DE 22CM X 27CM</v>
          </cell>
        </row>
        <row r="1370">
          <cell r="B1370" t="str">
            <v>CAMILLA MADERA PRIMEROS AUXILIOS INMOVILIZADOR CABEZA</v>
          </cell>
        </row>
        <row r="1371">
          <cell r="B1371" t="str">
            <v>EXTINTOR POLVO QUIMICO SECO DE 20LB TIPO ABC METALICO CON GANCHO Y AVISO</v>
          </cell>
        </row>
        <row r="1372">
          <cell r="B1372" t="str">
            <v>BOTA CUERO LISA AMARILLA DIELECTRICA CON PUNTERA DE ACERO 14000 VOLTIOS</v>
          </cell>
        </row>
        <row r="1373">
          <cell r="B1373" t="str">
            <v>BOTA CUERO LISA NEGRA SEGURIDAD PUNTERA DE ACERO</v>
          </cell>
        </row>
        <row r="1374">
          <cell r="B1374" t="str">
            <v>BOTA CAUCHO ARGYLL SUPER SAFETY CINTA AMARILLA PUNTERA Y PLANTILLA EN ACERO</v>
          </cell>
        </row>
        <row r="1375">
          <cell r="B1375" t="str">
            <v>PROTECTOR AUDITIVO TIPO TAPON ESPUMA PILURETANO 33NRR DESECHABLE SIN CORDON</v>
          </cell>
        </row>
        <row r="1376">
          <cell r="B1376" t="str">
            <v>MASCARILLA DESECHABLE CONTRA POLVOS Y PARTICULAS NO TOXICAS</v>
          </cell>
        </row>
        <row r="1377">
          <cell r="B1377" t="str">
            <v>MASCARILLA DESECHABLE CON VALVULA CONTRA POLVO Y PARTICULAS NO TOXICAS</v>
          </cell>
        </row>
        <row r="1378">
          <cell r="B1378" t="str">
            <v>PROTECTOR AUDITIVO TIPO TAPON INSERCION EN SILICONA CON CORDEL EN ESTUCHE 25DB</v>
          </cell>
        </row>
        <row r="1379">
          <cell r="B1379" t="str">
            <v>RESPIRADOR DOBLE FILTO CONTRA POLVO</v>
          </cell>
        </row>
        <row r="1380">
          <cell r="B1380" t="str">
            <v>FILTRO CONTRA POLVO PARA RESPIRADOR 9018 90181 90182 9016 90192</v>
          </cell>
        </row>
        <row r="1381">
          <cell r="B1381" t="str">
            <v>CARTUCHO VAPORES ORGANICOS</v>
          </cell>
        </row>
        <row r="1382">
          <cell r="B1382" t="str">
            <v>CASCO DE SEGURIDAD BLANCO VERSATILES DIELECTRICO EN POLIPROPILENO CON SISTEMA DE AJUSTE RATCHET 4 AP</v>
          </cell>
        </row>
        <row r="1383">
          <cell r="B1383" t="str">
            <v>BARBUQUEJO EN REATA CON MENTONERA PARA 10096A 10095 10091 CON TRES APOYO PARA CASCO</v>
          </cell>
        </row>
        <row r="1384">
          <cell r="B1384" t="str">
            <v>ANTEOJO LENTE CLARO ENVOLVENTE POLICARBONATO ANTIEMPAÑANTE</v>
          </cell>
        </row>
        <row r="1385">
          <cell r="B1385" t="str">
            <v>PROTECTOR AUDITIVO TIPO COPA PARA ADAPTAR A CASCO NRR 21DB PELTOR</v>
          </cell>
        </row>
        <row r="1386">
          <cell r="B1386" t="str">
            <v>CARETA PARA SOLDAR INTELIGENTE AUTOMATICA CON LENTE FOTOSENSIBLE</v>
          </cell>
        </row>
        <row r="1387">
          <cell r="B1387" t="str">
            <v>ARNES MULTIPROPOSITO CON ESLINGA - 4 ANILLOS - PARA RESTRICCION Y DETENCION DE CAIDAS CON PUNTO FIJO</v>
          </cell>
        </row>
        <row r="1388">
          <cell r="B1388" t="str">
            <v>ESLINGA SEGURIDAD CINTA DE NYLON EN Y CON AMORTIGUADOR Y 2 MOSQUETONES GRANDES</v>
          </cell>
        </row>
        <row r="1389">
          <cell r="B1389" t="str">
            <v>IMPERMEABLE INDUSTRIAL PVC CON CAPUCHA EN NYLON TALLA L</v>
          </cell>
        </row>
        <row r="1390">
          <cell r="B1390" t="str">
            <v>OVEROL IMPERMEABLE INDUSTRIAL AMARILLO 2 PIEZAS CON CAPUCHA</v>
          </cell>
        </row>
        <row r="1391">
          <cell r="B1391" t="str">
            <v>OVEROL EN DRILL 2PZS COLOR KAKI</v>
          </cell>
        </row>
        <row r="1392">
          <cell r="B1392" t="str">
            <v>GUANTE CARNAZA SOLDADOR REFORZADO LARGO 16" CONTRA CHISPAS COSTURA KEVLAR KODIAK</v>
          </cell>
        </row>
        <row r="1393">
          <cell r="B1393" t="str">
            <v>GUANTE EN VAQUETA Y LONA TRABAJO PESADO ALTA DURACION Y COMODIDAD</v>
          </cell>
        </row>
        <row r="1394">
          <cell r="B1394" t="str">
            <v>GUANTE CUERO DE CERDO TIPO INGENIERO</v>
          </cell>
        </row>
        <row r="1395">
          <cell r="B1395" t="str">
            <v>GUANTE NITRILO 13" RESISTENTE CONTRA QUIMICOS COMBUSTIBLES SOLVENTES GRASAS</v>
          </cell>
        </row>
        <row r="1396">
          <cell r="B1396" t="str">
            <v>GUANTE VAQUETA TIPO INGENIERO ALTA SUAVIDAD</v>
          </cell>
        </row>
        <row r="1397">
          <cell r="B1397" t="str">
            <v>GUANTE CARNAZA REFORZADO EN CARNAZA LARGO</v>
          </cell>
        </row>
        <row r="1398">
          <cell r="B1398" t="str">
            <v>GUANTE CAUCHO NEGRO CORRUGADO CALIBRE 35 LARGO 41CM TALLA 9</v>
          </cell>
        </row>
        <row r="1399">
          <cell r="B1399" t="str">
            <v>GUANTE NEOPRENO 12" LARGO RESISTENTE QUIMICOS ACEITES ACIDOS CAUSTICOS ALCOHOLES SOLVENTES</v>
          </cell>
        </row>
        <row r="1400">
          <cell r="B1400" t="str">
            <v>CINTA PARA SEÑALIZACION DE 500MT X 4" PELIGO CALIBRE 3.5</v>
          </cell>
        </row>
        <row r="1401">
          <cell r="B1401" t="str">
            <v>RESPIRADOR PARA GASES DOBLE SIN CARTUCHO</v>
          </cell>
        </row>
        <row r="1402">
          <cell r="B1402" t="str">
            <v>TELA VERDE PARA CERRAMIENTO X METRO ANCHO DE 60GR</v>
          </cell>
        </row>
        <row r="1403">
          <cell r="B1403" t="str">
            <v>TELA VERDE PARA CERRAMIENTO X METRO ANCHO DE 60GR (ROLLO DE 100MTS)</v>
          </cell>
        </row>
        <row r="1404">
          <cell r="B1404" t="str">
            <v>BOLSA PARA BASURA TIPO INDUSTRIAL NEGRA  DE 60X90 CALIBRE 2</v>
          </cell>
        </row>
        <row r="1405">
          <cell r="B1405" t="str">
            <v>SEÑALIZACION SISO EN LAMINA POLIESTRIENO 1MM Y VINILO AUTOADHESIVO REFLECTIVO GRADO INGENIERIA PRISMATICO 20X60CM</v>
          </cell>
        </row>
        <row r="1406">
          <cell r="B1406" t="str">
            <v>SEÑALIZACION SISO EN LAMINA DE POLIESTRIENO 1MM Y VINILO AUTOADHESIVO REFLECTIVO GRADO INGENIERIA PRISMATICO 30X60CM</v>
          </cell>
        </row>
        <row r="1407">
          <cell r="B1407" t="str">
            <v>SEÑALIZACION SISO EN LAMINA DE POLIESTRIENO 1MM Y VINILO AUTOADHESIVO REFLECTIVO GRADO INGENIERIA PRISMATICO 15X30CM</v>
          </cell>
        </row>
        <row r="1408">
          <cell r="B1408" t="str">
            <v>SEÑALIZACION SISO EN LAMINA DE POLIESTRIENO 1MM Y VINILO AUTOADHESIVO REFLECTIVO GRADO INGENIERIA PRISMATICO DE 20X30CM</v>
          </cell>
        </row>
        <row r="1409">
          <cell r="B1409" t="str">
            <v>CANECA PLÁSTICA NEGRADE 55 GALONES CON TAPA PLANA</v>
          </cell>
        </row>
        <row r="1410">
          <cell r="B1410" t="str">
            <v>CINTA TEFLON</v>
          </cell>
        </row>
        <row r="1411">
          <cell r="B1411" t="str">
            <v>SOLDADURA DE ESTAÑO ROLLO DE 250 GR. 1/16"</v>
          </cell>
        </row>
        <row r="1412">
          <cell r="B1412" t="str">
            <v>CAJILLA PLÁSTICA Y TAPA EN POLIPROPILENO PARA MEDIDOR</v>
          </cell>
        </row>
        <row r="1413">
          <cell r="B1413" t="str">
            <v>TUBERÍA ACERO GALVANIZADO 1" (6 METROS DE LARGO)</v>
          </cell>
        </row>
        <row r="1414">
          <cell r="B1414" t="str">
            <v>KIT SILLA YEE 200 x 160 PVC</v>
          </cell>
        </row>
        <row r="1415">
          <cell r="B1415" t="str">
            <v>KIT SILLA YEE 315 x 160 PVC</v>
          </cell>
        </row>
        <row r="1416">
          <cell r="B1416" t="str">
            <v>JUEGO DE MOLDES PARA ESTAMPADO CONCRETO</v>
          </cell>
        </row>
        <row r="1417">
          <cell r="B1417" t="str">
            <v>COLOR ENDURECEDOR DE CUARZO - OCRE (4 Kg/m2)</v>
          </cell>
        </row>
        <row r="1418">
          <cell r="B1418" t="str">
            <v>DESMOLDANTE EN POLVO COLOR GRIS (0.2 Kg/m2)</v>
          </cell>
        </row>
        <row r="1419">
          <cell r="B1419" t="str">
            <v>SELLADOR ACRÍLICO TRANSPARENTE SEMILUSTRE (0.25 L/m2)</v>
          </cell>
        </row>
        <row r="1420">
          <cell r="B1420" t="str">
            <v>CINTA MÉTRICA DE 30 MT</v>
          </cell>
        </row>
        <row r="1421">
          <cell r="B1421" t="str">
            <v>MALLA DE GALLINERO 1 1/4" (ROLLO 0.90m x 10.0m)</v>
          </cell>
        </row>
        <row r="1422">
          <cell r="B1422" t="str">
            <v>CABLES POSTENSADOS(INCLUYE TORONES CALIDAD 270K, ASTM A 416, LOW RELAXATION O SIMILAR, ANCLAJE, DUCTOS METALICOS GALVANIZADOS CON UNIONES, SERVICIO DE TENSIONAMIENTO CON GATO MULTITORON E INYECCION  CON EQUIPO Y OPERARIO)</v>
          </cell>
        </row>
        <row r="1423">
          <cell r="B1423" t="str">
            <v>BOQUILLA CON LATEX</v>
          </cell>
        </row>
        <row r="1424">
          <cell r="B1424" t="str">
            <v>DISPENSADOR DE JABON</v>
          </cell>
        </row>
        <row r="1425">
          <cell r="B1425" t="str">
            <v>JABONERA</v>
          </cell>
        </row>
        <row r="1426">
          <cell r="B1426" t="str">
            <v>PORTAROLLO</v>
          </cell>
        </row>
        <row r="1427">
          <cell r="B1427" t="str">
            <v>TOALLERO</v>
          </cell>
        </row>
        <row r="1428">
          <cell r="B1428" t="str">
            <v>LAVAPLATOS EN ACERO INOXIDABLE DE SOBREPONER CON ALETA Cr DE 1.0x0.50 MTS</v>
          </cell>
        </row>
        <row r="1429">
          <cell r="B1429" t="str">
            <v>SILICONA TRANSPARENTE 300ML</v>
          </cell>
        </row>
        <row r="1430">
          <cell r="B1430" t="str">
            <v>CANALETA METALICA DE 12CM x 5CM CON TAPA (2.4MT)</v>
          </cell>
        </row>
        <row r="1431">
          <cell r="B1431" t="str">
            <v>SUMINISTRO E INSTALACION DE CUBIERTA LISA TIPO SANDWICH DECK EN ALUZINC CALIBRE 26 PINTADA AL HORNO POR LAS DOS CARAS COLOR A ELEGIR CON AISLAMIENTO ACUSTICO EN FIBRA DE VIDRIO DE 30mm CON SUS RESPECTIVOS CLIPS DE FIJACION. INCL REMATES DE CUBIERTA</v>
          </cell>
        </row>
        <row r="1432">
          <cell r="B1432" t="str">
            <v>SUMINISTRO E INSTALACION CIELO RASO MULTIPANEL 80b LISO CON ESTRUCTURA TIPO b SELLADO EN ALUZINC PARA TUNEL, CUBIERTA GENERAL Y MODULOS</v>
          </cell>
        </row>
        <row r="1433">
          <cell r="B1433" t="str">
            <v>SUMINISTRO E INSTALACION DE CELOSIA 40mm (Cortasol en aluzinc 0.5M)  LISO SIN TENSOR COLOR ESTANDAR</v>
          </cell>
        </row>
        <row r="1434">
          <cell r="B1434" t="str">
            <v>SANITARIO LINEA INSTITUCIONAL COLOR BLANCO (VALVULA ANTIVANDALICA TIPO PUSH METALICO, CROMADO)</v>
          </cell>
        </row>
        <row r="1435">
          <cell r="B1435" t="str">
            <v>SANITARIO LINEA INSTITUCIONAL PARA DISCAPACITADOS COLOR BLANCO (VALVULA ANTIVANDALICA TIPO PUSH METALICO, CROMADO)</v>
          </cell>
        </row>
        <row r="1436">
          <cell r="B1436" t="str">
            <v>ORINAL MEDIANO DE COLGAR TIPO INSTITUCIONAL COLOR BLANCO (VALVULA ANTIVANDALICA TIPO PUSH METALICO, CROMADO)</v>
          </cell>
        </row>
        <row r="1437">
          <cell r="B1437" t="str">
            <v>PAPELERA DE 200/400 mts EN LAMINA DE ACERO INOXIDABLE SATINADO CON CERROJO</v>
          </cell>
        </row>
        <row r="1438">
          <cell r="B1438" t="str">
            <v>GRIFERIA  PARA LAVAMANOS INSTITUCIONAL DE MESON TIPO PUSH METALICO CROMADO</v>
          </cell>
        </row>
        <row r="1439">
          <cell r="B1439" t="str">
            <v>SECADOR ELECTRICO DE MANOS, CARCAZA OVALADA METALICA ACERO INOXIDABLE 304 SATINADO CAL. 1.2mm</v>
          </cell>
        </row>
        <row r="1440">
          <cell r="B1440" t="str">
            <v>VALVULA ANTIVANDALICA PARA ORINAL CON ACCESORIOS PARA CONECTAR</v>
          </cell>
        </row>
        <row r="1441">
          <cell r="B1441" t="str">
            <v>SUMINISTRO E INSTALACION DE NEOPRENO PARA PLATAFORMA DE DESCENSO PASAJEROS EN VAGONES. INCLUYE EQUIPO MENOR, TALADRO, PULDORA, PLANTA ELECTRICA, PEGANTE PEGACAUCHO, TORNILLOS AUTOPERFORANTES</v>
          </cell>
        </row>
        <row r="1442">
          <cell r="B1442" t="str">
            <v>ABRAZADERA CORREDIZA</v>
          </cell>
        </row>
        <row r="1443">
          <cell r="B1443" t="str">
            <v>TORNILLOS INOXIDABLES</v>
          </cell>
        </row>
        <row r="1444">
          <cell r="B1444" t="str">
            <v>FUNGIBLES</v>
          </cell>
        </row>
        <row r="1445">
          <cell r="B1445" t="str">
            <v>TORNILLO</v>
          </cell>
        </row>
        <row r="1446">
          <cell r="B1446" t="str">
            <v>ZARANDA DE 6" x 3" PARA CLASIFICACION MATERIAL</v>
          </cell>
        </row>
        <row r="1447">
          <cell r="B1447" t="str">
            <v>MALLA ESLABONADA CALIBRE 10.5</v>
          </cell>
        </row>
        <row r="1448">
          <cell r="B1448" t="str">
            <v>TEJA DE ZINC 800 x 2438</v>
          </cell>
        </row>
        <row r="1449">
          <cell r="B1449" t="str">
            <v>AMARRAS</v>
          </cell>
        </row>
        <row r="1450">
          <cell r="B1450" t="str">
            <v>LIJA</v>
          </cell>
        </row>
        <row r="1451">
          <cell r="B1451" t="str">
            <v>TANQUE DE AGUA</v>
          </cell>
        </row>
        <row r="1452">
          <cell r="B1452" t="str">
            <v>ICOPOR D-12 20 MM (LAMINA)</v>
          </cell>
        </row>
        <row r="1453">
          <cell r="B1453" t="str">
            <v>CINTA DE PAPEL SUPERCINTA 250</v>
          </cell>
        </row>
        <row r="1454">
          <cell r="B1454" t="str">
            <v>LÁMINA DRY WALL 1/2`` SUPERPLACA</v>
          </cell>
        </row>
        <row r="1455">
          <cell r="B1455" t="str">
            <v>LIJA DE AGUA 150 SUPER</v>
          </cell>
        </row>
        <row r="1456">
          <cell r="B1456" t="str">
            <v>ALAMBRON 40  1/4 PULG LISO</v>
          </cell>
        </row>
        <row r="1457">
          <cell r="B1457" t="str">
            <v>VARILLA DILATACIÓN ALUMINIO</v>
          </cell>
        </row>
        <row r="1458">
          <cell r="B1458" t="str">
            <v>LÁMINA ALUMINIO ALFAJOR DE 1/8``</v>
          </cell>
        </row>
        <row r="1459">
          <cell r="B1459" t="str">
            <v>TANQUE DE GRASAS ECOPLAST 250L</v>
          </cell>
        </row>
        <row r="1460">
          <cell r="B1460" t="str">
            <v>TAPA TANQUE DE GRASAS ECOPLAST 250L</v>
          </cell>
        </row>
        <row r="1461">
          <cell r="B1461" t="str">
            <v>TANQUE PULMÓN 24 LTS MARCA PEARL</v>
          </cell>
        </row>
        <row r="1462">
          <cell r="B1462" t="str">
            <v>TANQUE PULMÓN 100 LTS MARCA PEARL</v>
          </cell>
        </row>
        <row r="1463">
          <cell r="B1463" t="str">
            <v>TANQUE PULMÓN 60 LTS MARCA PEARL</v>
          </cell>
        </row>
        <row r="1464">
          <cell r="B1464" t="str">
            <v>TANQUE DE ALMACENAMIENTO DE AGUA DE 3000L, INCLUYE ACCESORIOS</v>
          </cell>
        </row>
        <row r="1465">
          <cell r="B1465" t="str">
            <v>PEGACOR GRIS INTERIORES (25KG)</v>
          </cell>
        </row>
        <row r="1466">
          <cell r="B1466" t="str">
            <v>LAVAMANOS INSTITUCIONAL CORONA SAN LORENZO O SIMILAR</v>
          </cell>
        </row>
        <row r="1467">
          <cell r="B1467" t="str">
            <v>REJILLA PARA CARCAMO DE ALUMINIO 15*30</v>
          </cell>
        </row>
        <row r="1468">
          <cell r="B1468" t="str">
            <v>LAVAMANOS SOBREPONER CORONA  MAXIMO O SIMILAR</v>
          </cell>
        </row>
        <row r="1469">
          <cell r="B1469" t="str">
            <v>LAVAMANOS DE COLGAR CORONA PARA  PERSONAS CON MOVILIDAD REDUCIDA</v>
          </cell>
        </row>
        <row r="1470">
          <cell r="B1470" t="str">
            <v>GRIFERIA LAVAPLATOS TIPO PUSH, GRIVAL O SIMILAR</v>
          </cell>
        </row>
        <row r="1471">
          <cell r="B1471" t="str">
            <v>GRIFERÍA LAVAPLATOS SIRENA SENCILLO MESÓN</v>
          </cell>
        </row>
        <row r="1472">
          <cell r="B1472" t="str">
            <v>REJILLA PARA DESAGÜE DE PISO EN ALUMINIO O BRONCE DE 4``, COLREJILLAS O SIMILAR</v>
          </cell>
        </row>
        <row r="1473">
          <cell r="B1473" t="str">
            <v>CARNAZA PARA LIMPIAR PISO (BOLSA 5KG)</v>
          </cell>
        </row>
        <row r="1474">
          <cell r="B1474" t="str">
            <v>GRANO Nº1 BLANCO</v>
          </cell>
        </row>
        <row r="1475">
          <cell r="B1475" t="str">
            <v>ESPEJO FLOTADO BISELADO</v>
          </cell>
        </row>
        <row r="1476">
          <cell r="B1476" t="str">
            <v>TAPA DE REGISTRO 20*20 EN ACERO</v>
          </cell>
        </row>
        <row r="1477">
          <cell r="B1477" t="str">
            <v>MARMOL SINU VETA</v>
          </cell>
        </row>
        <row r="1478">
          <cell r="B1478" t="str">
            <v>OTROS MATERIALES Y ACCESORIOS</v>
          </cell>
        </row>
        <row r="1479">
          <cell r="B1479" t="str">
            <v>YESO CORRIENTE</v>
          </cell>
        </row>
        <row r="1480">
          <cell r="B1480" t="str">
            <v>CAOLÍN</v>
          </cell>
        </row>
        <row r="1481">
          <cell r="B1481" t="str">
            <v>INTERVINIL PRO DRYWALL</v>
          </cell>
        </row>
        <row r="1482">
          <cell r="B1482" t="str">
            <v>VIDRIO TEMPLADO DE 10MM</v>
          </cell>
        </row>
        <row r="1483">
          <cell r="B1483" t="str">
            <v>PELICULA DE SEGURIDAD</v>
          </cell>
        </row>
        <row r="1484">
          <cell r="B1484" t="str">
            <v>PELICULA ANTISOLAR</v>
          </cell>
        </row>
        <row r="1485">
          <cell r="B1485" t="str">
            <v>PERFIL EN ALUMINIO ANODIZADO COLOR NATURAL</v>
          </cell>
        </row>
        <row r="1486">
          <cell r="B1486" t="str">
            <v>VIDRIO TEMPLADO DE 6MM</v>
          </cell>
        </row>
        <row r="1487">
          <cell r="B1487" t="str">
            <v>ALUMINIO MOD=7-44</v>
          </cell>
        </row>
        <row r="1488">
          <cell r="B1488" t="str">
            <v>PISAVIDRIOS EN ALUMINIO</v>
          </cell>
        </row>
        <row r="1489">
          <cell r="B1489" t="str">
            <v>CORTASOL TIPO PANEL 84R ESTRUCTURA SL2 LISO. INCLUYE FIJACIONES Y SUBESTRUCTURA</v>
          </cell>
        </row>
        <row r="1490">
          <cell r="B1490" t="str">
            <v>SONOWALL LANA MINERAL DE ROCA ELÁSTICA ESPESOR 2`` . DIMENSIONES 0.61MX1.22M</v>
          </cell>
        </row>
        <row r="1491">
          <cell r="B1491" t="str">
            <v>LAMINA SUPERBOARD 8MM (2.44MX1.22M)</v>
          </cell>
        </row>
        <row r="1492">
          <cell r="B1492" t="str">
            <v>CINTA FIBRA DE VIDRIO 90M</v>
          </cell>
        </row>
        <row r="1493">
          <cell r="B1493" t="str">
            <v>TEXPLACA 5 GL (34KG)</v>
          </cell>
        </row>
        <row r="1494">
          <cell r="B1494" t="str">
            <v>TORNILLO CABEZA LENTEJA P/BROCA</v>
          </cell>
        </row>
        <row r="1495">
          <cell r="B1495" t="str">
            <v>TORNILLO PLACA AVELLANADO</v>
          </cell>
        </row>
        <row r="1496">
          <cell r="B1496" t="str">
            <v>MARCO Y TAPA PARA CAJA DE INSPECCIÓN 0.5x0.5m</v>
          </cell>
        </row>
        <row r="1497">
          <cell r="B1497" t="str">
            <v>MARCO Y TAPA CAJA PASO SENCILLA ANDEN ETB</v>
          </cell>
        </row>
        <row r="1498">
          <cell r="B1498" t="str">
            <v>MARCO Y TAPAS CAJA PASO DOBLE ANDEN ETB</v>
          </cell>
        </row>
        <row r="1499">
          <cell r="B1499" t="str">
            <v>MARCO Y TAPA CIRCULAR CAMARA INSPECCIÓN ETB PL0025</v>
          </cell>
        </row>
        <row r="1500">
          <cell r="B1500" t="str">
            <v>MARCO Y TAPA CAJA INSPECCION SENCILL CODENSA CS275</v>
          </cell>
        </row>
        <row r="1501">
          <cell r="B1501" t="str">
            <v>MARCO Y TAPA CIRCULAR CAJA VEHICULAR CODENSA CS280</v>
          </cell>
        </row>
        <row r="1502">
          <cell r="B1502" t="str">
            <v>TAPA Y ANILLO EN POLIPROPILENO RECICLADO PARA POZO</v>
          </cell>
        </row>
        <row r="1503">
          <cell r="B1503" t="str">
            <v>MARCO Y TAPA PARA SUMIDERO 0.52 X 0.90 EAAB NP-023</v>
          </cell>
        </row>
        <row r="1504">
          <cell r="B1504" t="str">
            <v>MARCO Y TAPA CAJA INSPECCION AP / BT CODENSA CS274</v>
          </cell>
        </row>
        <row r="1505">
          <cell r="B1505" t="str">
            <v>MARCO Y TAPA CAJA PASO 0.30x0.30m ETB</v>
          </cell>
        </row>
        <row r="1506">
          <cell r="B1506" t="str">
            <v>MARCO Y TAPA CAJA PASO SENCILLA EN CALZADA ETB</v>
          </cell>
        </row>
        <row r="1507">
          <cell r="B1507" t="str">
            <v>MARCO Y TAPAS CAJA PASO DOBLE EN CALZADA ETB</v>
          </cell>
        </row>
        <row r="1508">
          <cell r="B1508" t="str">
            <v>MARCO Y TAPAS CAJA INSPECCION DOBLE CODENSA CS276</v>
          </cell>
        </row>
        <row r="1509">
          <cell r="B1509" t="str">
            <v>AROBASE AROTAPA HF TIPO 1 EAAB NP-024</v>
          </cell>
        </row>
        <row r="1510">
          <cell r="B1510" t="str">
            <v>MARCO Y TAPA CIRCULAR TELECOM CT-014 (SF)</v>
          </cell>
        </row>
        <row r="1511">
          <cell r="B1511" t="str">
            <v>MARCO Y TAPA CIRCULAR TELECOM CT-014 (F)</v>
          </cell>
        </row>
        <row r="1512">
          <cell r="B1512" t="str">
            <v>MARCO Y TAPA CAMARA F1 TELECOM CT-043 (SF)</v>
          </cell>
        </row>
        <row r="1513">
          <cell r="B1513" t="str">
            <v>MARCO Y TAPA CAMARA F1 TELECOM CT-043 (F)</v>
          </cell>
        </row>
        <row r="1514">
          <cell r="B1514" t="str">
            <v>MARCO Y TAPAS CAMARA DOBLE F1 TELECOM CT-044 (SF)</v>
          </cell>
        </row>
        <row r="1515">
          <cell r="B1515" t="str">
            <v>MARCO Y TAPAS CAMARA DOBLE F1 TELECOM CT-044 (F)</v>
          </cell>
        </row>
        <row r="1516">
          <cell r="B1516" t="str">
            <v>MARCO Y TAPA CAMARA F2 TELECOM CT-053 (F)</v>
          </cell>
        </row>
        <row r="1517">
          <cell r="B1517" t="str">
            <v>GANCHO DE TIRO TELECOM CT-017</v>
          </cell>
        </row>
        <row r="1518">
          <cell r="B1518" t="str">
            <v>PLAQUETA TIPO REJILLA (PEATONAL)</v>
          </cell>
        </row>
        <row r="1519">
          <cell r="B1519" t="str">
            <v>MARCO PARA CAJA CS-276</v>
          </cell>
        </row>
        <row r="1520">
          <cell r="B1520" t="str">
            <v>TAPA PARA CAJA CS-276 (2 TAPAS)</v>
          </cell>
        </row>
        <row r="1521">
          <cell r="B1521" t="str">
            <v>MARCO PARA CAJA CS-275</v>
          </cell>
        </row>
        <row r="1522">
          <cell r="B1522" t="str">
            <v>TAPA PARA CAJA CS-275</v>
          </cell>
        </row>
        <row r="1523">
          <cell r="B1523" t="str">
            <v>MARCO PARA CAJA CS-274</v>
          </cell>
        </row>
        <row r="1524">
          <cell r="B1524" t="str">
            <v>TAPA PARA CAJA CS-274</v>
          </cell>
        </row>
        <row r="1525">
          <cell r="B1525" t="str">
            <v>ARO CODENSA 280</v>
          </cell>
        </row>
        <row r="1526">
          <cell r="B1526" t="str">
            <v>ARO Y TAPA CODENSA  280</v>
          </cell>
        </row>
        <row r="1527">
          <cell r="B1527" t="str">
            <v>SOLDADURA SOLVENTE PARA PVC (1/4 GLN)</v>
          </cell>
        </row>
        <row r="1528">
          <cell r="B1528" t="str">
            <v>LIMPIADOR (1/4 GLN)</v>
          </cell>
        </row>
        <row r="1529">
          <cell r="B1529" t="str">
            <v>SOLDADURA ALUMINOTERMICA INCLUYE PULIDA</v>
          </cell>
        </row>
        <row r="1530">
          <cell r="B1530" t="str">
            <v>SOLDADURA E-7018  1/8"</v>
          </cell>
        </row>
        <row r="1531">
          <cell r="B1531" t="str">
            <v>FUNDENTE (PARA SOLDADURA)</v>
          </cell>
        </row>
        <row r="1532">
          <cell r="B1532" t="str">
            <v>PEGANTE BOXER</v>
          </cell>
        </row>
        <row r="1533">
          <cell r="B1533" t="str">
            <v>ELEMENTOS PARA LA SOLDADURA (MOLDE, MECHERO, PINZAS)</v>
          </cell>
        </row>
        <row r="1534">
          <cell r="B1534" t="str">
            <v>SOLDADURA CABLE-VARILLA 1/0</v>
          </cell>
        </row>
        <row r="1535">
          <cell r="B1535" t="str">
            <v>SOLDADURA EXOTERMICA CAP No. 90</v>
          </cell>
        </row>
        <row r="1536">
          <cell r="B1536" t="str">
            <v>TUBERÍA ESTRUCTURAL METÁLICO CUADRADO DE 6mt (50mm x 50mm) ESPESOR 2mm</v>
          </cell>
        </row>
        <row r="1537">
          <cell r="B1537" t="str">
            <v>ANGULO METÁLICO 4" x 3/8" (3 UNID x 28m + 6 UNID x 17m) INSTALADO</v>
          </cell>
        </row>
        <row r="1538">
          <cell r="B1538" t="str">
            <v>SUMINISTRO FABRICACION GALVANIZADO EN CALIENTE PINTURA TRANSPORTE Y MONTAJE DE ACERO ESTRUCTURAL A-36 PHR Y/Ó A-500C, PARA ESTACIONES TIPO TRANSMILENIO O ESTRUCTURA AL AIRE LIBRE LIMPIEZA CON SANDBLASTING SEGUN NORMA SSPC SP6, IMPRIMANTE EPOXICO</v>
          </cell>
        </row>
        <row r="1539">
          <cell r="B1539" t="str">
            <v>LAMINA GALVANIZADA</v>
          </cell>
        </row>
        <row r="1540">
          <cell r="B1540" t="str">
            <v>LAMINA ALFAJOR CALIBRE 3mm 2m x 1m</v>
          </cell>
        </row>
        <row r="1541">
          <cell r="B1541" t="str">
            <v>ANGULO 1/8" x 1" x 6m</v>
          </cell>
        </row>
        <row r="1542">
          <cell r="B1542" t="str">
            <v>PLATINA METALICA DE 1/8" x 10cm x 2.8cm</v>
          </cell>
        </row>
        <row r="1543">
          <cell r="B1543" t="str">
            <v>ANGULO METÁLICO 3"x1/4"</v>
          </cell>
        </row>
        <row r="1544">
          <cell r="B1544" t="str">
            <v>LAMINA ALFAJOR CALIBRE 6mm 3m x 1m</v>
          </cell>
        </row>
        <row r="1545">
          <cell r="B1545" t="str">
            <v>LAMINA GALVANIZADA CAL. 16 (4x8)</v>
          </cell>
        </row>
        <row r="1546">
          <cell r="B1546" t="str">
            <v>ANGULO DE 2"x2"x1/4" x 6m</v>
          </cell>
        </row>
        <row r="1547">
          <cell r="B1547" t="str">
            <v>ANGULO DE 2"x2"x1/8" x 6m</v>
          </cell>
        </row>
        <row r="1548">
          <cell r="B1548" t="str">
            <v>LAMINA GALVANIZADA CAL. 16 (2x1)</v>
          </cell>
        </row>
        <row r="1549">
          <cell r="B1549" t="str">
            <v>TAPA EN LÁMINA DE ALFAJOR DE 6mm</v>
          </cell>
        </row>
        <row r="1550">
          <cell r="B1550" t="str">
            <v>DESMONTE DE TRAMOS DE SUPERESTRUCTURA Y ESCALERAS (ESTRUCTURA METALICA). INCLUYE TODOS LOS COSTOS DE SUMINISTRO DE EQUIPOS, TRANSPORTES, MANEJO, ALMACENAMIENTO, DESPERDICIOS, CARGUE Y TRANSPORTE DE MATERIALES</v>
          </cell>
        </row>
        <row r="1551">
          <cell r="B1551" t="str">
            <v>DESMONTE DE TRAMOS DE SUPERESTRUCTURA RAMPAS Y ESCALERAS (ESTRUCTURA METALICA). INCLUYE TODOS LOS COSTOS DE SUMINISTRO DE EQUIPOS, TRANSPORTES, MANEJO, ALMACENAMIENTO, DESPERDICIOS, CARGUE Y TRANSPORTE DE MATERIALES</v>
          </cell>
        </row>
        <row r="1552">
          <cell r="B1552" t="str">
            <v>ANGULO</v>
          </cell>
        </row>
        <row r="1553">
          <cell r="B1553" t="str">
            <v>PLATINA METALICA</v>
          </cell>
        </row>
        <row r="1554">
          <cell r="B1554" t="str">
            <v>LAC 9 x 1200 x 2400mm G36</v>
          </cell>
        </row>
        <row r="1555">
          <cell r="B1555" t="str">
            <v>PLATINA DE 1 1/2" x 1/4"</v>
          </cell>
        </row>
        <row r="1556">
          <cell r="B1556" t="str">
            <v>TUERCA PARA TORNILLO DE 3/4" NC GRADO 5</v>
          </cell>
        </row>
        <row r="1557">
          <cell r="B1557" t="str">
            <v>TORNILLOS 3/4"</v>
          </cell>
        </row>
        <row r="1558">
          <cell r="B1558" t="str">
            <v>LAMINA HOT ROLLED 4.5mm x 1200mm x 2400mm</v>
          </cell>
        </row>
        <row r="1559">
          <cell r="B1559" t="str">
            <v>ESTRUCTURA PARA SEÑAL ELEVADA TIPO BANDERA CON SOPORTE EN TUBO DE 4" CON CERCHA EN TUBO DE 1 1/2" TABLERO EN LAMINA GALVANIZADA CAL. 22 CON PAPEL REFLECTIVO. SUMINISTRO E INSTALACION</v>
          </cell>
        </row>
        <row r="1560">
          <cell r="B1560" t="str">
            <v>ACERO ASTM A500 GRADO C CON FY=345 MPA Y FU=427 MPA.</v>
          </cell>
        </row>
        <row r="1561">
          <cell r="B1561" t="str">
            <v>PERNO DE 3/8``X2 1/4``</v>
          </cell>
        </row>
        <row r="1562">
          <cell r="B1562" t="str">
            <v>ACERO ASTM A572 GRADO 50 CON FY=345 MPA Y FU=450 MPA.</v>
          </cell>
        </row>
        <row r="1563">
          <cell r="B1563" t="str">
            <v>ACERO ASTM A992 FY= 345 MPA Y FU= 450MPA</v>
          </cell>
        </row>
        <row r="1564">
          <cell r="B1564" t="str">
            <v>ACERO ASTM A615</v>
          </cell>
        </row>
        <row r="1565">
          <cell r="B1565" t="str">
            <v>TORON DE TENSIONAMIENTO DE 5/8``</v>
          </cell>
        </row>
        <row r="1566">
          <cell r="B1566" t="str">
            <v>ANCLAJE PARA LÍNEA DE VIDA</v>
          </cell>
        </row>
        <row r="1567">
          <cell r="B1567" t="str">
            <v>MONTAJE LÍNEA DE VIDA</v>
          </cell>
        </row>
        <row r="1568">
          <cell r="B1568" t="str">
            <v>TORNILLO 7X7/16</v>
          </cell>
        </row>
        <row r="1569">
          <cell r="B1569" t="str">
            <v>TORNILLO GRABBER 6X1``</v>
          </cell>
        </row>
        <row r="1570">
          <cell r="B1570" t="str">
            <v>PERFIL PTS 1-1/2`` X  1-1/2``</v>
          </cell>
        </row>
        <row r="1571">
          <cell r="B1571" t="str">
            <v>PLATINA DE 2`` X 3/8``</v>
          </cell>
        </row>
        <row r="1572">
          <cell r="B1572" t="str">
            <v>FABRICACIÓN DE ÁNGULO DE 1 1/2`` X 1/8`` DE ESPESOR, LA MEDIDA DEPENDE DEL TAMAÑO DE LA UNIDAD CONDENSADORA, 30 CMS DE ALTURA, PINTADA EN NEGRO POLIURETANO.</v>
          </cell>
        </row>
        <row r="1573">
          <cell r="B1573" t="str">
            <v>PLATAFORMA FABRICADA EN LAMINA ALFAJOR DE 1/8``, ÁNGULO DE 1 1/2`` Y ESPESOR 1/8``; MEDIDAS 1,50 ML X 1,50 ML, CON PASAMANOS EN DOS DE SUS LADOS EN TUBERÍA SIN COSTURA DE 1``, CUMPLIENDO NORMATIVIDAD PARA TRABAJOS SEGURO EN ALTURAS. PINTADA EN NEGRO</v>
          </cell>
        </row>
        <row r="1574">
          <cell r="B1574" t="str">
            <v>PERNO DE 1/2``x 6 (150mm) PARA BRIDAS EN ACERO DE ALTA RESISTENCIA - TORNILLERIA Y TUERCAS ASTM A-325 TIPO 1 GALVANIZADA EN CALIENTE.</v>
          </cell>
        </row>
        <row r="1575">
          <cell r="B1575" t="str">
            <v>TUERCAS 5/8"</v>
          </cell>
        </row>
        <row r="1576">
          <cell r="B1576" t="str">
            <v>ARANDELAS 5/8"</v>
          </cell>
        </row>
        <row r="1577">
          <cell r="B1577" t="str">
            <v>PERNOS Ø 1/2" x 2 1/2"</v>
          </cell>
        </row>
        <row r="1578">
          <cell r="B1578" t="str">
            <v>PERNOS Ø 1/2" x 2"</v>
          </cell>
        </row>
        <row r="1579">
          <cell r="B1579" t="str">
            <v>CINTA REFLECTIVA REFLECTIVO PRISMATICO TIPO VIII POR NORMA 700 c/d (BLANCO) (TRM 2025.75)</v>
          </cell>
        </row>
        <row r="1580">
          <cell r="B1580" t="str">
            <v>LAMINA GALVANIZADA CALIBRE 20 (1.22m x 2.44m)</v>
          </cell>
        </row>
        <row r="1581">
          <cell r="B1581" t="str">
            <v>GRAMA</v>
          </cell>
        </row>
        <row r="1582">
          <cell r="B1582" t="str">
            <v>TIERRA NEGRA</v>
          </cell>
        </row>
        <row r="1583">
          <cell r="B1583" t="str">
            <v>LLAMA AMARILLA (suministro y plantación. incluye tierra negra )</v>
          </cell>
        </row>
        <row r="1584">
          <cell r="B1584" t="str">
            <v>COLA DE ZORRO (Suministro y plantación, incluye tierra negra , transporte y disposición final de escombros)</v>
          </cell>
        </row>
        <row r="1585">
          <cell r="B1585" t="str">
            <v>ALCAPARRO (Incluye siembra, caja, tierra, abono y tutor, transporte y disposición final)</v>
          </cell>
        </row>
        <row r="1586">
          <cell r="B1586" t="str">
            <v>EUCALIPTO POMARROSO H=1.5mt (Incluye siembra caja, tierra, abono y tutor)</v>
          </cell>
        </row>
        <row r="1587">
          <cell r="B1587" t="str">
            <v>CHICALA H=1.5 (Incluye siembra, caja, tierra,  abono y tutor)</v>
          </cell>
        </row>
        <row r="1588">
          <cell r="B1588" t="str">
            <v>CAJETO H=1.5 mt (Incluye siembra, caja, tierra, abono y tutor)</v>
          </cell>
        </row>
        <row r="1589">
          <cell r="B1589" t="str">
            <v>JAZMIN CHINO H= 1.5 mt (Incluye siembra, caja, tierra, abono y tutor</v>
          </cell>
        </row>
        <row r="1590">
          <cell r="B1590" t="str">
            <v>BLOQUEO Y TRANSPLANTE DE ARBOLES DE 1-5mt (Incluye transporte, recolección)</v>
          </cell>
        </row>
        <row r="1591">
          <cell r="B1591" t="str">
            <v>BLOQUEO Y TRANSPLANTE DE ARBOLES DE 5 - 10mt (Incluye transporte, recolección)</v>
          </cell>
        </row>
        <row r="1592">
          <cell r="B1592" t="str">
            <v>BLOQUEO Y TRANSPLANTE DE ARBOLES DE 10 - 15mt (Incluye transporte, recolección)</v>
          </cell>
        </row>
        <row r="1593">
          <cell r="B1593" t="str">
            <v>LLAMA AMARILLA (SUMINISTRO Y PLANTACIÓN. INCLUYE TIERRA NEGRA Y TRANSPORTE, 7 UNIDADES POR M2</v>
          </cell>
        </row>
        <row r="1594">
          <cell r="B1594" t="str">
            <v>COLA DE ZORRO (SUMINISTRO Y PLANTACIÓN. INCLUYE TIERRA NEGRA Y TRANSPORTE, 7 UNIDADES POR M2</v>
          </cell>
        </row>
        <row r="1595">
          <cell r="B1595" t="str">
            <v>PASTO KIKUYO CORTADO A MÁQUINA (INCLUYE SUMINISTRO Y RIEGO DE TIERRA FERTIL DE 10 cm DE ESPESOR E INSTALACIÓN Y SIEMBRA DE PASTO Y SALADO Y NIVELACIÓN</v>
          </cell>
        </row>
        <row r="1596">
          <cell r="B1596" t="str">
            <v>NOGAL H= 1.5 mt. INCLUYE SIEMBRA, CAJA, TIERRA, ABONO Y TUTOR</v>
          </cell>
        </row>
        <row r="1597">
          <cell r="B1597" t="str">
            <v>ROBLE H= 1.5 mt. INCLUYE SIEMBRA, CAJA, TIERRA, ABONO Y TUTOR</v>
          </cell>
        </row>
        <row r="1598">
          <cell r="B1598" t="str">
            <v>CAUCHO SABANERO H= 1.5 mt. INCLUYE SIEMBRA, CAJA, TIERRA, ABONO Y TUTOR</v>
          </cell>
        </row>
        <row r="1599">
          <cell r="B1599" t="str">
            <v>MAGNÓLIO H= 1.5 mt. INCLUYE SIEMBRA, CAJA, TIERRA, ABONO Y TUTOR</v>
          </cell>
        </row>
        <row r="1600">
          <cell r="B1600" t="str">
            <v>YARUMO H= 1.5 mt. INCLUYE SIEMBRA, CAJA, TIERRA, ABONO Y TUTOR</v>
          </cell>
        </row>
        <row r="1601">
          <cell r="B1601" t="str">
            <v>SUMINISTRO Y PLANTACION DE FUCCIA H=1.3mt (Incluye tierra, abono, tutor)</v>
          </cell>
        </row>
        <row r="1602">
          <cell r="B1602" t="str">
            <v>SUMINISTRO Y PLANTACION DE DURAZNILLO H=1.5mt (Incluye tierra, abono, tutor)</v>
          </cell>
        </row>
        <row r="1603">
          <cell r="B1603" t="str">
            <v>SUMINISTRO Y PLANTACION DE CALISTEMO H=1.5mt (Incluye tierra, abono, tutor</v>
          </cell>
        </row>
        <row r="1604">
          <cell r="B1604" t="str">
            <v>SUMINISTRO Y PLANTACION DE AMARRABOLLO H=1.3mt (Incluye tierra, abono, tutor</v>
          </cell>
        </row>
        <row r="1605">
          <cell r="B1605" t="str">
            <v>SUMINISTRO Y PLANTACION DE GUAYACÁN H=1.5mt (Incluye tierra, abono, tutor</v>
          </cell>
        </row>
        <row r="1606">
          <cell r="B1606" t="str">
            <v>SUMINISTRO Y PLANTACION DE ARRAYÁN H=1.3mt (Incluye tierra, abono, tutor)</v>
          </cell>
        </row>
        <row r="1607">
          <cell r="B1607" t="str">
            <v>SUMINISTRO Y PLANTACION DE CARBONERO H=1.5mt (Incluye tierra, abono, tutor</v>
          </cell>
        </row>
        <row r="1608">
          <cell r="B1608" t="str">
            <v>SUMINISTRO Y PLANTACION DE ENDRINO H=1.5mt (Incluye tierra, abono, tutor</v>
          </cell>
        </row>
        <row r="1609">
          <cell r="B1609" t="str">
            <v>SUMINISTRO Y PLANTACION DE HAYUELO  H=1.5mt (Incluye tierra, abono, tutor</v>
          </cell>
        </row>
        <row r="1610">
          <cell r="B1610" t="str">
            <v>SUMINISTRO Y PLANTACION DE FALSO PIMIENTO  H=1.3mt (Incluye tierra, abono, tutor</v>
          </cell>
        </row>
        <row r="1611">
          <cell r="B1611" t="str">
            <v>SUMINISTRO Y PLANTACION DE SIETE CUEROS NAZARENO  H=1.5mt (Incluye tierra, abono, tutor</v>
          </cell>
        </row>
        <row r="1612">
          <cell r="B1612" t="str">
            <v>SUMINISTRO Y PLANTACION DE CUBRESUELOS CACHACO MULADAR  (Incluye 20 unidades por M2</v>
          </cell>
        </row>
        <row r="1613">
          <cell r="B1613" t="str">
            <v>SUMINISTRO Y PLANTACION DE CUBRESUELOS BALSAMINA (incluye 20 unidades por M2</v>
          </cell>
        </row>
        <row r="1614">
          <cell r="B1614" t="str">
            <v>SUMINISTRO Y PLANTACION DE CUBRESUELOS SUELDA (incluye 20 unidades por M2</v>
          </cell>
        </row>
        <row r="1615">
          <cell r="B1615" t="str">
            <v>SUMINISTRPO CONSTRUCCIO E INSTALACION DE JARDIN VERTICAL. INCLUYE ESTRUCTURA Y/O PANEL DE SOPORTE INDEPENDIENTE ELEMENTOS PARA SOPORTE Y SUJECION DEJARDIN, SACOS Y/O CANGUROS PARA SIEMBRA DE JARDIN VERTICAL. MATERIAL VEGETAL . DISEÑO PAISAJISTICO Y</v>
          </cell>
        </row>
        <row r="1616">
          <cell r="B1616" t="str">
            <v>BOTAS DE CAUCHO (PAR)</v>
          </cell>
        </row>
        <row r="1617">
          <cell r="B1617" t="str">
            <v>OVEROL DOS PIEZAS</v>
          </cell>
        </row>
        <row r="1618">
          <cell r="B1618" t="str">
            <v>BOTAS DE SEGURIDAD PUNTA DE ACERO (PAR)</v>
          </cell>
        </row>
        <row r="1619">
          <cell r="B1619" t="str">
            <v>CAPA IMPERMEABLE</v>
          </cell>
        </row>
        <row r="1620">
          <cell r="B1620" t="str">
            <v>PROTECCION AUDITIVA DE INSERTAR (PAR)</v>
          </cell>
        </row>
        <row r="1621">
          <cell r="B1621" t="str">
            <v>GAFAS DE SEGURIDAD</v>
          </cell>
        </row>
        <row r="1622">
          <cell r="B1622" t="str">
            <v>GUANTES DE VAQUETA</v>
          </cell>
        </row>
        <row r="1623">
          <cell r="B1623" t="str">
            <v>MASCARILLA DESECHABLE (bolsa 100 unidades)</v>
          </cell>
        </row>
        <row r="1624">
          <cell r="B1624" t="str">
            <v>CASCO</v>
          </cell>
        </row>
        <row r="1625">
          <cell r="B1625" t="str">
            <v>EXAMEN OCUPACIONAL</v>
          </cell>
        </row>
        <row r="1626">
          <cell r="B1626" t="str">
            <v>PETO EN CARNAZA</v>
          </cell>
        </row>
        <row r="1627">
          <cell r="B1627" t="str">
            <v>PROTECTOR DE COPA</v>
          </cell>
        </row>
        <row r="1628">
          <cell r="B1628" t="str">
            <v>BOTAS PANTANERAS</v>
          </cell>
        </row>
        <row r="1629">
          <cell r="B1629" t="str">
            <v>DOTACION ABDOMINALES ADULTOS/MAYORES. DISEÑO IDRD - SUMINISTRO E INSTALACION (APU)</v>
          </cell>
        </row>
        <row r="1630">
          <cell r="B1630" t="str">
            <v>JUEGO BALANCIN - IDRD - NIÑOS (1-5 AÑOS) SUMINISTRO E INSTALACION</v>
          </cell>
        </row>
        <row r="1631">
          <cell r="B1631" t="str">
            <v>FINURA DE CEMENTO</v>
          </cell>
        </row>
        <row r="1632">
          <cell r="B1632" t="str">
            <v>PESO ESPECIFICO DEL CEMENTO</v>
          </cell>
        </row>
        <row r="1633">
          <cell r="B1633" t="str">
            <v>TIEMPO DE FRAGUADO DEL CEMENTO</v>
          </cell>
        </row>
        <row r="1634">
          <cell r="B1634" t="str">
            <v>TENSION EN PROBETAS DE MORTERO (9 probetas)</v>
          </cell>
        </row>
        <row r="1635">
          <cell r="B1635" t="str">
            <v>COMPRESION EN PROBETAS DE MORTERO (9 probetas)</v>
          </cell>
        </row>
        <row r="1636">
          <cell r="B1636" t="str">
            <v>FLEXION EN PROBETAS DE MORTERO (9 probetas)</v>
          </cell>
        </row>
        <row r="1637">
          <cell r="B1637" t="str">
            <v>PESO UNITARIO SUELTO Y APISONADO</v>
          </cell>
        </row>
        <row r="1638">
          <cell r="B1638" t="str">
            <v>PESO ESPECIFICO</v>
          </cell>
        </row>
        <row r="1639">
          <cell r="B1639" t="str">
            <v>CONTENIDO DE MATERIA ORGANICA (COLORIMETRIA)</v>
          </cell>
        </row>
        <row r="1640">
          <cell r="B1640" t="str">
            <v>EQUIVALENTE DE ARENA</v>
          </cell>
        </row>
        <row r="1641">
          <cell r="B1641" t="str">
            <v>PORCENTAJE DE CARAS FRACTURADAS</v>
          </cell>
        </row>
        <row r="1642">
          <cell r="B1642" t="str">
            <v>DESGASTE EN MAQUINA DE LOS ANGELES (SIN TRITURACIO</v>
          </cell>
        </row>
        <row r="1643">
          <cell r="B1643" t="str">
            <v>DESGASTE EN MAQUINA DE LOS ANGELES (CON TRITURACIO</v>
          </cell>
        </row>
        <row r="1644">
          <cell r="B1644" t="str">
            <v>RESISTENCIA DE AGREGADOS A SULFATOS</v>
          </cell>
        </row>
        <row r="1645">
          <cell r="B1645" t="str">
            <v>AZUL DE METILENO</v>
          </cell>
        </row>
        <row r="1646">
          <cell r="B1646" t="str">
            <v>DETERMINACION DEL CONTENIDO DE HUMEDAD</v>
          </cell>
        </row>
        <row r="1647">
          <cell r="B1647" t="str">
            <v>PESO UNITARIO</v>
          </cell>
        </row>
        <row r="1648">
          <cell r="B1648" t="str">
            <v>GRANULOMETRIA POR HIDROMETRO</v>
          </cell>
        </row>
        <row r="1649">
          <cell r="B1649" t="str">
            <v>GRANULOMETRIA POR TAMIZADO SIN LAVADO</v>
          </cell>
        </row>
        <row r="1650">
          <cell r="B1650" t="str">
            <v>GRANULOMETRIA POR TAMIZADO CON LAVADO</v>
          </cell>
        </row>
        <row r="1651">
          <cell r="B1651" t="str">
            <v>LAVADO SOBRE TAMIZ 200</v>
          </cell>
        </row>
        <row r="1652">
          <cell r="B1652" t="str">
            <v>PESO ESPECIFICO DE SOLIDOS</v>
          </cell>
        </row>
        <row r="1653">
          <cell r="B1653" t="str">
            <v>LIMITES DE ATTERBERG (LIM. LIQUIDO, LIM. PLASTICO)</v>
          </cell>
        </row>
        <row r="1654">
          <cell r="B1654" t="str">
            <v>LIMITES DE CONTRACCION</v>
          </cell>
        </row>
        <row r="1655">
          <cell r="B1655" t="str">
            <v>CONTENIDO DE MATERIA ORGANICA POR IGNICION</v>
          </cell>
        </row>
        <row r="1656">
          <cell r="B1656" t="str">
            <v>COMPACTACION PROCTOR MODIFICADO</v>
          </cell>
        </row>
        <row r="1657">
          <cell r="B1657" t="str">
            <v>COMPACTACION HARVARD MINIATURA</v>
          </cell>
        </row>
        <row r="1658">
          <cell r="B1658" t="str">
            <v>DENSIDAD EN TERRENO (CONO Y ARENA)</v>
          </cell>
        </row>
        <row r="1659">
          <cell r="B1659" t="str">
            <v>CONSOLIDACION RAPIDA</v>
          </cell>
        </row>
        <row r="1660">
          <cell r="B1660" t="str">
            <v>CONSOLIDACION LENTA CON DESCARGA</v>
          </cell>
        </row>
        <row r="1661">
          <cell r="B1661" t="str">
            <v>CONSOLIDACION DOBLE CARGA</v>
          </cell>
        </row>
        <row r="1662">
          <cell r="B1662" t="str">
            <v>PERMEABILIDAD CABEZA CONSTANTE</v>
          </cell>
        </row>
        <row r="1663">
          <cell r="B1663" t="str">
            <v>EXPANSION LIBRE O CONTROLADA EN CONSOLIDOMETRO</v>
          </cell>
        </row>
        <row r="1664">
          <cell r="B1664" t="str">
            <v>EXPANSION LAMBE</v>
          </cell>
        </row>
        <row r="1665">
          <cell r="B1665" t="str">
            <v>CBR INALTERADO SIN INMERSION</v>
          </cell>
        </row>
        <row r="1666">
          <cell r="B1666" t="str">
            <v>CBR INALTERADO CON INMERSION</v>
          </cell>
        </row>
        <row r="1667">
          <cell r="B1667" t="str">
            <v>CBR SUELOS GRANULARES (METODO I)</v>
          </cell>
        </row>
        <row r="1668">
          <cell r="B1668" t="str">
            <v>CBR SUELOS COHESIVOS (METODO II)</v>
          </cell>
        </row>
        <row r="1669">
          <cell r="B1669" t="str">
            <v>CORTE DIRECTO MATERIAL ARENOSO</v>
          </cell>
        </row>
        <row r="1670">
          <cell r="B1670" t="str">
            <v>COMPRESION TRIAXIAL NO CONSOLIDADO NO DRENADO</v>
          </cell>
        </row>
        <row r="1671">
          <cell r="B1671" t="str">
            <v>COMPRESION TRIAXIAL CONSOLIDADO NO DRENADO</v>
          </cell>
        </row>
        <row r="1672">
          <cell r="B1672" t="str">
            <v>COMPRESION TRIAXIAL CONSOLIDADO DRENADO</v>
          </cell>
        </row>
        <row r="1673">
          <cell r="B1673" t="str">
            <v>COMPRESION TRIAXIAL CICLICO</v>
          </cell>
        </row>
        <row r="1674">
          <cell r="B1674" t="str">
            <v>COMPRESION INCONFINADA</v>
          </cell>
        </row>
        <row r="1675">
          <cell r="B1675" t="str">
            <v>COMPACTACION PROCTOR STANDAR</v>
          </cell>
        </row>
        <row r="1676">
          <cell r="B1676" t="str">
            <v>EXTRACCION DE NUCLEO DE CONCRETO 2"</v>
          </cell>
        </row>
        <row r="1677">
          <cell r="B1677" t="str">
            <v>EXTRACCION DE NUCLEO DE CONCRETO 3"</v>
          </cell>
        </row>
        <row r="1678">
          <cell r="B1678" t="str">
            <v>EXTRACCION DE NUCLEOS DE CONCRETO 4"</v>
          </cell>
        </row>
        <row r="1679">
          <cell r="B1679" t="str">
            <v>ALQUILER DE MOLDE PARA MUESTRA DE CONCRETO</v>
          </cell>
        </row>
        <row r="1680">
          <cell r="B1680" t="str">
            <v>ALQUILER DE CONO SLUMP</v>
          </cell>
        </row>
        <row r="1681">
          <cell r="B1681" t="str">
            <v>PERFORACION MANUAL EN SUELO BLANDO</v>
          </cell>
        </row>
        <row r="1682">
          <cell r="B1682" t="str">
            <v>PERFORACION MANUAL EN SUELO DURO</v>
          </cell>
        </row>
        <row r="1683">
          <cell r="B1683" t="str">
            <v>PERFORACION CON EQUIPO MECANICO</v>
          </cell>
        </row>
        <row r="1684">
          <cell r="B1684" t="str">
            <v>EXTRACCION DE NUCLEO DE PAVIMENTO ASFALTICO</v>
          </cell>
        </row>
        <row r="1685">
          <cell r="B1685" t="str">
            <v>EXTRACION MANUAL DE PANELA ASFALTICA</v>
          </cell>
        </row>
        <row r="1686">
          <cell r="B1686" t="str">
            <v>PUNTO DE DEFLECTOMETRIA FWD</v>
          </cell>
        </row>
        <row r="1687">
          <cell r="B1687" t="str">
            <v>IRI</v>
          </cell>
        </row>
        <row r="1688">
          <cell r="B1688" t="str">
            <v>ESPESOR DE PAVIMENTO POR GEORADAR</v>
          </cell>
        </row>
        <row r="1689">
          <cell r="B1689" t="str">
            <v>INVENTARIO DE FALLAS (INGENIERO CIVIL Y AUXILIAR D</v>
          </cell>
        </row>
        <row r="1690">
          <cell r="B1690" t="str">
            <v>SONDEO PAVIMENTO FLEXIBLE</v>
          </cell>
        </row>
        <row r="1691">
          <cell r="B1691" t="str">
            <v>SONDEO PAVIMENTO RIGIDO</v>
          </cell>
        </row>
        <row r="1692">
          <cell r="B1692" t="str">
            <v>DISEÑO DE MEZCLA DE CONCRETO</v>
          </cell>
        </row>
        <row r="1693">
          <cell r="B1693" t="str">
            <v>ROTURA DE CILINDRO</v>
          </cell>
        </row>
        <row r="1694">
          <cell r="B1694" t="str">
            <v>FLEXION EN VIGUETAS DE CONCRETO</v>
          </cell>
        </row>
        <row r="1695">
          <cell r="B1695" t="str">
            <v>TENSION INDIRECTA</v>
          </cell>
        </row>
        <row r="1696">
          <cell r="B1696" t="str">
            <v>INDICE DE PENETRACION</v>
          </cell>
        </row>
        <row r="1697">
          <cell r="B1697" t="str">
            <v>CONTENIDO DE ASFALTO</v>
          </cell>
        </row>
        <row r="1698">
          <cell r="B1698" t="str">
            <v>PUNTO DE ABLANDAMIENTO</v>
          </cell>
        </row>
        <row r="1699">
          <cell r="B1699" t="str">
            <v>ADHERENCIA EN BANDEJA</v>
          </cell>
        </row>
        <row r="1700">
          <cell r="B1700" t="str">
            <v>ESTABILIDAD Y FLUJO MARSHALL</v>
          </cell>
        </row>
        <row r="1701">
          <cell r="B1701" t="str">
            <v>DISEÑO MARSHALL</v>
          </cell>
        </row>
        <row r="1702">
          <cell r="B1702" t="str">
            <v>INDICE DE APLANAMIENTO Y ALARGAMIENTO DE AGREGADOS</v>
          </cell>
        </row>
        <row r="1703">
          <cell r="B1703" t="str">
            <v>PRUEBA HIDROSTATICA HASTA D=12"</v>
          </cell>
        </row>
        <row r="1704">
          <cell r="B1704" t="str">
            <v>RESISTENCIA  A LA COMPRESION DE CILINDROS Y NUCLEOS DE CONCRETO</v>
          </cell>
        </row>
        <row r="1705">
          <cell r="B1705" t="str">
            <v>ENSAYO DE PENETRACION FRENTE DE CARBONATACION</v>
          </cell>
        </row>
        <row r="1706">
          <cell r="B1706" t="str">
            <v>DETECCION DE REFUERZO UTILIZANDO FERROSCAN (Lectura por elemento)</v>
          </cell>
        </row>
        <row r="1707">
          <cell r="B1707" t="str">
            <v>ANALISIS GRANULOMETRICO DE AGREGADOS GRUESOS Y FINOS CON LAVADO</v>
          </cell>
        </row>
        <row r="1708">
          <cell r="B1708" t="str">
            <v>RESISTENCIA AL DESGASTE DE LOS AGREGADOS DE TAMAÑOS MENORES DE 37.5mm (1 1/2") MAQUINA DE LOS ANGELES SIN TRITURACION</v>
          </cell>
        </row>
        <row r="1709">
          <cell r="B1709" t="str">
            <v>MICRO DEVAL % MAXIMO</v>
          </cell>
        </row>
        <row r="1710">
          <cell r="B1710" t="str">
            <v>10% DE FINOS</v>
          </cell>
        </row>
        <row r="1711">
          <cell r="B1711" t="str">
            <v>PERDIDAS EN ENSAYO DE SOLIDEZ EN SULFATOS, % MAXIMO</v>
          </cell>
        </row>
        <row r="1712">
          <cell r="B1712" t="str">
            <v>PARTICULAS LIVIANAS, %MAXIMO PARA AGREGADO GRUESO</v>
          </cell>
        </row>
        <row r="1713">
          <cell r="B1713" t="str">
            <v>PARTICULAS FRACTURADAS MECANICAMENTE % MINIMO</v>
          </cell>
        </row>
        <row r="1714">
          <cell r="B1714" t="str">
            <v>INDICE DE APLANAMIENTO Y ALARGAMIENTO DE LOS AGREGADOS PARA CARRETERAS</v>
          </cell>
        </row>
        <row r="1715">
          <cell r="B1715" t="str">
            <v>CONTENIDO DE SULFATOS EXPRESADO COMO SO4 % MAXIMO PARA AGREGADOS</v>
          </cell>
        </row>
        <row r="1716">
          <cell r="B1716" t="str">
            <v>PARTICULAR LIVIANAS  % MAXIMO PARA AGREGADO FINO</v>
          </cell>
        </row>
        <row r="1717">
          <cell r="B1717" t="str">
            <v>MATERIAL QUE PASA EL TAMIZ No200 % MAXIMO</v>
          </cell>
        </row>
        <row r="1718">
          <cell r="B1718" t="str">
            <v>COLOR MAS OSCURO PERMISIBLE</v>
          </cell>
        </row>
        <row r="1719">
          <cell r="B1719" t="str">
            <v>GRAVEDAD ESPECIFICA Y ABSORSION DE AGREGADOS FINOS</v>
          </cell>
        </row>
        <row r="1720">
          <cell r="B1720" t="str">
            <v>ANGULARIDAD DEL AGREGADO FINO % MINIMO</v>
          </cell>
        </row>
        <row r="1721">
          <cell r="B1721" t="str">
            <v>PENETRACION</v>
          </cell>
        </row>
        <row r="1722">
          <cell r="B1722" t="str">
            <v>VISCOSIDAD</v>
          </cell>
        </row>
        <row r="1723">
          <cell r="B1723" t="str">
            <v>DUCTILIDAD</v>
          </cell>
        </row>
        <row r="1724">
          <cell r="B1724" t="str">
            <v>TSR RESISTENCIA DE UNA MEZCLA BITUMINOSA COMPACTADA AL DAÑO CAUSADO POR HUMEDAD</v>
          </cell>
        </row>
        <row r="1725">
          <cell r="B1725" t="str">
            <v>PUNTO DE IGNICION</v>
          </cell>
        </row>
        <row r="1726">
          <cell r="B1726" t="str">
            <v>MODULO DINAMICO</v>
          </cell>
        </row>
        <row r="1727">
          <cell r="B1727" t="str">
            <v>MODULO RESILIENTE A TRAVES DE ENSAYO DE TENSION INDIRECTA PARA MEZCLAS ASFALTICAS (9 PUNTOS  3 TEMPERATURAS Y 3 FRECUENCIAS)</v>
          </cell>
        </row>
        <row r="1728">
          <cell r="B1728" t="str">
            <v>LEY DE FATIGA (DEFORMACION PERMANENTE)</v>
          </cell>
        </row>
        <row r="1729">
          <cell r="B1729" t="str">
            <v>ENSAYO DE DEFORMACION PLASTICA</v>
          </cell>
        </row>
        <row r="1730">
          <cell r="B1730" t="str">
            <v>RESISTENCIA A LA TRACCION INDIRECTA</v>
          </cell>
        </row>
        <row r="1731">
          <cell r="B1731" t="str">
            <v>MODULO DE ELASTICIDAD</v>
          </cell>
        </row>
        <row r="1732">
          <cell r="B1732" t="str">
            <v>ASENTAMIENTO</v>
          </cell>
        </row>
        <row r="1733">
          <cell r="B1733" t="str">
            <v>EXTRACCION DE NUCLEOS DE CONCRETO DE 3" DE DIAMETRO x 6" DE LONGITUD O 4" DE DIAMETRO x 8" DE LONGITUD ENSAYO PARA ESTRUCTURAS (INCLUYE REPARACIÓN)</v>
          </cell>
        </row>
        <row r="1734">
          <cell r="B1734" t="str">
            <v>REISISTENCIA A LA FLEXION METODO VIGA SIMPLE CARGADA EN LOS TERCIOS DE LA LUZ</v>
          </cell>
        </row>
        <row r="1735">
          <cell r="B1735" t="str">
            <v>PUNTO DE ABLANDAMIENTO (ANILLO Y BOLA)</v>
          </cell>
        </row>
        <row r="1736">
          <cell r="B1736" t="str">
            <v xml:space="preserve">DISEÑO DE MEZCLAS ASFALTICAS METODO MARSHALL.(Incluye relación Estabilidad/Flujo)  </v>
          </cell>
        </row>
        <row r="1737">
          <cell r="B1737" t="str">
            <v>DISEÑO DE MEZCLAS DE CONCRETO HIDRAULICO. (Incluye Rotura a la Compresión)</v>
          </cell>
        </row>
        <row r="1738">
          <cell r="B1738" t="str">
            <v>DBO5</v>
          </cell>
        </row>
        <row r="1739">
          <cell r="B1739" t="str">
            <v>DQO</v>
          </cell>
        </row>
        <row r="1740">
          <cell r="B1740" t="str">
            <v>OXIGENO DISUELTO</v>
          </cell>
        </row>
        <row r="1741">
          <cell r="B1741" t="str">
            <v>NITROGENO TOTAL</v>
          </cell>
        </row>
        <row r="1742">
          <cell r="B1742" t="str">
            <v>FOSFORO</v>
          </cell>
        </row>
        <row r="1743">
          <cell r="B1743" t="str">
            <v>COLIFORMES TOTALES</v>
          </cell>
        </row>
        <row r="1744">
          <cell r="B1744" t="str">
            <v>COLIFORMES FECALES</v>
          </cell>
        </row>
        <row r="1745">
          <cell r="B1745" t="str">
            <v>CONDUCTIVIDAD</v>
          </cell>
        </row>
        <row r="1746">
          <cell r="B1746" t="str">
            <v>POTASIO</v>
          </cell>
        </row>
        <row r="1747">
          <cell r="B1747" t="str">
            <v>ACIDEZ TOTAL</v>
          </cell>
        </row>
        <row r="1748">
          <cell r="B1748" t="str">
            <v>ALCALINIDAD TOTAL</v>
          </cell>
        </row>
        <row r="1749">
          <cell r="B1749" t="str">
            <v>TURBIEDAD</v>
          </cell>
        </row>
        <row r="1750">
          <cell r="B1750" t="str">
            <v>GRASAS Y ACEITES</v>
          </cell>
        </row>
        <row r="1751">
          <cell r="B1751" t="str">
            <v>SOLIDOS SUSPENDIDOS TOTALES</v>
          </cell>
        </row>
        <row r="1752">
          <cell r="B1752" t="str">
            <v>SOLIDOS DISUELTOS TOTALES</v>
          </cell>
        </row>
        <row r="1753">
          <cell r="B1753" t="str">
            <v>SOLIDOS TOTALES</v>
          </cell>
        </row>
        <row r="1754">
          <cell r="B1754" t="str">
            <v>SOLIDOS SEDIMENTABLES</v>
          </cell>
        </row>
        <row r="1755">
          <cell r="B1755" t="str">
            <v>FENOLES</v>
          </cell>
        </row>
        <row r="1756">
          <cell r="B1756" t="str">
            <v>PERIFITON</v>
          </cell>
        </row>
        <row r="1757">
          <cell r="B1757" t="str">
            <v>FITOPLANCTON</v>
          </cell>
        </row>
        <row r="1758">
          <cell r="B1758" t="str">
            <v>ZOOPLANCTON</v>
          </cell>
        </row>
        <row r="1759">
          <cell r="B1759" t="str">
            <v>BENTOS (MACROINVERTEBRADOS)</v>
          </cell>
        </row>
        <row r="1760">
          <cell r="B1760" t="str">
            <v>MACROFITAS</v>
          </cell>
        </row>
        <row r="1761">
          <cell r="B1761" t="str">
            <v>FAUNA ICTICA</v>
          </cell>
        </row>
        <row r="1762">
          <cell r="B1762" t="str">
            <v>HIDROCARBUROS TOTALES (TPH)</v>
          </cell>
        </row>
        <row r="1763">
          <cell r="B1763" t="str">
            <v>OLOR</v>
          </cell>
        </row>
        <row r="1764">
          <cell r="B1764" t="str">
            <v>PH</v>
          </cell>
        </row>
        <row r="1765">
          <cell r="B1765" t="str">
            <v>SABOR</v>
          </cell>
        </row>
        <row r="1766">
          <cell r="B1766" t="str">
            <v>TEMPERATURA</v>
          </cell>
        </row>
        <row r="1767">
          <cell r="B1767" t="str">
            <v>COLOR</v>
          </cell>
        </row>
        <row r="1768">
          <cell r="B1768" t="str">
            <v>PARTICULAS EN SUSPENSION (PST)</v>
          </cell>
        </row>
        <row r="1769">
          <cell r="B1769" t="str">
            <v>PARTICULAS EN SUSPENSION (PM10)</v>
          </cell>
        </row>
        <row r="1770">
          <cell r="B1770" t="str">
            <v>OXIDOS DE AZUFRE (SOX)</v>
          </cell>
        </row>
        <row r="1771">
          <cell r="B1771" t="str">
            <v>OXIDOS DE NITROGENO (NOX)</v>
          </cell>
        </row>
        <row r="1772">
          <cell r="B1772" t="str">
            <v>MONOXIDO DE CARBONO (CO)</v>
          </cell>
        </row>
        <row r="1773">
          <cell r="B1773" t="str">
            <v>MEDICION DE RUIDO AMBIENTAL EN HORARIO DIURNO Y NOCTURNO, ALQUILER DE SONOMETRO E INFORME</v>
          </cell>
        </row>
        <row r="1774">
          <cell r="B1774" t="str">
            <v>HONORARIOS, DESPLAZAMIENTO, VIATICOS E INFORME DE MONITOREO DE AGUAS</v>
          </cell>
        </row>
        <row r="1775">
          <cell r="B1775" t="str">
            <v>HONORARIOS, DESPLAZAMIENTO, VIATICOS E INFORME DE MONITOREO DE AIRE</v>
          </cell>
        </row>
        <row r="1776">
          <cell r="B1776" t="str">
            <v>ANALISIS GRANULOMETRICO  DE LOS AGREGADOS EXTRAIDOS DE MEZCLAS ASFALTICAS</v>
          </cell>
        </row>
        <row r="1777">
          <cell r="B1777" t="str">
            <v>PESO UNITARIO BRIQUETA O BLOQUE</v>
          </cell>
        </row>
        <row r="1778">
          <cell r="B1778" t="str">
            <v>PREPARACION DE UNA BRIQUETA</v>
          </cell>
        </row>
        <row r="1779">
          <cell r="B1779" t="str">
            <v>CONTENIDO DE ASFALTO EN MEZCLAS</v>
          </cell>
        </row>
        <row r="1780">
          <cell r="B1780" t="str">
            <v>RESISTENCIA A LA FLEXION DEL CONCRETO (METODO DE LA VIGA SIMPLE) CARGADAO EN LOS TERCIOS DE LA LUZ</v>
          </cell>
        </row>
        <row r="1781">
          <cell r="B1781" t="str">
            <v>ENSAYO DE ULTRA SONIDO POR ELEMENTO O ZONA</v>
          </cell>
        </row>
        <row r="1782">
          <cell r="B1782" t="str">
            <v>ENSAYO DE ESCLEROMETRO POR ELEMENTO O ZONA</v>
          </cell>
        </row>
        <row r="1783">
          <cell r="B1783" t="str">
            <v>DETERMINACION DE LA RESISTENCIA A COMPRESION DE NUCLEOS DE CONCRETO. INCLUYE EXTRACCION CORTE, ENSAYO Y RELLENO DE ELEMENTOS</v>
          </cell>
        </row>
        <row r="1784">
          <cell r="B1784" t="str">
            <v>PERFORACIÓN DE APIQUES MANUALES (INCLUYE TOMA DE MUESTRA Y PERFIL ESTRATIGRÁFICO)</v>
          </cell>
        </row>
        <row r="1785">
          <cell r="B1785" t="str">
            <v>TOMA DE MUESTRA</v>
          </cell>
        </row>
        <row r="1786">
          <cell r="B1786" t="str">
            <v>PESO UNITARIO POR PESO Y VOLÚMEN</v>
          </cell>
        </row>
        <row r="1787">
          <cell r="B1787" t="str">
            <v>VELETA DE LABORATORIO</v>
          </cell>
        </row>
        <row r="1788">
          <cell r="B1788" t="str">
            <v>PENETRÓMETRO MANUAL</v>
          </cell>
        </row>
        <row r="1789">
          <cell r="B1789" t="str">
            <v>CD - SUELOS COHESIVOS NO CONSOLIDADO NO DRENADO UU (TRES PUNTOS)</v>
          </cell>
        </row>
        <row r="1790">
          <cell r="B1790" t="str">
            <v>CD - SUELOS COHESIVOS CONSOLIDADO NO DRENADO CU (TRES PUNTOS)</v>
          </cell>
        </row>
        <row r="1791">
          <cell r="B1791" t="str">
            <v>DETERMINACIÓN DE RESISTENCIA AL CORTE: MÉTODO DE CORTE DIRECTO EN SUELOS COHESIVOS CONSOLIDADO DRENADO CD (TRES PUNTOS)</v>
          </cell>
        </row>
        <row r="1792">
          <cell r="B1792" t="str">
            <v>PARÁMETROS DE RESISTENCIA DEL SUELO MEDIANTE COMPRESIÓN TRIAXIAL: COMPRESIÓN TRIAXIAL ESTÁTICA NO CONSOLIDADO NO DRENADO UU (TRES PUNTOS)</v>
          </cell>
        </row>
        <row r="1793">
          <cell r="B1793" t="str">
            <v>COMPRESIÓN TRIAXIAL EN SUELOS ARENOSOS CONSOLIDADO DRENADO</v>
          </cell>
        </row>
        <row r="1794">
          <cell r="B1794" t="str">
            <v>CBR - MUESTRA INALTERADA, CON HUMEDAD NATURAL E INMERSIÓN (POR PUNTO)</v>
          </cell>
        </row>
        <row r="1795">
          <cell r="B1795" t="str">
            <v>DENSIDAD EN EL TERRENO. MÉTODO DEL CONO Y LA ARENA (EN LA CIUDAD DE BOGOTÁ. NO INCLUYE TRANSPORTE)</v>
          </cell>
        </row>
        <row r="1796">
          <cell r="B1796" t="str">
            <v>RELACIÓN DE SOPORTE DEL SUELO EN LABORATORIO CBR MÉTODO I</v>
          </cell>
        </row>
        <row r="1797">
          <cell r="B1797" t="str">
            <v>COMPRESIÓN IN CONFINADA (TABLA, CURVA ESF - DEF., HÚMEDAD, PESO UNITARIO Y PREPARACIÓN DE MUESTRA)</v>
          </cell>
        </row>
        <row r="1798">
          <cell r="B1798" t="str">
            <v>MÓDULO RESILENTE DE SUELOS DE SUBRASANTE</v>
          </cell>
        </row>
        <row r="1799">
          <cell r="B1799" t="str">
            <v>PRUEBA CBR MÉTODO I (MATERIAL GRANULAR, INCLUYE PROCTOR)</v>
          </cell>
        </row>
        <row r="1800">
          <cell r="B1800" t="str">
            <v>ENSAYO DE TENSIÓN INDIRECTA PARA DETERMINAR EL MÓDULO RESILENTE DE MEZCLAS ASFÁLTICAS (9 PUNTOS: 3 TEMPERATURAS Y 3 FRECUENCIAS)</v>
          </cell>
        </row>
        <row r="1801">
          <cell r="B1801" t="str">
            <v>COMPACTACIÓN PROCTOR MODIFICADO</v>
          </cell>
        </row>
        <row r="1802">
          <cell r="B1802" t="str">
            <v>PERMEABILIDAD CABEZA CONSTANTE O VARIABLE (MATERIALES COHESIVOS)</v>
          </cell>
        </row>
        <row r="1803">
          <cell r="B1803" t="str">
            <v>PERMEABILIDAD CABEZA CONSTANTE O VARIABLE (MATERIALES GRANULARES)</v>
          </cell>
        </row>
        <row r="1804">
          <cell r="B1804" t="str">
            <v>REGATAS DE SETECCIÓN DE REFUERZO</v>
          </cell>
        </row>
        <row r="1805">
          <cell r="B1805" t="str">
            <v>DETECCIÓN DE REFUERZO CON PS20</v>
          </cell>
        </row>
        <row r="1806">
          <cell r="B1806" t="str">
            <v>DETECCIÓN DEL REFUERZO UTILIZANDO FERROSCAN (LECTURA POR ELEMENTO)</v>
          </cell>
        </row>
        <row r="1807">
          <cell r="B1807" t="str">
            <v>DETECCIÓN DEL REFUERZO UTILIZANDO FERROSCAN (POR DÍA)</v>
          </cell>
        </row>
        <row r="1808">
          <cell r="B1808" t="str">
            <v>ENSAYO DE CARBONATACIÓN - PROFUNDIDAD DE CARBONATACIÓN</v>
          </cell>
        </row>
        <row r="1809">
          <cell r="B1809" t="str">
            <v>DETERMINACIÓN DE LA RESISTENCIA A LA COMPRESIÓN DE NÚCLEOS DE CONCRETO, INCLUYE EXTRACCIÓN, CORTE, ENSAYO Y RELLENO DE ELEMENTOS.</v>
          </cell>
        </row>
        <row r="1810">
          <cell r="B1810" t="str">
            <v>ESTIMACIÓN DE LA RESISTENCIA DEL CONCRETO CON ESCLERÓMETRO</v>
          </cell>
        </row>
        <row r="1811">
          <cell r="B1811" t="str">
            <v>ENSAYO DE ESCLERÓMETRO, POR ELEMENTO O ZONA</v>
          </cell>
        </row>
        <row r="1812">
          <cell r="B1812" t="str">
            <v>VELOCIDAD DE ONDA POR MEDIO DEL PULSO ULTRASÓNICO - CONCRETOS (POR PUNTO EN CAMPO)</v>
          </cell>
        </row>
        <row r="1813">
          <cell r="B1813" t="str">
            <v>ENSAYO DE ULTRASONIDO, POR ELEMENTO O ZONA</v>
          </cell>
        </row>
        <row r="1814">
          <cell r="B1814" t="str">
            <v>EFECTO DEL AGUA SOBRE LA COHESION DE LAS MEZCLAS ASFALTICAS COMPACTADAS INMERSION- COMPRESION</v>
          </cell>
        </row>
        <row r="1815">
          <cell r="B1815" t="str">
            <v>MODULO RESILIENTE DE SUELOS DE SUBRASANTE (GRANULARES O COHESIVOS)</v>
          </cell>
        </row>
        <row r="1816">
          <cell r="B1816" t="str">
            <v>MODULO RESILIENTE DE BASE Y SUBBASE GRANULAR</v>
          </cell>
        </row>
        <row r="1817">
          <cell r="B1817" t="str">
            <v>PERFORACION MECANICA EN SUELO DURO</v>
          </cell>
        </row>
        <row r="1818">
          <cell r="B1818" t="str">
            <v>PERFORACION MECANICA EN SUELOS BLANDOS</v>
          </cell>
        </row>
        <row r="1819">
          <cell r="B1819" t="str">
            <v>HUMEDAD NATURAL</v>
          </cell>
        </row>
        <row r="1820">
          <cell r="B1820" t="str">
            <v>LIMITES DE CONSISTENCIA</v>
          </cell>
        </row>
        <row r="1821">
          <cell r="B1821" t="str">
            <v>RESISTENCIA A LA COMPRESION INCONFINADA EN ROCA</v>
          </cell>
        </row>
        <row r="1822">
          <cell r="B1822" t="str">
            <v>FATIGA MEZCLAS ASFALTICAS EN PROBETAS TRAPEZOIDALES NF P 98-261-1 o UNE-EN  12697-24:2013 ANEXO A</v>
          </cell>
        </row>
        <row r="1823">
          <cell r="B1823" t="str">
            <v>MEDICION DE CAMPOS ELECTROMAGNETICOS NORMA IEEE 644</v>
          </cell>
        </row>
        <row r="1824">
          <cell r="B1824" t="str">
            <v>MEDICION DE DISTANCIAS DE SEGURIDAD</v>
          </cell>
        </row>
        <row r="1825">
          <cell r="B1825" t="str">
            <v>MEDICION DE RUIDO ACUSTICO RESOLUCION 0627 DE 2006</v>
          </cell>
        </row>
        <row r="1826">
          <cell r="B1826" t="str">
            <v>MEDICION DE RADIO DE INTERFERENCIA NORMA IEEE 430</v>
          </cell>
        </row>
        <row r="1827">
          <cell r="B1827" t="str">
            <v>MEDICION DE RESISTIVIDAD NORMA IEEE 81</v>
          </cell>
        </row>
        <row r="1828">
          <cell r="B1828" t="str">
            <v>SERVICIOS DE DETECCION DE TUBERIA, EMPLEANDO RADAR DE PENETRACION TERRESTRE, GPR O GEORADAR. INCLUYE PERSONAL ESPECIALIZADO, EQUIPOS, INFORMES DE ADQUISICION, PROCESAMIENTO E INTERPRETACION DEL LEVANTAMIENTO DE INFORMACION Y PLANIMETRIA</v>
          </cell>
        </row>
        <row r="1829">
          <cell r="B1829" t="str">
            <v>MEDICION DE ESPESOR DE SOLDADURA EN ESTRUCTURAS METALICAS MEDIANTE ULTRASONIDO CONVENCIONAL</v>
          </cell>
        </row>
        <row r="1830">
          <cell r="B1830" t="str">
            <v>MEDICION DE ESPESOR DE PINTURA</v>
          </cell>
        </row>
        <row r="1831">
          <cell r="B1831" t="str">
            <v>ENSAYO DE TINTAS O LIQUIDOS PENETRANTES</v>
          </cell>
        </row>
        <row r="1832">
          <cell r="B1832" t="str">
            <v>ENSAYO DE RADIOGRAFIA JUNTAS Y/O PLACAS CON DIAMETRO=6" HASTA 36"</v>
          </cell>
        </row>
        <row r="1833">
          <cell r="B1833" t="str">
            <v>ENSAYO DE RADIOGRAFIA (Incluye 15 inspecciones de juntas de D=6")</v>
          </cell>
        </row>
        <row r="1834">
          <cell r="B1834" t="str">
            <v>ENSAYO DE RADIOGRAFIA (Incluye 15 inspecciones de juntas de D=8")</v>
          </cell>
        </row>
        <row r="1835">
          <cell r="B1835" t="str">
            <v>ENSAYO DE RADIOGRAFIA (Incluye 15 inspecciones de juntas de D=10")</v>
          </cell>
        </row>
        <row r="1836">
          <cell r="B1836" t="str">
            <v>ENSAYO DE RADIOGRAFIA (Incluye 12 inspecciones de juntas de D=12")</v>
          </cell>
        </row>
        <row r="1837">
          <cell r="B1837" t="str">
            <v>ENSAYO DE RADIOGRAFIA (Incluye 12 inspecciones de juntas de D=14")</v>
          </cell>
        </row>
        <row r="1838">
          <cell r="B1838" t="str">
            <v>ENSAYO DE RADIOGRAFIA (Incluye 10 inspecciones de juntas de D=16"</v>
          </cell>
        </row>
        <row r="1839">
          <cell r="B1839" t="str">
            <v>ENSAYO DE RADIOGRAFIA (Incluye 8 inspecciones de juntas de D=20")</v>
          </cell>
        </row>
        <row r="1840">
          <cell r="B1840" t="str">
            <v>ENSAYO DE RADIOGRAFIA (Incluye 20 inspecciones de placas de D entre 24" hasta 36")</v>
          </cell>
        </row>
        <row r="1841">
          <cell r="B1841" t="str">
            <v>PERFORACION MECANICA EN ROCA</v>
          </cell>
        </row>
        <row r="1842">
          <cell r="B1842" t="str">
            <v>ENSAYO DE DOWN HOLE (50m)</v>
          </cell>
        </row>
        <row r="1843">
          <cell r="B1843" t="str">
            <v>INSTALACION TUBERIA PVC PARA DOWN HOLW</v>
          </cell>
        </row>
        <row r="1844">
          <cell r="B1844" t="str">
            <v>ENSAYOS DE LABORATORIOS DINAMICOS (triaxial ciclico, columna resonante y Bender Element)</v>
          </cell>
        </row>
        <row r="1845">
          <cell r="B1845" t="str">
            <v>CARBONATOS</v>
          </cell>
        </row>
        <row r="1846">
          <cell r="B1846" t="str">
            <v>CLORUROS</v>
          </cell>
        </row>
        <row r="1847">
          <cell r="B1847" t="str">
            <v>SULFATOS</v>
          </cell>
        </row>
        <row r="1848">
          <cell r="B1848" t="str">
            <v>NITRATOS</v>
          </cell>
        </row>
        <row r="1849">
          <cell r="B1849" t="str">
            <v>HIERRO TOTAL</v>
          </cell>
        </row>
        <row r="1850">
          <cell r="B1850" t="str">
            <v>CALCIO</v>
          </cell>
        </row>
        <row r="1851">
          <cell r="B1851" t="str">
            <v>MAGNESIO</v>
          </cell>
        </row>
        <row r="1852">
          <cell r="B1852" t="str">
            <v>SODIO</v>
          </cell>
        </row>
        <row r="1853">
          <cell r="B1853" t="str">
            <v>INFORME CARACTERIZACIÓN FISICO QUIMICA Y BACTERIOLOGICA</v>
          </cell>
        </row>
        <row r="1854">
          <cell r="B1854" t="str">
            <v>MUESTREO PUNTUAL</v>
          </cell>
        </row>
        <row r="1855">
          <cell r="B1855" t="str">
            <v>TRANSPORTE DIARIO PARA CAMBIO DE MUESTREO DE CALIDAD DE AGUA</v>
          </cell>
        </row>
        <row r="1856">
          <cell r="B1856" t="str">
            <v>Equipo de Muestreo y análisis PM10 que cumpla método EPAe-CFR Título 40, Parte 50, Apéndice J: PM10</v>
          </cell>
        </row>
        <row r="1857">
          <cell r="B1857" t="str">
            <v>Equipo de Muestreo y análisis PST que cumpla método EPAe-CFR Título 40, Parte 50, Apéndice B: Alto volumen</v>
          </cell>
        </row>
        <row r="1858">
          <cell r="B1858" t="str">
            <v>Equipo de Muestreo y análisis Sox que cumpla método EPAe-CFR Título 40, Parte 50, Apéndice A: Pararrosanilina</v>
          </cell>
        </row>
        <row r="1859">
          <cell r="B1859" t="str">
            <v>Equipo de Muestreo y análisis Nox que cumpla con Environ mental Monitoring System Laboratory Handbook. Revisión 02. Sección 2,4: Sodio Arsenito</v>
          </cell>
        </row>
        <row r="1860">
          <cell r="B1860" t="str">
            <v>Equipo de Muestreo y análisis CO que cumpla EPAe-CFR Título 40, Parte 50, Apéndice C: lectura directa</v>
          </cell>
        </row>
        <row r="1861">
          <cell r="B1861" t="str">
            <v>Seguridad de los equipos de monitoreo y suministro de energía</v>
          </cell>
        </row>
        <row r="1862">
          <cell r="B1862" t="str">
            <v>Equipo de Estudio de ruido,1 punto, mediciones 24 horas. Incluye:informe técnico y mapas de isófonas.</v>
          </cell>
        </row>
        <row r="1863">
          <cell r="B1863" t="str">
            <v>Sondeo mecánico con extracción contínua de testigo en suelos</v>
          </cell>
        </row>
        <row r="1864">
          <cell r="B1864" t="str">
            <v>Sondeo mecánico con extracción contínua de testigo en coluvión/aluvión</v>
          </cell>
        </row>
        <row r="1865">
          <cell r="B1865" t="str">
            <v>Sondeo mecánico con extracción contínua de testigo en roca</v>
          </cell>
        </row>
        <row r="1866">
          <cell r="B1866" t="str">
            <v>Ensayo de penetración estándar (SPT)</v>
          </cell>
        </row>
        <row r="1867">
          <cell r="B1867" t="str">
            <v>Ensayo de piezocono estándar (CPTu)</v>
          </cell>
        </row>
        <row r="1868">
          <cell r="B1868" t="str">
            <v>Ensayo de disipación en CPTu</v>
          </cell>
        </row>
        <row r="1869">
          <cell r="B1869" t="str">
            <v>Ensayo de placa de carga</v>
          </cell>
        </row>
        <row r="1870">
          <cell r="B1870" t="str">
            <v>Ensayo de permeabilidad tipo Lugeon</v>
          </cell>
        </row>
        <row r="1871">
          <cell r="B1871" t="str">
            <v>Ensayo de permeabilidad tipo Lefranc</v>
          </cell>
        </row>
        <row r="1872">
          <cell r="B1872" t="str">
            <v>Instalación de piezómetro de tubo abierto tipo Casagrande</v>
          </cell>
        </row>
        <row r="1873">
          <cell r="B1873" t="str">
            <v>Sondeo eléctrico vertical (SEV) y/o sondeo electromagnético (SEDT)</v>
          </cell>
        </row>
        <row r="1874">
          <cell r="B1874" t="str">
            <v>Línea de reflexión (Perfil de 100m)</v>
          </cell>
        </row>
        <row r="1875">
          <cell r="B1875" t="str">
            <v>Línea de refracción sismica (Perfil de 50m)</v>
          </cell>
        </row>
        <row r="1876">
          <cell r="B1876" t="str">
            <v>TRANSPORTE DIARIO PARA CAMBIO DE MUESTREO DE CALIDAD DE AIRE</v>
          </cell>
        </row>
        <row r="1877">
          <cell r="B1877" t="str">
            <v>TRANSPORTE DIARIO PARA CAMBIO DE MUESTREO DE CALIDAD DE RUIDO</v>
          </cell>
        </row>
        <row r="1878">
          <cell r="B1878" t="str">
            <v>PERFORACION HORIZONTAL PARA TUBERIA DE Ø 4"</v>
          </cell>
        </row>
        <row r="1879">
          <cell r="B1879" t="str">
            <v>PARAMETROS DE RESISTENCIA DEL SUELO MEDIANTE COMPRESION TRIAXIAL: COMPRESION TRIAXIAL ESTATICA CONSOLIDADO - NO DRENADO CU</v>
          </cell>
        </row>
        <row r="1880">
          <cell r="B1880" t="str">
            <v>DIAGNOSTICO DE EVALUACION SUPERFICIAL. LEVANTAMIENTO DE FALLAS - SEGMENTO DE 50 A 100 METROS PAVIMENTO RIGIDO</v>
          </cell>
        </row>
        <row r="1881">
          <cell r="B1881" t="str">
            <v>TUBERIA GRP 300mm (300mm-800mm PRESION)</v>
          </cell>
        </row>
        <row r="1882">
          <cell r="B1882" t="str">
            <v>TUBERIA GRP 400mm (300mm-800mmPRESION)</v>
          </cell>
        </row>
        <row r="1883">
          <cell r="B1883" t="str">
            <v>TUBERIA GRP 500mm (300mm-800mm PRESION)</v>
          </cell>
        </row>
        <row r="1884">
          <cell r="B1884" t="str">
            <v>TUBERIA GRP 600mm (300mm-800mm PRESION)</v>
          </cell>
        </row>
        <row r="1885">
          <cell r="B1885" t="str">
            <v>TUBERIA GRP 700mm (300mm-800mm PRESION)</v>
          </cell>
        </row>
        <row r="1886">
          <cell r="B1886" t="str">
            <v>TUBERIA GRP 800mm (300mm-800mm PRESION)</v>
          </cell>
        </row>
        <row r="1887">
          <cell r="B1887" t="str">
            <v>TUBERIA GRP 900mm (600mm-2400mm FLUJO LIBRE)</v>
          </cell>
        </row>
        <row r="1888">
          <cell r="B1888" t="str">
            <v>TUBERIA GRP 1000mm (600mm-2400mm FLUJO LIBRE)</v>
          </cell>
        </row>
        <row r="1889">
          <cell r="B1889" t="str">
            <v>TUBERIA GRP 1100mm (600mm-2400mm FLUJO LIBRE)</v>
          </cell>
        </row>
        <row r="1890">
          <cell r="B1890" t="str">
            <v>TUBERIA GRP 1200mm (600mm-2400mm FLUJO LIBRE)</v>
          </cell>
        </row>
        <row r="1891">
          <cell r="B1891" t="str">
            <v>TUBERIA GRP 1300 (600mm-2400mm FLUJO LIBRE)</v>
          </cell>
        </row>
        <row r="1892">
          <cell r="B1892" t="str">
            <v>TUBERIA GRP 1400 (600mm-2400mm FLUJO LIBRE)</v>
          </cell>
        </row>
        <row r="1893">
          <cell r="B1893" t="str">
            <v>TUBERIA GRP 1500 (600mm-2400mm FLUJO LIBRE</v>
          </cell>
        </row>
        <row r="1894">
          <cell r="B1894" t="str">
            <v>TUBERIA GRP 1600 (600mm-2400mm FLUJO LIBRE)</v>
          </cell>
        </row>
        <row r="1895">
          <cell r="B1895" t="str">
            <v>TUBERIA GRP 1700 (600mm-2400mm FLUJO LIBRE)</v>
          </cell>
        </row>
        <row r="1896">
          <cell r="B1896" t="str">
            <v>ACOPLE GRP 300mm (PN 10 Bar)</v>
          </cell>
        </row>
        <row r="1897">
          <cell r="B1897" t="str">
            <v>ACOPLE GRP 350mm (PN 10 Bar)</v>
          </cell>
        </row>
        <row r="1898">
          <cell r="B1898" t="str">
            <v>ACOPLE GRP 400mm (PN 10 Bar)</v>
          </cell>
        </row>
        <row r="1899">
          <cell r="B1899" t="str">
            <v>ACOPLE GRP 500mm (PN 10 Bar)</v>
          </cell>
        </row>
        <row r="1900">
          <cell r="B1900" t="str">
            <v>ACOPLE GRP 600mm (PN 10 Bar)</v>
          </cell>
        </row>
        <row r="1901">
          <cell r="B1901" t="str">
            <v>ACOPLE GRP 700mm (PN 10 Bar)</v>
          </cell>
        </row>
        <row r="1902">
          <cell r="B1902" t="str">
            <v>ACOPLE GRP 800mm (PN 10 Bar)</v>
          </cell>
        </row>
        <row r="1903">
          <cell r="B1903" t="str">
            <v>ACOPLE GRP 900mm (PN 10 Bar)</v>
          </cell>
        </row>
        <row r="1904">
          <cell r="B1904" t="str">
            <v>ACOPLE GRP 1000mm  (PN1/PN6)</v>
          </cell>
        </row>
        <row r="1905">
          <cell r="B1905" t="str">
            <v>ACOPLE GRP 1100mm  (PN1/PN6)</v>
          </cell>
        </row>
        <row r="1906">
          <cell r="B1906" t="str">
            <v>ACOPLE GRP 1200mm  (PN1/PN6)</v>
          </cell>
        </row>
        <row r="1907">
          <cell r="B1907" t="str">
            <v>ACOPLE GRP 1300mm  (PN1/PN6)</v>
          </cell>
        </row>
        <row r="1908">
          <cell r="B1908" t="str">
            <v>ACOPLE GRP 1400mm  (PN1/PN6)</v>
          </cell>
        </row>
        <row r="1909">
          <cell r="B1909" t="str">
            <v>ACOPLE GRP 1500mm  (PN1/PN6)</v>
          </cell>
        </row>
        <row r="1910">
          <cell r="B1910" t="str">
            <v>ACOPLE GRP 1600mm  (PN1/PN6)</v>
          </cell>
        </row>
        <row r="1911">
          <cell r="B1911" t="str">
            <v>ACOPLE GRP 1700mm  (PN1/PN6)</v>
          </cell>
        </row>
        <row r="1912">
          <cell r="B1912" t="str">
            <v>ACOPLE GRP 1800mm  (PN1/PN6)</v>
          </cell>
        </row>
        <row r="1913">
          <cell r="B1913" t="str">
            <v>ACOPLE GRP 2000mm  (PN1/PN6)</v>
          </cell>
        </row>
        <row r="1914">
          <cell r="B1914" t="str">
            <v>TUBERIA GRP 1800 (600mm-2400mm FLUJO LIBRE)</v>
          </cell>
        </row>
        <row r="1915">
          <cell r="B1915" t="str">
            <v>TUBERIA GRP 2000 (600mm-2400mm FLUJO LIBRE)</v>
          </cell>
        </row>
        <row r="1916">
          <cell r="B1916" t="str">
            <v>ACOPLE GRP 2400mm</v>
          </cell>
        </row>
        <row r="1917">
          <cell r="B1917" t="str">
            <v>TUBERIA GRP 2400 (600mm-2400mm FLUJO LIBRE)</v>
          </cell>
        </row>
        <row r="1918">
          <cell r="B1918" t="str">
            <v>CAMARA GRP 2500 * 2500 * 1200 (INCLUYE TUBERIA , CHIMENEA 2.5m Y ACCESORIOS.</v>
          </cell>
        </row>
        <row r="1919">
          <cell r="B1919" t="str">
            <v>CAMARA GRP 2600 * 2600 * 1200 (INCLUYE TUBERIA , CHIMENEA 2.5m Y ACCESORIOS.</v>
          </cell>
        </row>
        <row r="1920">
          <cell r="B1920" t="str">
            <v>TUBERIA GRP DN 350 PN1 SN2500</v>
          </cell>
        </row>
        <row r="1921">
          <cell r="B1921" t="str">
            <v>ACOPLE GRP DN 350 PN1</v>
          </cell>
        </row>
        <row r="1922">
          <cell r="B1922" t="str">
            <v>TUBERIA GRP DN 450 PN1 SN2500</v>
          </cell>
        </row>
        <row r="1923">
          <cell r="B1923" t="str">
            <v>ACOPLE GRP DN 450 PN1</v>
          </cell>
        </row>
        <row r="1924">
          <cell r="B1924" t="str">
            <v>TUBERIA GRP DN 550 PN1 SN2500</v>
          </cell>
        </row>
        <row r="1925">
          <cell r="B1925" t="str">
            <v>ACOPLE GRP DN 550 PN1</v>
          </cell>
        </row>
        <row r="1926">
          <cell r="B1926" t="str">
            <v>TUBERIA GRP DN 650 PN1 SN2500</v>
          </cell>
        </row>
        <row r="1927">
          <cell r="B1927" t="str">
            <v>ACOPLE GRP DN 650 PN1</v>
          </cell>
        </row>
        <row r="1928">
          <cell r="B1928" t="str">
            <v>TUBERIA GRP DN 750 PN1 SN2500</v>
          </cell>
        </row>
        <row r="1929">
          <cell r="B1929" t="str">
            <v>ACOPLE GRP DN 750 PN1</v>
          </cell>
        </row>
        <row r="1930">
          <cell r="B1930" t="str">
            <v>TUBERIA GRP DN 850 PN1 SN2500</v>
          </cell>
        </row>
        <row r="1931">
          <cell r="B1931" t="str">
            <v>ACOPLE GRP DN 850 PN1</v>
          </cell>
        </row>
        <row r="1932">
          <cell r="B1932" t="str">
            <v>TUBERIA GRP DN 2500 PN1 SN2500</v>
          </cell>
        </row>
        <row r="1933">
          <cell r="B1933" t="str">
            <v>ACOPLE GRP DN 2500 PN1</v>
          </cell>
        </row>
        <row r="1934">
          <cell r="B1934" t="str">
            <v>TRANSPORTE TUBERIA GRP</v>
          </cell>
        </row>
        <row r="1935">
          <cell r="B1935" t="str">
            <v>TUBERIA GRP DN 2600 PN1 SN2500</v>
          </cell>
        </row>
        <row r="1936">
          <cell r="B1936" t="str">
            <v>ACOPLE GRP DN 2600 PN1</v>
          </cell>
        </row>
        <row r="1937">
          <cell r="B1937" t="str">
            <v>CAMARA GRP 900 * 900 * 1200 (INCLUYE TUBERIA , CHIMENEA 1.0m Y ACCESORIOS.</v>
          </cell>
        </row>
        <row r="1938">
          <cell r="B1938" t="str">
            <v>CAMARA GRP 900 * 900 * 1200 (INCLUYE TUBERIA , CHIMENEA 2.5m Y ACCESORIOS.</v>
          </cell>
        </row>
        <row r="1939">
          <cell r="B1939" t="str">
            <v>CAMARA GRP 1000 * 1000 * 1200 (INCLUYE TUBERIA , CHIMENEA 2.5m Y ACCESORIOS.</v>
          </cell>
        </row>
        <row r="1940">
          <cell r="B1940" t="str">
            <v>CAMARA GRP 1100 * 1100 * 1200 (INCLUYE TUBERIA , CHIMENEA 2.5m Y ACCESORIOS.</v>
          </cell>
        </row>
        <row r="1941">
          <cell r="B1941" t="str">
            <v>CAMARA GRP 1300 * 1300 * 1200 (INCLUYE TUBERIA , CHIMENEA 5m Y ACCESORIOS.</v>
          </cell>
        </row>
        <row r="1942">
          <cell r="B1942" t="str">
            <v>CAMARA GRP 1500 * 1500 * 1200 (INCLUYE TUBERIA , CHIMENEA 2.5m Y ACCESORIOS.</v>
          </cell>
        </row>
        <row r="1943">
          <cell r="B1943" t="str">
            <v>CAMARA GRP 1600 * 1600 * 1200 (INCLUYE TUBERIA , CHIMENEA 2.5m Y ACCESORIOS.</v>
          </cell>
        </row>
        <row r="1944">
          <cell r="B1944" t="str">
            <v>CAMARA GRP 1800 * 1800 * 1200 (INCLUYE TUBERIA , CHIMENEA 2.5m Y ACCESORIOS.</v>
          </cell>
        </row>
        <row r="1945">
          <cell r="B1945" t="str">
            <v>CAMARA GRP 1800 * 1800 * 1200 (INCLUYE TUBERIA , CHIMENEA 5m Y ACCESORIOS.</v>
          </cell>
        </row>
        <row r="1946">
          <cell r="B1946" t="str">
            <v>CAMARA GRP 2000 * 2000 * 1200 (INCLUYE TUBERIA , CHIMENEA 2.5m Y ACCESORIOS.</v>
          </cell>
        </row>
        <row r="1947">
          <cell r="B1947" t="str">
            <v>TUBERIA ACERO AL CARBON SIN COSTURA SCH40 D=3"</v>
          </cell>
        </row>
        <row r="1948">
          <cell r="B1948" t="str">
            <v>TUBERIA ACERO AL CARBON SIN COSTURA SCH40 D=4"</v>
          </cell>
        </row>
        <row r="1949">
          <cell r="B1949" t="str">
            <v>TUBERIA ACERO AL CARBON SIN COSTURA SCH40 D=6"</v>
          </cell>
        </row>
        <row r="1950">
          <cell r="B1950" t="str">
            <v>TUBERIA ACERO AL CARBON SIN COSTURA SCH40 D=8"</v>
          </cell>
        </row>
        <row r="1951">
          <cell r="B1951" t="str">
            <v>TUBERIA ACERO CARBON ASTM A=53 SCH 40 DE D=12"</v>
          </cell>
        </row>
        <row r="1952">
          <cell r="B1952" t="str">
            <v>TUBO SCHEDULE 40  4" x 1/4"</v>
          </cell>
        </row>
        <row r="1953">
          <cell r="B1953" t="str">
            <v>TEE PVC PRESIÓN SCH40 2 1/2``</v>
          </cell>
        </row>
        <row r="1954">
          <cell r="B1954" t="str">
            <v>SERVICIO DE ALQUILER VIDEO BEAM</v>
          </cell>
        </row>
        <row r="1955">
          <cell r="B1955" t="str">
            <v>SERVICIO DE ALQUILER VIDEO BEAM</v>
          </cell>
        </row>
        <row r="1956">
          <cell r="B1956" t="str">
            <v>SERVICIO DE ALQUILER PORTATILES COREL</v>
          </cell>
        </row>
        <row r="1957">
          <cell r="B1957" t="str">
            <v>IMPRESIÓN HOJA CARTA, A 1X0 TINTAS EN PAPEL BOND DE 75 GR.</v>
          </cell>
        </row>
        <row r="1958">
          <cell r="B1958" t="str">
            <v>ALQUILER DE SILLAS PLÁSTICAS SIN BRAZOS</v>
          </cell>
        </row>
        <row r="1959">
          <cell r="B1959" t="str">
            <v>ALQUILER DE ESCRITORIO EN MADERA CON 5 CAJONES SIN CERRADURAS</v>
          </cell>
        </row>
        <row r="1960">
          <cell r="B1960" t="str">
            <v>ALQUILER SILLA DE ESCRITORIO GIRATORIA CON BRAZOS</v>
          </cell>
        </row>
        <row r="1961">
          <cell r="B1961" t="str">
            <v>EQUIPO ANDROIDE CON GPS, CÁMARA, WIFI</v>
          </cell>
        </row>
        <row r="1962">
          <cell r="B1962" t="str">
            <v>ALQUILER SEÑAL VERTICAL GRUPO I (60X60CM) (INCLUYE SUMINISTRO E INSTALACIÓN)</v>
          </cell>
        </row>
        <row r="1963">
          <cell r="B1963" t="str">
            <v>ALQUILER SEÑAL VERTICAL GRUPO I (75X75CM) (INCLUYE SUMINISTRO E INSTALACIÓN)</v>
          </cell>
        </row>
        <row r="1964">
          <cell r="B1964" t="str">
            <v>ALQUILER SEÑAL VERTICAL GRUPO I (90X90CM) (INCLUYE SUMINISTRO E INSTALACIÓN)</v>
          </cell>
        </row>
        <row r="1965">
          <cell r="B1965" t="str">
            <v>ALQUILER CAMIONETA 1300-2000 cc - MODELO 2006-2003 (75% TARIFA)</v>
          </cell>
        </row>
        <row r="1966">
          <cell r="B1966" t="str">
            <v>ALQUILER DE CONTENEDOR - OFICINA</v>
          </cell>
        </row>
        <row r="1967">
          <cell r="B1967" t="str">
            <v>ALQUILER VEHICULO CAPACIDAD 3 TONELADAS O SUPERIOR (MODELO 2006-2003)</v>
          </cell>
        </row>
        <row r="1968">
          <cell r="B1968" t="str">
            <v>ALQUILER SEÑAL LUMINOSA BIDIRECCIONAL 1.50m x 0.50m</v>
          </cell>
        </row>
        <row r="1969">
          <cell r="B1969" t="str">
            <v>AVISO PUNTO CREA 1.50m x 0.90m EN LÁMINA GALVANIZADA CAL. 24. INCLUYE SUMINISTRO E INSTALACIÓN</v>
          </cell>
        </row>
        <row r="1970">
          <cell r="B1970" t="str">
            <v>CARPA VESTIER 2.0m x 2.0m TECHO Y ESTRUCTURA CON LATERALES EN LONA</v>
          </cell>
        </row>
        <row r="1971">
          <cell r="B1971" t="str">
            <v>ALQUILER PARAL LARGO (2.0m A 2.50m)</v>
          </cell>
        </row>
        <row r="1972">
          <cell r="B1972" t="str">
            <v>ALQUILER VEHICULO CAPACIDAD 3 TONELADAS O SUPERIOR (MODELO 2006-2003)</v>
          </cell>
        </row>
        <row r="1973">
          <cell r="B1973" t="str">
            <v>ALQUILER CAMION APLICADOR DE VIAS MARCA FOTON DOBLE CABINA DE 3.5 ton DE CAPACIDAD,  CON EQUIPO DE APLICACIÓN DE DOS MAQUINAS DEMARCADORAS HIDRA AIRLESS HIDRAM 4000, UNA MAQUINA DEMARCADORA POWRLINE 9900 PARA METRO LINEAL Y METRO CUADRADO</v>
          </cell>
        </row>
        <row r="1974">
          <cell r="B1974" t="str">
            <v>ALQUILER CAMION DE APOYO MARCA FOTON CABINA SENCILLA DE 3.5 ton DE CAPACIDAD</v>
          </cell>
        </row>
        <row r="1975">
          <cell r="B1975" t="str">
            <v>ALQUILER KIT DE SEÑALIZACION PARA CIERRES VIALES (conos, señales temporales: cierre de carril, bandereros, obreros en la via, barricada de via cerrada)</v>
          </cell>
        </row>
        <row r="1976">
          <cell r="B1976" t="str">
            <v>EXÁMEN MÉDICO OCUPACIONAL DE INGRESO</v>
          </cell>
        </row>
        <row r="1977">
          <cell r="B1977" t="str">
            <v>EXÁMEN MÉDICO OCUPACIONAL DE RETIRO</v>
          </cell>
        </row>
        <row r="1978">
          <cell r="B1978" t="str">
            <v>AUDIOMETRÍA DE INGRESO</v>
          </cell>
        </row>
        <row r="1979">
          <cell r="B1979" t="str">
            <v>AUDIOMETRÍA DE EGRESO</v>
          </cell>
        </row>
        <row r="1980">
          <cell r="B1980" t="str">
            <v>OPTOMETRÍA DE INGRESO</v>
          </cell>
        </row>
        <row r="1981">
          <cell r="B1981" t="str">
            <v>OPTOMETRÍA DE EGRESO</v>
          </cell>
        </row>
        <row r="1982">
          <cell r="B1982" t="str">
            <v>ESPIROMETRÍA DE INGRESO</v>
          </cell>
        </row>
        <row r="1983">
          <cell r="B1983" t="str">
            <v>ESPIROMETRÍA DE EGRESO</v>
          </cell>
        </row>
        <row r="1984">
          <cell r="B1984" t="str">
            <v>TUBERIA GALVANIZADA D=2"</v>
          </cell>
        </row>
        <row r="1985">
          <cell r="B1985" t="str">
            <v>TUBERIA ACERO GALVANIZADA D=3/4"</v>
          </cell>
        </row>
        <row r="1986">
          <cell r="B1986" t="str">
            <v>TUBERIA GALVANIZADA D=4"</v>
          </cell>
        </row>
        <row r="1987">
          <cell r="B1987" t="str">
            <v>TAPON D= 2 1/2" PARA TUBERIA DE ACERO NEGRA CALIBRE 40</v>
          </cell>
        </row>
        <row r="1988">
          <cell r="B1988" t="str">
            <v>TUBO METALICO GALVANIZADO DE 3" CALIBRE 14 (3 metros)</v>
          </cell>
        </row>
        <row r="1989">
          <cell r="B1989" t="str">
            <v>TUBO 1-1/2`` EN ACERO INOXIDABLE</v>
          </cell>
        </row>
        <row r="1990">
          <cell r="B1990" t="str">
            <v>TUBO GALVANIZADO 1½``</v>
          </cell>
        </row>
        <row r="1991">
          <cell r="B1991" t="str">
            <v>MONITOREO DIARIO DE AVIFAUNA (Incluye nomina profesional, alquiler de cámara, bonoculos, grabadora, microfono, transporte e informe final)</v>
          </cell>
        </row>
        <row r="1992">
          <cell r="B1992" t="str">
            <v>MONITOREO AVIFAUNA EN LA AV. BOYACA ENTRE YOMASA Y LA CALLE 170 (Incluye nomina profesional, alquiler de camara, binoculos, grabadora, microfono, transporte e informe final)</v>
          </cell>
        </row>
        <row r="1993">
          <cell r="B1993" t="str">
            <v>METALMECÁNICA (PARA FABRICACIÓN DE SEÑALES DE TRÁNSITO SENCILLAS Y DOBLES DE 60cm)</v>
          </cell>
        </row>
        <row r="1994">
          <cell r="B1994" t="str">
            <v>SCREEN PARA SEÑALES DE 60cm Y SEÑALES DE TEXTO O CROQUIS SI-05, SI-05C, SI-27, SI-28)</v>
          </cell>
        </row>
        <row r="1995">
          <cell r="B1995" t="str">
            <v>PINTURA ELECTROSTÁTICA PEDESTAL Y PARTE POSTERIOR DE TABLERO PARA SEÑALES SENCILLAS Y DOBLES DE 60cm</v>
          </cell>
        </row>
        <row r="1996">
          <cell r="B1996" t="str">
            <v>METALMECÁNICA (PARA FABRICACIÓN DE SEÑALES DE TRÁNSITO SENCILLAS Y DOBLES DE 75cm)</v>
          </cell>
        </row>
        <row r="1997">
          <cell r="B1997" t="str">
            <v>SCREEN PARA SEÑALES DE 75cm Y SEÑALES DE TEXTO O CROQUIS SI-05, SI-05C, SI-27, SI-28)</v>
          </cell>
        </row>
        <row r="1998">
          <cell r="B1998" t="str">
            <v>PINTURA ELECTROSTÁTICA PEDESTAL Y PARTE POSTERIOR DE TABLERO PARA SEÑALES SENCILLAS Y DOBLES DE 75cm</v>
          </cell>
        </row>
        <row r="1999">
          <cell r="B1999" t="str">
            <v>METALMECÁNICA (PARA TABLERO)</v>
          </cell>
        </row>
        <row r="2000">
          <cell r="B2000" t="str">
            <v>SCREEN PARA TABLERO</v>
          </cell>
        </row>
        <row r="2001">
          <cell r="B2001" t="str">
            <v>PINTURA ELECTROSTÁTICA TABLERO</v>
          </cell>
        </row>
        <row r="2002">
          <cell r="B2002" t="str">
            <v>METALMECÁNICA (PARA PEDESTAL)</v>
          </cell>
        </row>
        <row r="2003">
          <cell r="B2003" t="str">
            <v>PINTURA ELECTROSTÁTICA PEDESTAL</v>
          </cell>
        </row>
        <row r="2004">
          <cell r="B2004" t="str">
            <v>DINAMITA</v>
          </cell>
        </row>
        <row r="2005">
          <cell r="B2005" t="str">
            <v>BENTONITA</v>
          </cell>
        </row>
        <row r="2006">
          <cell r="B2006" t="str">
            <v>CONSTRUCCIÓN DE FOSO DE ASCENSOR DE ACUERDO CON LAS ESPECIFICACIONES TÉCNICAS DEL FABRICANTE DE LOS EQUIPOS.</v>
          </cell>
        </row>
        <row r="2007">
          <cell r="B2007" t="str">
            <v>CARGA FULMINANTE FUERTE+CLAVO 5/16`` B.VEL 1``</v>
          </cell>
        </row>
        <row r="2008">
          <cell r="B2008" t="str">
            <v>SUMINISTRO, TRANSPORTE E INSTALACIÓN DE MALLA DE PROTECCIÓN EN ZONA DE ABORDAJE.</v>
          </cell>
        </row>
        <row r="2009">
          <cell r="B2009" t="str">
            <v>CONTROLADOR DE VELOCIDAD VARIABLE MARCA ABB CON TRASDUCTOR DE PRESIÓN, DE 4-20 MILIAMPERIOS Y EM COFRE METALICO</v>
          </cell>
        </row>
        <row r="2010">
          <cell r="B2010" t="str">
            <v>MESÓN EN GRANITO JASPE  E=4CM</v>
          </cell>
        </row>
        <row r="2011">
          <cell r="B2011" t="str">
            <v>MUEBLE BAJO COCINETA</v>
          </cell>
        </row>
        <row r="2012">
          <cell r="B2012" t="str">
            <v>MESÓN ACERO INOXIDABLE 212X52 CM, INCLUYE POSUELO</v>
          </cell>
        </row>
        <row r="2013">
          <cell r="B2013" t="str">
            <v>LAVAESCOBAS 40X40 EN GRANO PULIDO</v>
          </cell>
        </row>
        <row r="2014">
          <cell r="B2014" t="str">
            <v>TABLEX DE 30MM FORRADO A DOS CARAS EN FORMICA COLOR GRIS</v>
          </cell>
        </row>
        <row r="2015">
          <cell r="B2015" t="str">
            <v>MUEBLE SUP.MADECOR LISO</v>
          </cell>
        </row>
        <row r="2016">
          <cell r="B2016" t="str">
            <v>MESÓN ACERO INOXIDABLE, INCLUYE POZUELO</v>
          </cell>
        </row>
        <row r="2017">
          <cell r="B2017" t="str">
            <v>CAJA FUERTE</v>
          </cell>
        </row>
        <row r="2018">
          <cell r="B2018" t="str">
            <v>SET BILLETERO</v>
          </cell>
        </row>
        <row r="2019">
          <cell r="B2019" t="str">
            <v>PORTA VOLANTES O CASILLERO</v>
          </cell>
        </row>
        <row r="2020">
          <cell r="B2020" t="str">
            <v>GABINETE COLGADO EN MADERA PRIMEROS AUXILIOS</v>
          </cell>
        </row>
        <row r="2021">
          <cell r="B2021" t="str">
            <v>ESTUFA EMPOTRABLE ELÉCTRICA DE 2 PUESTOS EN ACERO INOXIDABLE</v>
          </cell>
        </row>
        <row r="2022">
          <cell r="B2022" t="str">
            <v>SISTEMA CONTRA INCENDIO ESTACIÓN TUNAL</v>
          </cell>
        </row>
        <row r="2023">
          <cell r="B2023" t="str">
            <v>SISTEMA CONTRA INCENDIO ESTACIÓN ILIMANÍ</v>
          </cell>
        </row>
        <row r="2024">
          <cell r="B2024" t="str">
            <v>SISTEMA CONTRA INCENDIO ESTACIÓN MANITAS</v>
          </cell>
        </row>
        <row r="2025">
          <cell r="B2025" t="str">
            <v>SISTEMA CONTRA INCENDIO ESTACIÓN JUAN PABLO II</v>
          </cell>
        </row>
        <row r="2026">
          <cell r="B2026" t="str">
            <v>SUBESTACIÓN ELÉCTRICA CON: 1 CELDA CON TRANSFORMADOR SECO DE 150 KVA, 11.4 KV - 440 V ,  1 CELDA CON SECCIONADOR FUSIBLE DE MEDIA TENSIÓN EN SF6,   CELDA DE MEDIDA Y DISTRIBUCIÓN  A 440 V CON CONTADOR DE ENERGÍA MULTIFUNCIONAL Y ANALIZADOR DE REDES;</v>
          </cell>
        </row>
        <row r="2027">
          <cell r="B2027" t="str">
            <v>UPS TRIFÁSICA, 4 HILOS + TIERRA, 60HZ, F.P.: 0.8 A LA SALIDA, DE 100 KVA, 440 VCA, INCLUYE, BATERÍAS, BYPASS CON PROTECCIONES Y CABLEADO (Incluye suministro e instalación)</v>
          </cell>
        </row>
        <row r="2028">
          <cell r="B2028" t="str">
            <v>CELDA DE DISTRIBUCIÓN CON TRANSFORMADOR SECO TRIFÁSICO DE 30 KVA, 440V -208/120 V. EQUIPADA CON INTERRUPTORES Y CABLEADO INTERNO (Incluye suministro e instalación)</v>
          </cell>
        </row>
        <row r="2029">
          <cell r="B2029" t="str">
            <v>SUBESTACIÓN ELÉCTRICA CON: 1 CELDA CON TRANSFORMADOR SECO DE 225 KVA, 11.4 KV - 440V ,  1 CELDA CON SECCIONADOR FUSIBLE DE MEDIA TENSIÓN EN SF6,   CELDA DE MEDIDA Y DISTRIBUCIÓN  A 440 V CON CONTADOR DE ENERGÍA MULTIFUNCIONAL Y ANALIZADOR DE REDES; C</v>
          </cell>
        </row>
        <row r="2030">
          <cell r="B2030" t="str">
            <v>SUBESTACIÓN ELÉCTRICA CON :  2 CELDAS DE MEDIA TENSIÓN CON  TRANSFORMADORES SECOS DE 1600 KVA, 11.4KV - 440V Y UNA CELDA DE MEDIA TENSIÓN CON TRANSFORMADOR DE 150 KVA,  CELDA DE REMONTE ,  1 CELDA CON SECCIONADORES DOBLE TIRO AISLADOS EN SF6,   3 CEL</v>
          </cell>
        </row>
        <row r="2031">
          <cell r="B2031" t="str">
            <v>UPS TRIFÁSICA, 4 HILOS + TIERRA, 60HZ, F.P.: 0.8 A LA SALIDA, DE 20 KVA ON LINE, 208 VCA, INCLUYE, BATERÍAS, BYPASS CON PROTECCIONES Y CABLEADO (Incluye suministro e instalación)</v>
          </cell>
        </row>
        <row r="2032">
          <cell r="B2032" t="str">
            <v>FILTRO PARA MITIGACIÓN DE ARMONICOS Y CORRECCIÓN DE FACTOR DE POTENCIA EN BAJA TENSIÓN, TRIFÁSICO MAS TIERRA, 208 VC.A. -480 VC.A., 50/60 HZ, CORRIENTE DE SALIDA 100A - 300 A; CON CERRAMIENTO IP54 PARA INTERIOR, CON INTERFAZ DIGITAL TACTIL, TEMPERATU</v>
          </cell>
        </row>
        <row r="2033">
          <cell r="B2033" t="str">
            <v>UPS TRIFÁSICA, 4 HILOS + TIERRA, 60HZ, F.P.: 0.8 A LA SALIDA, DE 50 KVA, 440 VCA, INCLUYE, BATERÍAS, BYPASS CON PROTECCIONES Y CABLEADO (Incluye suministro e instalación)</v>
          </cell>
        </row>
        <row r="2034">
          <cell r="B2034" t="str">
            <v>GRUPO ELECTRÓGENO, TRIFASICO, 440V, 60HZ DE 50 KVA, CON TANQUE DE DIARIO. TABLERO DE TRANSFERENCIA AUTOMÁTICA EQUIPADO ( RED NORMAL - PLANTA -UPS). INCLUYE ADECUACIÓNES DE OBRA CIVIL Y ELEMENTOS PARA EVACUACIÓN DE HUMOS. (Incluye suministro e instala</v>
          </cell>
        </row>
        <row r="2035">
          <cell r="B2035" t="str">
            <v>CELDA DE DISTRIBUCIÓN CON TRANSFORMADOR SECO TRIFÁSICO DE 25 KVA, 440V -208/120 V. EQUIPADA CON INTERRUPTORES Y CABLEADO INTERNO (Incluye suministro e instalación)</v>
          </cell>
        </row>
        <row r="2036">
          <cell r="B2036" t="str">
            <v>ESCALERA ESCAMOTEABLE METALICA (INCLUYE MARCO)</v>
          </cell>
        </row>
        <row r="2037">
          <cell r="B2037" t="str">
            <v>DIVISIÓN SANITARIA ACERO INOXIDABLE AMBAS CARAS CAL. 22 SOCODA</v>
          </cell>
        </row>
        <row r="2038">
          <cell r="B2038" t="str">
            <v>MODELOS GRO WALL POR METRO 68X22X20 CON 3 CAVIDADES INSTALACIÓN ANCLADO SOBRE LA PARED, 7 UNIDADES POR M2</v>
          </cell>
        </row>
        <row r="2039">
          <cell r="B2039" t="str">
            <v>MODULO SCREEN  PANEL EDGE, 500X500MM EN ALUZINC 0.8MM CON ACABADO ACABADO LISO</v>
          </cell>
        </row>
        <row r="2040">
          <cell r="B2040" t="str">
            <v>PANEL FACHADA FLOTANTE. INCLUYE FIJACIONES Y SUBESTRUCTURA</v>
          </cell>
        </row>
        <row r="2041">
          <cell r="B2041" t="str">
            <v>SCREEN PANEL N</v>
          </cell>
        </row>
        <row r="2042">
          <cell r="B2042" t="str">
            <v>PUERTA PIVOTANTE PERSIANA EN ALUMINIO ANODIZADO (2.50X2.10) ALA DOBLE, PERFIL ALN-362  + MARCO</v>
          </cell>
        </row>
        <row r="2043">
          <cell r="B2043" t="str">
            <v>CERRADURA(CHAPA) L-370 YALE</v>
          </cell>
        </row>
        <row r="2044">
          <cell r="B2044" t="str">
            <v>PUERTA BATIENTE PERSIANA EN ALUMINIO ANODIZADO (2.20X2.10) ALA DOBLE, PERFIL ALN-362+ MARCO</v>
          </cell>
        </row>
        <row r="2045">
          <cell r="B2045" t="str">
            <v>PUERTA EN VIDRIO DE SEGURIDAD DE 10MM Y MARCO EN ALUMINIO (5.00X2.60)</v>
          </cell>
        </row>
        <row r="2046">
          <cell r="B2046" t="str">
            <v>PUERTA PIVOTANTE PERSIANA EN ALUMINIO ANODIZADO (0.80X2.10) PERFIL ALN-362 + MARCO</v>
          </cell>
        </row>
        <row r="2047">
          <cell r="B2047" t="str">
            <v>PUERTA PIVOTANTE PERSIANA EN ALUMINIO ANODIZADO (1.00X2.10) PERFIL ALN-362 + MARCO</v>
          </cell>
        </row>
        <row r="2048">
          <cell r="B2048" t="str">
            <v>PUERTA DE SEGURIDAD EN PERFILERIA METALICA</v>
          </cell>
        </row>
        <row r="2049">
          <cell r="B2049" t="str">
            <v>PUERTA Y MARCO EN LAMINA METÁLICA CALIBRE 18 DOBLADA, 0,90MX2,10M</v>
          </cell>
        </row>
        <row r="2050">
          <cell r="B2050" t="str">
            <v>PUERTA Y MARCO EN LAMINA METÁLICA CALIBRE 18 DOBLADA, 1.00MX2,10M</v>
          </cell>
        </row>
        <row r="2051">
          <cell r="B2051" t="str">
            <v>PUERTA VIDRIERA PIVOTANTE (1.00X2.10)</v>
          </cell>
        </row>
        <row r="2052">
          <cell r="B2052" t="str">
            <v>PUERTAS VIDRIERAS PIVOTANTE (3.00X2.10)</v>
          </cell>
        </row>
        <row r="2053">
          <cell r="B2053" t="str">
            <v>PUERTA DE SERVICIO EN INGRESO A LA ESTACIÓN (SISTEMA DE TORNIQUETES)</v>
          </cell>
        </row>
        <row r="2054">
          <cell r="B2054" t="str">
            <v>PUERTA ELECTRICA DE ACCESO A LA ESTACIÓN CON MARCO EN ACERO PINTADO COLOR ALUMINIO</v>
          </cell>
        </row>
        <row r="2055">
          <cell r="B2055" t="str">
            <v>PUERTA PIVOTANTE PERSIANA EN ALUMINIO ANODIZADO (3.95X2.10) PERFIL ALN-362</v>
          </cell>
        </row>
        <row r="2056">
          <cell r="B2056" t="str">
            <v>PUERTA DE INGRESO, CON TALENQUERA DE CONTROL DE ACCIONAMIENTO MECÁNICO.</v>
          </cell>
        </row>
        <row r="2057">
          <cell r="B2057" t="str">
            <v>PUERTA Y MARCO EN LAMINA METÁLICA CALIBRE 18 DOBLADA, 1.10MX2,10M  + MARCO</v>
          </cell>
        </row>
        <row r="2058">
          <cell r="B2058" t="str">
            <v>PUERTA PIVOTANTE EN LAMINA METÁLICA CALIBRE 18 DOBLADA, 1.20MX2,10M + MARCO</v>
          </cell>
        </row>
        <row r="2059">
          <cell r="B2059" t="str">
            <v>ELEVADOR PARA PERSONAS CON MOVILIDAD REDUCIDA. CAPACIDAD: (700-800) KG. DIMENSIONES: 1200MM X1200 MM. PUERTA DE 90CM, RECORRIDO MAX 15M; 2 PARADAS. SIN CUARTO DE MÁQUINAS. NO INCLUYE OBRAS CIVILES. (Incluye suministro e instalación)</v>
          </cell>
        </row>
        <row r="2060">
          <cell r="B2060" t="str">
            <v>48000 BTU/HR, REFRIGERANTE R410, 220 VAC, CON CONTROL REMOTO, TIPO CASETTE, INCLUYE EL KIT DE TUBERÍA DE REFRIGERACIÓN DE 5 ML</v>
          </cell>
        </row>
        <row r="2061">
          <cell r="B2061" t="str">
            <v>SUMINISTRO, TRANSPORTE E INSTALACIÓN DE ELEVADOR PARA PERSONAS CON MOVILIDAD REDUCIDA. CAPACIDAD: (700-800) KG. DIMENSIONES: 1200MM X1200 MM. PUERTA DE 90CM, RECORRIDO MAX 15M; 2 PARADAS. PARA TRABAJO PESADO CON DOBLE MOTORIZACIÓN.SIN CUARTO DE MÁQUI</v>
          </cell>
        </row>
        <row r="2062">
          <cell r="B2062" t="str">
            <v>TUBERIA CCP D= 20" TIPO CILINDRO DE ACERO CON REFUERZO DE VARILLA</v>
          </cell>
        </row>
        <row r="2063">
          <cell r="B2063" t="str">
            <v>TUBERIA CCP D= 16" TIPO CILINDRO DE ACERO CON REFUERZO DE VARILLA</v>
          </cell>
        </row>
        <row r="2064">
          <cell r="B2064" t="str">
            <v>TUBERIA CCP D= 24" TIPO CILINDRO DE ACERO CON REFUERZO DE VARILLA</v>
          </cell>
        </row>
        <row r="2065">
          <cell r="B2065" t="str">
            <v>CODO EN ACERO D= 24" CON REVESTIMIENTO INTERIOR Y EXTERIOR EN MORTERO DE CEMENTO ENTRE 22 1/2° Y 45° L= 0.80m x 0.80m</v>
          </cell>
        </row>
        <row r="2066">
          <cell r="B2066" t="str">
            <v>SALIDA NORMAL EN ACERO D= 16" INSTALADA EN FABRICA SOBRE TUBO CCP d= 24" CON EXTREMO BRIDADO</v>
          </cell>
        </row>
        <row r="2067">
          <cell r="B2067" t="str">
            <v>SALIDA NORMAL EN ACERO D= 3" EMSAMBLADA EN FABRICA SOBRE TUBO CCP O ACCESORO DE D= 24" CON EXTREMO BRIDADO</v>
          </cell>
        </row>
        <row r="2068">
          <cell r="B2068" t="str">
            <v>SALIDA TANGENCIAL PARA PURGA EN ACERO D=4" SOBRE TUBO CCP O ACCESORIO DE D= 24" CON EXTREMO BRIDADO ENSAMBLADA EN FABRICA SOBRE TUBO O ACCESORIO. NO INCL. EL VALOR DEL ELEMENTO SOBRE EL CUAL VA INSTALADA, REVESTIMIENTOS INT. Y EXT. EN PINTURA EPOXICA</v>
          </cell>
        </row>
        <row r="2069">
          <cell r="B2069" t="str">
            <v>TEE EN ACERO PARA BOCA DE ACCESO D= 24" x D= 20" CON ESPIGO Y CAMPANA EN LA RAMA PRINCIPAL Y BRIDA CIEGA Y UN JUEGO DE ESPARRAGOS, TUERCA Y EMPAQUE EN LA DERIVACION</v>
          </cell>
        </row>
        <row r="2070">
          <cell r="B2070" t="str">
            <v>CODO EN ACERO D= 24" CON REVESTIMIENTO INTERIOR Y EXTERIOR EN MORTERO DE CEMENTO ENTRE 6° Y 22 1/2° L= 0.45m x 0.45m</v>
          </cell>
        </row>
        <row r="2071">
          <cell r="B2071" t="str">
            <v>CINTURON DE CIERRE EN ACERO D= 24" REVESTIDO CON PINTURA ANTICORROSIVA L= 0.30m. SUMINISTRADA SUELTA . PRESION DE TRABAJO = 300 PSI</v>
          </cell>
        </row>
        <row r="2072">
          <cell r="B2072" t="str">
            <v>ESPIGO LISO PARA CINTURON DE CIERRE EN ACERO D= 24", ENSAMBLADO EN FABRICA SOBRE TUBO O ACCESORIO</v>
          </cell>
        </row>
        <row r="2073">
          <cell r="B2073" t="str">
            <v>CINTURON DE CIERRE EN ACERO D= 16" REVESTIDO CON PINTURA ANTICORROSIVA L= 0.30m SUMINISTRADA SUELTA. PRESION DE TRABAJO = 150 PSI</v>
          </cell>
        </row>
        <row r="2074">
          <cell r="B2074" t="str">
            <v>TEE EN ACERO D= 16" x 16" CON EXTREMOS LISOS PARA CINTURON DE CIERRE L= 1.30m x 0.50m (NO INCLUYE MATERIALES DE ANCLAJE) REVESTIMIENTO INTERIOR Y EXTERIOR EN MORTERO DE CEMENTO. PRESION DE TRABAJO = 150 PSI</v>
          </cell>
        </row>
        <row r="2075">
          <cell r="B2075" t="str">
            <v>UNION DE DESMONTAJE D= 16" TIPO BRIDA - BRIDA (RIGIDA) REVESTIDA CON PINTURA EPOXICA L= 0.30m. PRESION DE TRABAJO = 150 PSI</v>
          </cell>
        </row>
        <row r="2076">
          <cell r="B2076" t="str">
            <v>BRIDA EN ACERO D= 16" CLASE D  ENSAMBLADA EN FABRICA SOBRE TUBO CCP O ACCESORIO. NO INCLUYE EL VALOR DEL ELEMENTO SOBRE EL CUAL VA INSTALADA. PRESION DE TRABAJO = 150 PSI</v>
          </cell>
        </row>
        <row r="2077">
          <cell r="B2077" t="str">
            <v>JUEGO DE ESPARRAGOS, TUERCAS Y EMPAQUE PARA UNION  BRIDADA D= 16". PRESION DE TRABAJO = 150 PSI</v>
          </cell>
        </row>
        <row r="2078">
          <cell r="B2078" t="str">
            <v>CODO EN ACERO D= 24" CON REVESTIMIENTO INTERIOR Y EXTERIOR EN MORTERO DE CEMENTO ENTRE 45° Y 67 1/2°  L= 1.20m x 1.20m. INCLUYE UNIONES (ESPIGO CAMPANA), MORTERO PARA UNION. (NO INCLUYE MATERIALES PARA ANCLAJE). PRESION DE TRABAJO = 300 PSI</v>
          </cell>
        </row>
        <row r="2079">
          <cell r="B2079" t="str">
            <v>CODO EN ACERO D= 16" ENTRE 6° Y 22 1/2° L= 0.35m x 0.35m CON REVESTIMIENTO INTERIOR Y EXTERIOR EN MORTERO DE CEMENTO. INCL UNIONES (ESPIGO CAMPANA), EMPAQUES DE CAUCHO, MORTERO PARA UNION. (NO INCL MATERIALES PARA ANCLAJE). PRESION DE TRABAJO=150 PSI</v>
          </cell>
        </row>
        <row r="2080">
          <cell r="B2080" t="str">
            <v>CODO EN ACERO D= 16" ENTRE 67.5° Y 90° L= 1.25m x 1.25m CON REVESTIMIENTO INTERIOR Y EXTERIOR EN MORTERO DE CEMENTO. INCL UNIONES (ESPIGO CAMPANA), EMPAQUES DE CAUCHO, MORTERO PARA UNION. (NO INCL MATERIALES PARA ANCLAJE). PRESION DE TRABAJO=150 PSI</v>
          </cell>
        </row>
        <row r="2081">
          <cell r="B2081" t="str">
            <v>ESPIGO LISO PARA CINTURON DE CIERRE EN ACERO D= 16", ENSAMBLADO EN FABRICA SOBRE TUBO O ACCESORIO</v>
          </cell>
        </row>
        <row r="2082">
          <cell r="B2082" t="str">
            <v>CODO EN ACERO D= 20" ENTRE 6° Y 22 1/2° L= 0.35m x 0.35m CON REVESTIMIENTO INTERIOR Y EXTERIOR EN MORTERO DE CEMENTO. INCL UNIONES (ESPIGO CAMPANA), EMPAQUES DE CAUCHO, MORTERO PARA UNION. (NO INCL MATERIALES PARA ANCLAJE). PRESION DE TRABAJO=150 PSI</v>
          </cell>
        </row>
        <row r="2083">
          <cell r="B2083" t="str">
            <v>CODO EN ACERO D= 20" ENTRE 22 1/2° Y 45° L= 0.65mx0.65m CON REVESTIMIENTO INTERIOR Y EXTERIOR EN MORTERO DE CEMENTO. INCL UNIONES (ESPIGO CAMPANA), EMPAQUES DE CAUCHO, MORTERO PARA UNION. (NO INCL MATERIALES PARA ANCLAJE). PRESION DE TRABAJO=150 PSI</v>
          </cell>
        </row>
        <row r="2084">
          <cell r="B2084" t="str">
            <v>BRIDA EN ACERO D= 20"  ENSAMBLADA EN FABRICA SOBRE TUBO CCP O ACCESORIO. NO INCLUYE EL VALOR DEL ELEMENTO SOBRE EL CUAL VA INSTALADA. PRESION DE TRABAJO = 150 PSI</v>
          </cell>
        </row>
        <row r="2085">
          <cell r="B2085" t="str">
            <v>BRIDA CIEGA EN ACERO D= 20". PRESION DE TRABAJO = 150 PSI</v>
          </cell>
        </row>
        <row r="2086">
          <cell r="B2086" t="str">
            <v>CINTURON DE CIERRE EN ACERO D= 20" REVESTIDO CON PINTURA ANTICORROSIVA. PRESION DE TRABAJO = 150 PSI</v>
          </cell>
        </row>
        <row r="2087">
          <cell r="B2087" t="str">
            <v>ESPIGO LISO PARA CINTURON DE CIERRE EN ACERO D= 20", ENSAMBLADO EN FABRICA SOBRE TUBO O ACCESORIO</v>
          </cell>
        </row>
        <row r="2088">
          <cell r="B2088" t="str">
            <v>JUEGO DE ESPARRAGOS, TUERCAS Y EMPAQUE PARA UNION  BRIDADA D= 20". PRESION DE TRABAJO = 150 PSI</v>
          </cell>
        </row>
        <row r="2089">
          <cell r="B2089" t="str">
            <v>TEE EN ACERO D= 20" x 20" CON ESPIGO Y CAMPANA EN LA RAMA PRINCIPAL Y BRIDA-BRIDA CIEGA Y UN JUEGO DE ESPARRAGOS, TUERCAS Y EMPAQUE PARA UNION BRIDADA EN LA DERIVACION L= 1.30m x 0.60m (NO INCLUYE MATERIALES DE ANCLAJE). PRESION DE TRABAJO = 150 PSI</v>
          </cell>
        </row>
        <row r="2090">
          <cell r="B2090" t="str">
            <v>TUBERIA CCP D= 12" TIPO CILINDRO DE ACERO CON REFUERZO DE VARILLA, REBESTIMIENTO INTERIOR Y RECUBRIMIENTO EXTERIOR EN MRTERO DE CEMENTO. INCL. UNIONES, ESPIGO CAMPANA CON EMPAQUE DE CAUCHO. NORMAS NTC 747 Y AWWA C-303</v>
          </cell>
        </row>
        <row r="2091">
          <cell r="B2091" t="str">
            <v>CODO CCP D= 12" ENTRE 22.5° Y 45° EN ACERO CON ESPIGO Y CAMPANA. REVESTIMIENTO INTERIOR Y RECUBRIMIENTO EXTERIOR EN MORTERO DE CEMENTO. FABRICADO DE CONFORMIDAD CON LAS NORMAS NTC 747 Y AWWA C-303. PRESION DE TRABAJO = 150 PSI</v>
          </cell>
        </row>
        <row r="2092">
          <cell r="B2092" t="str">
            <v>CODO CCP D= 16" ENTRE 22.5° Y 45° EN ACERO CON ESPIGO Y CAMPANA. REVESTIMIENTO INTERIOR Y RECUBRIMIENTO EXTERIOR EN MORTERO DE CEMENTO. FABRICADO DE CONFORMIDAD CON LAS NORMAS NTC 747 Y AWWA C-303. PRESION DE TRABAJO = 150 PSI</v>
          </cell>
        </row>
        <row r="2093">
          <cell r="B2093" t="str">
            <v>SALIDA NORMAL EN ACERO D= 6" CON EXTREMO BRIDADO. REVESTIMIENTO INTERIOR Y EXTERIOR EN PINTURA EPOXICA L=0.15m INST. EN FABRICA SOBRE TUBO O ACCESORO HASTA D= 12". NO INCL. VALOR DEL TUBO SOBRE EL CUAL VA A SE INST. NI ESPARRAGOS, TUERCAS, EMPAQUE.</v>
          </cell>
        </row>
        <row r="2094">
          <cell r="B2094" t="str">
            <v>SALIDA NORMAL EN ACERO D= 12" CON EXTREMO BRIDADO. REVESTIMIENTO INTERIOR Y EXTERIOR EN PINTURA EPOXICA L=0.50m INST. EN FABRICA SOBRE TUBO O ACCESORO D= 16". NO INCL. VALOR DEL TUBO SOBRE EL CUAL VA A SER INSTALADA. PRESION DE TRABAJO = 150 PSI</v>
          </cell>
        </row>
        <row r="2095">
          <cell r="B2095" t="str">
            <v>TUBERÍA ACERO INOXIDABLE REF 304 X 2``</v>
          </cell>
        </row>
        <row r="2096">
          <cell r="B2096" t="str">
            <v>SERVICIO DE LOCALIZACION CON GRP, ESTUDIOS DE RESISTIVIDAD Y GEOREFERENCIACION DE RED MATRIZ DE ACUEDUCTO (INCL. DERIVACIONES) A TODO COSTO</v>
          </cell>
        </row>
        <row r="2097">
          <cell r="B2097" t="str">
            <v>SALIDA TANGENCIAL EN ACERO 8" CON EXTREMO BRIDADO, REVESTIMIENTO INT. Y EXT. EN MORTERO DE CEMENTO L=0.75m. INST EN FABRICA SOBRE TUBO O ACCES. 24". PRESION 150 PSI. SALIDA PARA PURGA</v>
          </cell>
        </row>
        <row r="2098">
          <cell r="B2098" t="str">
            <v>CODO EN ACERO 24" CON ESPIGO Y CAMPANA. REVESTIMIENTO INT. Y EXT. EN MORTERO DE CEMENTO. NORMA 747 Y AWWA C-303. PRESION DE TRABAJO 150 PSI</v>
          </cell>
        </row>
        <row r="2099">
          <cell r="B2099" t="str">
            <v>SALIDA NORMAL EN ACERO 1" CON EXTREMOS ROSCADOS. REVESTIMIENTO INT Y EXT EN PINTURA EPOXICA L=0.15mINST EN FABRICA SOBRE TUBO O ACCESORIO 24". PRESION 150 PSI. SALIDA PARA MACROMEDIDOR.</v>
          </cell>
        </row>
        <row r="2100">
          <cell r="B2100" t="str">
            <v>TEE EN ACERO 24"x24" CON ESPIGO Y CAMPANA EN RAMA PRINCIPAL Y BRIDA Y BRIDA CIEGA EN DERIVACION, CON REVESTIMIENTO INT Y RECUBRIMIENTO EXT EN MORTERO DE CEMENTO. L=1.50mx0.60m. NORMA AWWA C 207. PRESION 150 PSI.INCL ESPARRAGOS, TUERCAS Y EMPAQUE</v>
          </cell>
        </row>
        <row r="2101">
          <cell r="B2101" t="str">
            <v>TEE EN ACERO 24"x12" CON ESPIGO Y CAMPANA EN RAMA PRINCIPAL Y BRIDA, CON REVESTIMIENTO INT Y RECUBRIMIENTO EXT EN MORTERO DE CEMENTO. L=1.00mx0.50m. NORMA AWWA C 200. PRESION 150 PSI. NO INCL ESPARRAGOS, TUERCAS NI EMPAQUE</v>
          </cell>
        </row>
        <row r="2102">
          <cell r="B2102" t="str">
            <v>TEE EN ACERO 24"x24" CON ESPIGO Y CAMPANA EN RAMA PRINCIPAL Y BRIDA, CON REVESTIMIENTO INT Y RECUBRIMIENTO EXT EN MORTERO DE CEMENTO. L=1.50mx0.60m. NORMA AWWA C 200. PRESION 150 PSI.NO INCL ESPARRAGOS, TUERCAS NI EMPAQUE</v>
          </cell>
        </row>
        <row r="2103">
          <cell r="B2103" t="str">
            <v>UNION DE DESMONTAJE EN ACERO 24" TIPO BRIDA-BRIDA (RIGIDA). REVESTIDA CON PINTURA EPOXICA. INCL DOS EMPAQUES PARA UNION BRIDA FABRICADOS A PARTIR DE LAMINA NON ASBESTO e= 1/8" L=0.30m. PRESION 150 PSI</v>
          </cell>
        </row>
        <row r="2104">
          <cell r="B2104" t="str">
            <v>ANILLO PASAMURO EN ACERO 24" INST EN FABRICA SOBRE TUBO O ACCESORIO EN ACERO. FABRICADO A PARTIR DE LAMINA ASTM A 36 e= 12mmxHOMBRO= 3". INCL CINTURON DE REFUERZO SOLDADO A TUBO O ACCESORIO e= 6mm x l=0.30m. PRESION 150 PSI</v>
          </cell>
        </row>
        <row r="2105">
          <cell r="B2105" t="str">
            <v>ANILLO CORTAFLUJO EN ACERO 24" INSTAL EN FABRICA SOBRE TUBO O ACCESORIO EN ACERO. FABRICADO A PARTIR DE LAMINA ASTM A 36 e= 6mm x HOMBRO = 3". PRESION 150 PSI.</v>
          </cell>
        </row>
        <row r="2106">
          <cell r="B2106" t="str">
            <v>NIPLE EN ACERO 24" CON ESPIGO O CAMPANA Y BRIDA, CON REVESTIMIENTO INT EN MORTERO DE CEMENTO Y RECUBRIMIENTO EXTERIOR EN PINTURA EPOXICA. L= 2.30m. PRESION 150 PSI</v>
          </cell>
        </row>
        <row r="2107">
          <cell r="B2107" t="str">
            <v>TUBERIA CCP 30" TIPO CILINDRO DE ACERO CON REFUERZO DE VARILLA, REVESTIMIENTO INT Y RECUBRIMIENTO EXT EN MORTERO DE CEMENTO, UNIONES ESPIGO CAMPANA CON EMPAQUE DE CAUCHO. NORMA NTC 747 Y AWWA C-303. PRESION 150 PSI. LONGITUDES UNIATRIAS ESTANDAR 10m</v>
          </cell>
        </row>
        <row r="2108">
          <cell r="B2108" t="str">
            <v>CODO EN ACERO 30" CON ESPIGO Y CAMPANA. REVESTIMIENTO INT Y RECUBRIMIENTO EXT EN MORTERO DE CEMENTO, ANGULO ENTRE 67 1/2° Y 90° l= 1.40m x 1.40m. NORMA NTC 747 Y AWWA C-303. PRESION 150 PSI.</v>
          </cell>
        </row>
        <row r="2109">
          <cell r="B2109" t="str">
            <v>CODO EN ACERO 30" CON ESPIGO Y CAMPANA. REVESTIMIENTO INT Y RECUBRIMIENTO EXT EN MORTERO DE CEMENTO, ANGULO ENTRE 45° Y 67 1/2° L= 1.00m x 1.00m. NORMA NTC 747 Y AWWA C-303. PRESION 150 PSI.</v>
          </cell>
        </row>
        <row r="2110">
          <cell r="B2110" t="str">
            <v>CODO EN ACERO 30" CON ESPIGO Y CAMPANA. REVESTIMIENTO INT Y RECUBRIMIENTO EXT EN MORTERO DE CEMENTO, ANGULO ENTRE 22 1/2° Y 45° L= 0.75m x 0.75m. NORMA NTC 747 Y AWWA C-303. PRESION 150 PSI.</v>
          </cell>
        </row>
        <row r="2111">
          <cell r="B2111" t="str">
            <v>CODO EN ACERO 30" CON ESPIGO Y CAMPANA. REVESTIMIENTO INT Y RECUBRIMIENTO EXT EN MORTERO DE CEMENTO, ANGULO ENTRE 5° Y 22 1/2°  L= 0.45m x 0.45m. NORMA NTC 747 Y AWWA C-303. PRESION 150 PSI.</v>
          </cell>
        </row>
        <row r="2112">
          <cell r="B2112" t="str">
            <v>CINTURON DE CIERRE EN ACERO 30" REVESTIDO CON PINTURA ANTICORROSIVA. SUMINISTRADO SUELTO PARA SER INSTALADO EN OBRA POR OTROS. L= 0.30m. NORMAS NTC-747 Y AWWA C-303. PRESION 150 PSI.</v>
          </cell>
        </row>
        <row r="2113">
          <cell r="B2113" t="str">
            <v>ESPIGO LISO PARA CINTURON DE CIERRE 30" REVESTIDO INTERIORMENTE CON MORTERO DE CEMENTO Y EXTERIORMENTE CON PINTURA ANTICORROSIVA. INST EN FABRICA SOBRE YOBO CCP O ACCESORIO. L= 0.20m. NO INCLUYE EL TUBO SOBRE EL CUAL VA INSTALADO. PRESION 150 PSI</v>
          </cell>
        </row>
        <row r="2114">
          <cell r="B2114" t="str">
            <v>SALIDA TANGENCIAL EN ACERO 6" CON EXTREMO BRIDADO. REV. INTER. EN PINTURA EPOXICA Y EXT. EN MORTERO DE CEMENTO. L= 0.85m. INST. EN FABRICA SOBRE TUBO O ACCES. 30". FABRICADA A PARTIR TUBO SCHEDULE 40 ASTM A 53/BRIDA AWWA C-207 CL.D. PRESION 150 PSI</v>
          </cell>
        </row>
        <row r="2115">
          <cell r="B2115" t="str">
            <v>AMPLIACION EN ACERO 24" x 30" CON ESPIGO D= 24" Y CAMPANA 30", CON REVESTIMIENTO INTERIOR Y RECUBRIMIENTO EXTERIOR EN MORTERO DE CEMENTO L= 0.62m. PRESION 150 PSI.</v>
          </cell>
        </row>
        <row r="2116">
          <cell r="B2116" t="str">
            <v>REDUCCION EN ACERO 30" x 24" CON ESPIGO 30" Y CAMPANA 24" CON REVESTIMIENTO INTERIOR Y RECUBRIMIENTO EXTERIOR EN MORTERO DE CEMENTO. L= 0.62m. PRESION 150 PSI.</v>
          </cell>
        </row>
        <row r="2117">
          <cell r="B2117" t="str">
            <v>SALIDA TANGENCIAL EN ACERO 6" CON EXTR. BRIDADO. REV. INTER. PINTURA EPOXICA Y EXT. MORTERO DE CEMENTO. L= 0.75m. INST. FABRICA SOBRE TUBO O ACCES. 24". FABRIC. A PARTIR TUBO SCHEDULE 40 ASTM A 53/BRIDA AWWA C-207 CL.D. PRESION 150PSI. SALIDA PURGA</v>
          </cell>
        </row>
        <row r="2118">
          <cell r="B2118" t="str">
            <v>TRANSPORTE DE POSTES AP/LA</v>
          </cell>
        </row>
        <row r="2119">
          <cell r="B2119" t="str">
            <v>MOVILIZACIÓN, MONTAJE Y DESMONTAJE PILOTEADORA</v>
          </cell>
        </row>
        <row r="2120">
          <cell r="B2120" t="str">
            <v>TRANSPORTE TUBERIA GRP</v>
          </cell>
        </row>
        <row r="2121">
          <cell r="B2121" t="str">
            <v>TRANSPORTE ACOPLE GRP</v>
          </cell>
        </row>
        <row r="2122">
          <cell r="B2122" t="str">
            <v>CONCRETO TREMIE CORRIENTE 4000 PSI</v>
          </cell>
        </row>
        <row r="2123">
          <cell r="B2123" t="str">
            <v>SOLDADURA 7018 x 3/32</v>
          </cell>
        </row>
        <row r="2124">
          <cell r="B2124" t="str">
            <v>LAMINA 4 x 8 CAL. 18 C.R.</v>
          </cell>
        </row>
        <row r="2125">
          <cell r="B2125" t="str">
            <v>TUBERÍA ESTRUCTURAL METÁLICO CUADRADO DE 6mt (50mm x 25mm) ESPESOR 2mm (TUBERIA DE 2" x 1" CAL. 18)</v>
          </cell>
        </row>
        <row r="2126">
          <cell r="B2126" t="str">
            <v>PINTURA ELECTRÓSTATICA</v>
          </cell>
        </row>
        <row r="2127">
          <cell r="B2127" t="str">
            <v>SOLDADURA 6018</v>
          </cell>
        </row>
        <row r="2128">
          <cell r="B2128" t="str">
            <v>GALVANIZADO EN CALIENTE</v>
          </cell>
        </row>
        <row r="2129">
          <cell r="B2129" t="str">
            <v>OXIGENO</v>
          </cell>
        </row>
        <row r="2130">
          <cell r="B2130" t="str">
            <v>ACETILENO</v>
          </cell>
        </row>
        <row r="2131">
          <cell r="B2131" t="str">
            <v>LAMINA HR A-36</v>
          </cell>
        </row>
        <row r="2132">
          <cell r="B2132" t="str">
            <v>GRUA PH</v>
          </cell>
        </row>
        <row r="2133">
          <cell r="B2133" t="str">
            <v xml:space="preserve">VIGAS IPE  </v>
          </cell>
        </row>
        <row r="2134">
          <cell r="B2134" t="str">
            <v>PERFILES C</v>
          </cell>
        </row>
      </sheetData>
      <sheetData sheetId="16"/>
      <sheetData sheetId="17"/>
      <sheetData sheetId="18"/>
      <sheetData sheetId="1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nsporte"/>
      <sheetName val="Datos básicos"/>
      <sheetName val="Equipo"/>
      <sheetName val="Materiales"/>
      <sheetName val="M-O"/>
      <sheetName val="7.1.1"/>
      <sheetName val="7.2.1"/>
      <sheetName val="7.2.2"/>
      <sheetName val="7.2.3"/>
      <sheetName val="7.2.4"/>
      <sheetName val="7.2.5"/>
      <sheetName val="7.2.6"/>
      <sheetName val="7.2.7"/>
      <sheetName val="7.2.8"/>
      <sheetName val="7.2.9"/>
      <sheetName val="7.2.10"/>
      <sheetName val="7.2.11"/>
      <sheetName val="7.2.12"/>
      <sheetName val="7.2.13"/>
      <sheetName val="7.2.14"/>
      <sheetName val="7.2.15"/>
      <sheetName val="7.2.16"/>
      <sheetName val="7.2.17"/>
      <sheetName val="7.2.18"/>
      <sheetName val="7.2.19"/>
      <sheetName val="7.2.21"/>
      <sheetName val="7.2.22"/>
      <sheetName val="7.2.23"/>
      <sheetName val="7.2.24"/>
      <sheetName val="7.2.25"/>
      <sheetName val="7.2.26"/>
      <sheetName val="7.2.27"/>
      <sheetName val="7.2.28"/>
      <sheetName val="7.2.29"/>
      <sheetName val="7.2.31"/>
      <sheetName val="7.2.32"/>
      <sheetName val="7.2.33"/>
      <sheetName val="7.2.34"/>
      <sheetName val="7.2.35"/>
      <sheetName val="7.2.36"/>
      <sheetName val="7.2.37"/>
      <sheetName val="7.3.1"/>
      <sheetName val="7.3.2"/>
      <sheetName val="7.3.3"/>
      <sheetName val="7.3.4"/>
      <sheetName val="7.3.5"/>
      <sheetName val="7.3.6"/>
      <sheetName val="7.3.7"/>
      <sheetName val="7.3.8"/>
      <sheetName val="7.3.10"/>
      <sheetName val="7,2,42,"/>
      <sheetName val="7.4.1"/>
      <sheetName val="7.4.2"/>
      <sheetName val="7.4.3"/>
      <sheetName val="7.4.4"/>
      <sheetName val="7.4.5"/>
      <sheetName val="7.4.6"/>
      <sheetName val="7.4.7"/>
      <sheetName val="7.4.8"/>
      <sheetName val="7.4.9"/>
      <sheetName val="7.4.10"/>
      <sheetName val="7.4.11"/>
      <sheetName val="7.4.12"/>
      <sheetName val="7.4.13"/>
      <sheetName val="7.4.14"/>
      <sheetName val="7.4.15"/>
      <sheetName val="7.4.16"/>
      <sheetName val="7.5.1"/>
      <sheetName val="7.4.2 (2)"/>
      <sheetName val="7.4.3 (2)"/>
      <sheetName val="7.4.4 (2)"/>
      <sheetName val="7.4.5 (2)"/>
      <sheetName val="7.4.6 (2)"/>
      <sheetName val="7.4.7 (2)"/>
      <sheetName val="7.4.8 (2)"/>
      <sheetName val="7.4.9 (2)"/>
      <sheetName val="7.4.10 (2)"/>
      <sheetName val="7.4.11 (2)"/>
      <sheetName val="7.4.12 (2)"/>
      <sheetName val="7.4.13 (2)"/>
      <sheetName val="7.4.14 (2)"/>
      <sheetName val="7.4.15 (2)"/>
      <sheetName val="7.4.16 (2)"/>
      <sheetName val="7.2.35 A"/>
      <sheetName val="Item"/>
      <sheetName val="C400P"/>
      <sheetName val="C600P"/>
      <sheetName val="C900P"/>
      <sheetName val="C1800P"/>
      <sheetName val="C1200P"/>
      <sheetName val="C1500P"/>
      <sheetName val="C2400P"/>
      <sheetName val="E900P"/>
      <sheetName val="E400P"/>
      <sheetName val="E600P"/>
      <sheetName val="E1200P"/>
      <sheetName val="E1500P"/>
      <sheetName val="E1800P"/>
      <sheetName val="7.2.10B"/>
      <sheetName val="7.2.11B"/>
      <sheetName val="R900P"/>
      <sheetName val="R1200P"/>
      <sheetName val="7.2.18A"/>
      <sheetName val="7.2.18B"/>
      <sheetName val="7.2.18C"/>
      <sheetName val="7.2.18D"/>
      <sheetName val="7.2.18E"/>
      <sheetName val="7.2.18F"/>
      <sheetName val="7.2.23B"/>
      <sheetName val="7.2.21B"/>
      <sheetName val="7.2.21C"/>
      <sheetName val="7.2.8A"/>
      <sheetName val="7.2.17B"/>
      <sheetName val="7.3.7A"/>
      <sheetName val="7.3.7B"/>
      <sheetName val="7.2.9A"/>
      <sheetName val="7,2,4"/>
      <sheetName val="7,2,9A"/>
      <sheetName val="7,3,7B"/>
      <sheetName val="7,3,7A"/>
      <sheetName val="7,2,8A"/>
      <sheetName val="7,2,17B"/>
      <sheetName val="7,2,2,21B"/>
      <sheetName val="7,2,23B"/>
      <sheetName val="7,2,18F"/>
      <sheetName val="7,2,18E"/>
      <sheetName val="7,2,18D"/>
      <sheetName val="7,2,18C"/>
      <sheetName val="7,2,18B"/>
      <sheetName val="7,2,18A"/>
      <sheetName val="R1200P,"/>
      <sheetName val="R900P,"/>
      <sheetName val="7,2,11B"/>
      <sheetName val="7,2,10B"/>
      <sheetName val="E1500P,"/>
      <sheetName val="E1800,P"/>
      <sheetName val="E1200P,"/>
      <sheetName val="E600P,"/>
      <sheetName val="E400P,"/>
      <sheetName val="E900P,"/>
      <sheetName val="C2400P,"/>
      <sheetName val="C1500P,"/>
      <sheetName val="C400P,"/>
      <sheetName val="C600P,"/>
      <sheetName val="C900P,"/>
      <sheetName val="C1800P,"/>
      <sheetName val="C1200P,"/>
      <sheetName val="7,2,5,"/>
      <sheetName val="7,2,10"/>
      <sheetName val="7,2,12"/>
      <sheetName val="7,2,13,"/>
      <sheetName val="7,2,14,"/>
      <sheetName val="7,2,15,"/>
      <sheetName val="7,2,16,"/>
      <sheetName val="7,2,17,"/>
      <sheetName val="7,2,18,"/>
      <sheetName val="7,2,19,"/>
      <sheetName val="7,2,21,"/>
      <sheetName val="7,2,23,"/>
      <sheetName val="7,2,24,"/>
      <sheetName val="7,2,25,"/>
      <sheetName val="7,2,31,"/>
      <sheetName val="7,2,32,"/>
      <sheetName val="7,2,33,"/>
      <sheetName val="7,2,43"/>
      <sheetName val="7,2,45,"/>
      <sheetName val="7,2,46,"/>
      <sheetName val="7,2,49,"/>
      <sheetName val="7,2,55,"/>
      <sheetName val="7,2,58,"/>
      <sheetName val="7,2,61,"/>
      <sheetName val="7,2,64,"/>
      <sheetName val="7,2,65,"/>
      <sheetName val="7,2,122,"/>
      <sheetName val="7,2,131,"/>
      <sheetName val="7,2,132,"/>
      <sheetName val="7.2.20"/>
      <sheetName val="7,2,15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row r="2">
          <cell r="A2" t="str">
            <v>7</v>
          </cell>
          <cell r="B2" t="str">
            <v>SECCIÓN 7: OBRAS DE REDES TELEFÓNICAS  DE ETB, COLOMBIA TELECOMUNICACIONES, EPM</v>
          </cell>
        </row>
        <row r="3">
          <cell r="A3" t="str">
            <v>7.1</v>
          </cell>
          <cell r="B3" t="str">
            <v>Excavaciones (Incluye transporte y disposición en zonas de desecho)</v>
          </cell>
        </row>
        <row r="4">
          <cell r="A4" t="str">
            <v>7.1.1</v>
          </cell>
          <cell r="B4" t="str">
            <v>Excavación "Manual" de 0.00 a 2.00 m  de profundidad  (incluye retiro y disposición de sobrantes)</v>
          </cell>
          <cell r="C4" t="str">
            <v>m3</v>
          </cell>
        </row>
        <row r="5">
          <cell r="A5" t="str">
            <v>7.2</v>
          </cell>
          <cell r="B5" t="str">
            <v>Redes  de teléfonos ETB</v>
          </cell>
        </row>
        <row r="6">
          <cell r="A6" t="str">
            <v>7.2.1</v>
          </cell>
          <cell r="B6" t="str">
            <v>Aplomar poste ETB  8*510</v>
          </cell>
          <cell r="C6" t="str">
            <v>un</v>
          </cell>
        </row>
        <row r="7">
          <cell r="A7" t="str">
            <v>7.2.2</v>
          </cell>
          <cell r="B7" t="str">
            <v>Suministro e instalación de poste ETB  8*510</v>
          </cell>
          <cell r="C7" t="str">
            <v>ml</v>
          </cell>
        </row>
        <row r="8">
          <cell r="A8" t="str">
            <v>7.2.3</v>
          </cell>
          <cell r="B8" t="str">
            <v xml:space="preserve">Reubicación  poste ETB 8*510        </v>
          </cell>
          <cell r="C8" t="str">
            <v>un</v>
          </cell>
        </row>
        <row r="9">
          <cell r="A9" t="str">
            <v>7.2.4</v>
          </cell>
          <cell r="B9" t="str">
            <v>Suministro e instalacion de 4 cables primarios 1200 pares</v>
          </cell>
          <cell r="C9" t="str">
            <v>un</v>
          </cell>
        </row>
        <row r="10">
          <cell r="A10" t="str">
            <v>7.2.5</v>
          </cell>
          <cell r="B10" t="str">
            <v>Retiro poste en concreto con reintegro a ETB</v>
          </cell>
          <cell r="C10" t="str">
            <v>un</v>
          </cell>
        </row>
        <row r="11">
          <cell r="A11" t="str">
            <v>7.2.6</v>
          </cell>
          <cell r="B11" t="str">
            <v>Retiro poste en madera con reintegro a ETB</v>
          </cell>
          <cell r="C11" t="str">
            <v>un</v>
          </cell>
        </row>
        <row r="12">
          <cell r="A12" t="str">
            <v>7.2.7</v>
          </cell>
          <cell r="B12" t="str">
            <v>Subterranizacion de red aerea telefónica incluye desconexión y conexión de redes</v>
          </cell>
          <cell r="C12" t="str">
            <v>ml</v>
          </cell>
        </row>
        <row r="13">
          <cell r="A13" t="str">
            <v>7.2.8</v>
          </cell>
          <cell r="B13" t="str">
            <v>Traslado de armario telefónico incluye desconexión y conexión de redes</v>
          </cell>
          <cell r="C13" t="str">
            <v>ml</v>
          </cell>
        </row>
        <row r="14">
          <cell r="A14" t="str">
            <v>7.2.9</v>
          </cell>
          <cell r="B14" t="str">
            <v>Suministro de tubo galvanizado IMC de 2 pul ( incluye desconexión y conexión de cables existentes)</v>
          </cell>
          <cell r="C14" t="str">
            <v>ml</v>
          </cell>
        </row>
        <row r="15">
          <cell r="A15" t="str">
            <v>7.2.10</v>
          </cell>
          <cell r="B15" t="str">
            <v xml:space="preserve">Construcción de Cárcamo de protección de 4 ductos de 4" </v>
          </cell>
          <cell r="C15" t="str">
            <v>ml</v>
          </cell>
        </row>
        <row r="16">
          <cell r="A16" t="str">
            <v>7.2.11</v>
          </cell>
          <cell r="B16" t="str">
            <v>Demolicion de Cárcamo de protección</v>
          </cell>
          <cell r="C16" t="str">
            <v>un</v>
          </cell>
        </row>
        <row r="17">
          <cell r="A17" t="str">
            <v>7.2.12</v>
          </cell>
          <cell r="B17" t="str">
            <v>Renivelación y refuerzo  de Cámaras Telefónicas</v>
          </cell>
          <cell r="C17" t="str">
            <v>un</v>
          </cell>
        </row>
        <row r="18">
          <cell r="A18" t="str">
            <v>7.2.13</v>
          </cell>
          <cell r="B18" t="str">
            <v>Construcción Cámara Telefónica T-14</v>
          </cell>
          <cell r="C18" t="str">
            <v>un</v>
          </cell>
        </row>
        <row r="19">
          <cell r="A19" t="str">
            <v>7.2.14</v>
          </cell>
          <cell r="B19" t="str">
            <v>Construcción Cámara Telefónica T-16</v>
          </cell>
          <cell r="C19" t="str">
            <v>un</v>
          </cell>
        </row>
        <row r="20">
          <cell r="A20" t="str">
            <v>7.2.15</v>
          </cell>
          <cell r="B20" t="str">
            <v>Canalización 4 ductos 4" TDP (Incluye relleno con arena de peña y base  B-600)</v>
          </cell>
          <cell r="C20" t="str">
            <v>ml</v>
          </cell>
        </row>
        <row r="21">
          <cell r="A21" t="str">
            <v>7.2.16</v>
          </cell>
          <cell r="B21" t="str">
            <v>Construcción Cámara Telefónica T-13</v>
          </cell>
          <cell r="C21" t="str">
            <v>un</v>
          </cell>
        </row>
        <row r="22">
          <cell r="A22" t="str">
            <v>7.2.17</v>
          </cell>
          <cell r="B22" t="str">
            <v xml:space="preserve">Construcción  Cámara de  inspección CPD </v>
          </cell>
          <cell r="C22" t="str">
            <v>un</v>
          </cell>
        </row>
        <row r="23">
          <cell r="A23" t="str">
            <v>7.2.18</v>
          </cell>
          <cell r="B23" t="str">
            <v xml:space="preserve">Canalización 8 ductos 4" TDP (Incluye relleno con arena de peña y base B-600) </v>
          </cell>
          <cell r="C23" t="str">
            <v>ml</v>
          </cell>
        </row>
        <row r="24">
          <cell r="A24" t="str">
            <v>7.2.19</v>
          </cell>
          <cell r="B24" t="str">
            <v>Canalización 2 ductos 4" TDP  (Incluye relleno con arena de peña y base B-600)</v>
          </cell>
          <cell r="C24" t="str">
            <v>ml</v>
          </cell>
        </row>
        <row r="25">
          <cell r="A25" t="str">
            <v>7.2.20</v>
          </cell>
          <cell r="B25" t="str">
            <v>Demolicion Cámara Telefónica T-13</v>
          </cell>
          <cell r="C25" t="str">
            <v>un</v>
          </cell>
        </row>
        <row r="26">
          <cell r="A26" t="str">
            <v>7.2.21</v>
          </cell>
          <cell r="B26" t="str">
            <v>Demolición Cámara Telefónica T-14 ( Incluye retiro y disposicion de escrombros)</v>
          </cell>
          <cell r="C26" t="str">
            <v>un</v>
          </cell>
        </row>
        <row r="27">
          <cell r="A27" t="str">
            <v>7.2.22</v>
          </cell>
          <cell r="B27" t="str">
            <v>Demolición Cámara de Inspección CPD  ( Incluye retiro y disposicion de escrombros)</v>
          </cell>
          <cell r="C27" t="str">
            <v>un</v>
          </cell>
        </row>
        <row r="28">
          <cell r="A28" t="str">
            <v>7.2.23</v>
          </cell>
          <cell r="B28" t="str">
            <v>Construcción Cámara Telefónica T-14A</v>
          </cell>
          <cell r="C28" t="str">
            <v>un</v>
          </cell>
        </row>
        <row r="29">
          <cell r="A29" t="str">
            <v>7.2.24</v>
          </cell>
          <cell r="B29" t="str">
            <v>Construcción Cámara Telefónica T-13A</v>
          </cell>
          <cell r="C29" t="str">
            <v>un</v>
          </cell>
        </row>
        <row r="30">
          <cell r="A30" t="str">
            <v>7.2.25</v>
          </cell>
          <cell r="B30" t="str">
            <v>Construcción Cámara de Paso CPS</v>
          </cell>
          <cell r="C30" t="str">
            <v>un</v>
          </cell>
        </row>
        <row r="31">
          <cell r="A31" t="str">
            <v>7.2.26</v>
          </cell>
          <cell r="B31" t="str">
            <v>Tendido de 4 cables telefónicos de 1200 pares</v>
          </cell>
          <cell r="C31" t="str">
            <v>ml</v>
          </cell>
        </row>
        <row r="32">
          <cell r="A32" t="str">
            <v>7.2.27</v>
          </cell>
          <cell r="B32" t="str">
            <v>Construcción de Cárcamo de protección de 8 ductos de 4"</v>
          </cell>
          <cell r="C32" t="str">
            <v>ml</v>
          </cell>
        </row>
        <row r="33">
          <cell r="A33" t="str">
            <v>7.2.28</v>
          </cell>
          <cell r="B33" t="str">
            <v>Suministro de tapa para cámara T</v>
          </cell>
          <cell r="C33" t="str">
            <v>un</v>
          </cell>
        </row>
        <row r="34">
          <cell r="A34" t="str">
            <v>7.2.29</v>
          </cell>
          <cell r="B34" t="str">
            <v>Demolicion Cámara de Inspección CPS   ( Incluye retiro y disposicion de escrombros)</v>
          </cell>
          <cell r="C34" t="str">
            <v>un</v>
          </cell>
        </row>
        <row r="35">
          <cell r="A35" t="str">
            <v>7.2.30</v>
          </cell>
          <cell r="B35" t="str">
            <v xml:space="preserve">Empalme de cable telefónico </v>
          </cell>
          <cell r="C35" t="str">
            <v>un</v>
          </cell>
        </row>
        <row r="36">
          <cell r="A36" t="str">
            <v>7.2.31</v>
          </cell>
          <cell r="B36" t="str">
            <v>Construcción de Cárcamo de protección de 12 ductos de 4"</v>
          </cell>
          <cell r="C36" t="str">
            <v>un</v>
          </cell>
        </row>
        <row r="37">
          <cell r="A37" t="str">
            <v>7.2.32</v>
          </cell>
          <cell r="B37" t="str">
            <v>Construcción de Cárcamo de protección de 16 ductos de 4"</v>
          </cell>
          <cell r="C37" t="str">
            <v>un</v>
          </cell>
        </row>
        <row r="38">
          <cell r="A38" t="str">
            <v>7.2.33</v>
          </cell>
          <cell r="B38" t="str">
            <v>Construcción de Cárcamo de protección de 24 ductos de 4"</v>
          </cell>
          <cell r="C38" t="str">
            <v>un</v>
          </cell>
        </row>
        <row r="39">
          <cell r="A39" t="str">
            <v>7.2.34</v>
          </cell>
          <cell r="B39" t="str">
            <v>Suministro e instalación de pedestal para teléfono público</v>
          </cell>
          <cell r="C39" t="str">
            <v>un</v>
          </cell>
        </row>
        <row r="40">
          <cell r="A40" t="str">
            <v>7.2.35</v>
          </cell>
          <cell r="B40" t="str">
            <v>Suministro e instalación de ducto 2" DB (Incluye relleno con arena de peña )</v>
          </cell>
          <cell r="C40" t="str">
            <v>ml</v>
          </cell>
        </row>
        <row r="41">
          <cell r="A41" t="str">
            <v>7.2.36</v>
          </cell>
          <cell r="B41" t="str">
            <v>Drenague de Camara</v>
          </cell>
          <cell r="C41" t="str">
            <v>ml</v>
          </cell>
        </row>
        <row r="42">
          <cell r="A42" t="str">
            <v>7.2.37</v>
          </cell>
          <cell r="B42" t="str">
            <v>Sondeo ducto libre ( incluye sondeo, paso de mandril y guia)</v>
          </cell>
          <cell r="C42" t="str">
            <v>ml</v>
          </cell>
        </row>
        <row r="43">
          <cell r="A43" t="str">
            <v>7.2.36</v>
          </cell>
          <cell r="B43" t="str">
            <v>Drenague de Camara</v>
          </cell>
          <cell r="C43" t="str">
            <v>ml</v>
          </cell>
        </row>
        <row r="44">
          <cell r="A44" t="str">
            <v>7.2.37</v>
          </cell>
          <cell r="B44" t="str">
            <v>Sondeo ducto libre (incluye sondeo, paso de mandril y guia)</v>
          </cell>
          <cell r="C44" t="str">
            <v>ml</v>
          </cell>
        </row>
        <row r="45">
          <cell r="A45" t="str">
            <v>7.2.38</v>
          </cell>
          <cell r="B45" t="str">
            <v>Demolición camara T-13A  ( Incluye retiro y disposicion de escrombros)</v>
          </cell>
          <cell r="C45" t="str">
            <v>un</v>
          </cell>
        </row>
        <row r="46">
          <cell r="A46" t="str">
            <v>7.2.39</v>
          </cell>
          <cell r="B46" t="str">
            <v>Demolición camara T-16   ( Incluye retiro y disposicion de escrombros)</v>
          </cell>
          <cell r="C46" t="str">
            <v>un</v>
          </cell>
        </row>
        <row r="47">
          <cell r="A47" t="str">
            <v>7.2.40</v>
          </cell>
          <cell r="B47" t="str">
            <v xml:space="preserve">Canalización 3 ductos 4" TDP (Incluye relleno con arena de peña y base B-600) </v>
          </cell>
          <cell r="C47" t="str">
            <v>ml</v>
          </cell>
        </row>
        <row r="48">
          <cell r="A48" t="str">
            <v>7.2.41</v>
          </cell>
          <cell r="B48" t="str">
            <v xml:space="preserve">Canalización 6 ductos 4" TDP (Incluye relleno con arena de peña y base B-600) </v>
          </cell>
          <cell r="C48" t="str">
            <v>ml</v>
          </cell>
        </row>
        <row r="49">
          <cell r="A49" t="str">
            <v>7.2.42</v>
          </cell>
          <cell r="B49" t="str">
            <v xml:space="preserve">Canalización 12 ductos 4" TDP (Incluye relleno con arena de peña y base B-600) </v>
          </cell>
          <cell r="C49" t="str">
            <v>ml</v>
          </cell>
        </row>
        <row r="50">
          <cell r="A50" t="str">
            <v>7.2.43</v>
          </cell>
          <cell r="B50" t="str">
            <v>Construcción de Cárcamo de protección de 2 ductos de 4"</v>
          </cell>
          <cell r="C50" t="str">
            <v>ml</v>
          </cell>
        </row>
        <row r="51">
          <cell r="A51" t="str">
            <v>7.2.44</v>
          </cell>
          <cell r="B51" t="str">
            <v>Retiro armario telefónico</v>
          </cell>
          <cell r="C51" t="str">
            <v>un</v>
          </cell>
        </row>
        <row r="52">
          <cell r="A52" t="str">
            <v>7.2.45</v>
          </cell>
          <cell r="B52" t="str">
            <v>Construcción Cámara Telefónica T-18( incluye marco y tapa)</v>
          </cell>
          <cell r="C52" t="str">
            <v>un</v>
          </cell>
        </row>
        <row r="53">
          <cell r="A53" t="str">
            <v>7.2.46</v>
          </cell>
          <cell r="B53" t="str">
            <v xml:space="preserve">Canalización 1 ductos 2" TDP (Incluye relleno con arena de peña y base B-600) </v>
          </cell>
          <cell r="C53" t="str">
            <v>ml</v>
          </cell>
        </row>
        <row r="54">
          <cell r="A54" t="str">
            <v>7.2.47</v>
          </cell>
          <cell r="B54" t="str">
            <v xml:space="preserve">Canalización 7 ductos 4" TDP (Incluye relleno con arena de peña y base B-600) </v>
          </cell>
          <cell r="C54" t="str">
            <v>ml</v>
          </cell>
        </row>
        <row r="55">
          <cell r="A55" t="str">
            <v>7.2.48</v>
          </cell>
          <cell r="B55" t="str">
            <v xml:space="preserve">Retiro poste concreto ETB 8*510        </v>
          </cell>
          <cell r="C55" t="str">
            <v>un</v>
          </cell>
        </row>
        <row r="56">
          <cell r="A56" t="str">
            <v>7.2.49</v>
          </cell>
          <cell r="B56" t="str">
            <v xml:space="preserve">Retiro red aerea      </v>
          </cell>
          <cell r="C56" t="str">
            <v>ml</v>
          </cell>
        </row>
        <row r="57">
          <cell r="A57" t="str">
            <v>7.2.50</v>
          </cell>
          <cell r="B57" t="str">
            <v>Demolición canalización calzada</v>
          </cell>
          <cell r="C57" t="str">
            <v>ml</v>
          </cell>
        </row>
        <row r="58">
          <cell r="A58" t="str">
            <v>7.2.51</v>
          </cell>
          <cell r="B58" t="str">
            <v xml:space="preserve">Traslado de 2 cables subterraneos telefonicos de 10 pares ( Traslado entre 0 y 10 m) </v>
          </cell>
          <cell r="C58" t="str">
            <v>ml</v>
          </cell>
        </row>
        <row r="59">
          <cell r="A59" t="str">
            <v>7.2.52</v>
          </cell>
          <cell r="B59" t="str">
            <v xml:space="preserve">Traslado de 1 cable subterraneo telefonicos de 200 pares ( Traslado entre 0 y 10 m) </v>
          </cell>
          <cell r="C59" t="str">
            <v>ml</v>
          </cell>
        </row>
        <row r="60">
          <cell r="A60" t="str">
            <v>7.2.53</v>
          </cell>
          <cell r="B60" t="str">
            <v xml:space="preserve">Traslado de 1 cable subterraneo telefonicos de 300 pares ( Traslado entre 0 y 10 m) </v>
          </cell>
          <cell r="C60" t="str">
            <v>ml</v>
          </cell>
        </row>
        <row r="61">
          <cell r="A61" t="str">
            <v>7.2.54</v>
          </cell>
          <cell r="B61" t="str">
            <v xml:space="preserve">Traslado de 1 cable subterraneo telefonicos de 1200 pares ( Traslado entre 0 y 10 m) </v>
          </cell>
          <cell r="C61" t="str">
            <v>ml</v>
          </cell>
        </row>
        <row r="62">
          <cell r="A62" t="str">
            <v>7.2.55</v>
          </cell>
          <cell r="B62" t="str">
            <v>Construcción Cámara Telefónica T-16A,  ( Incluye retiro y disposicion de escrombros) Incluye marco y tapa</v>
          </cell>
          <cell r="C62" t="str">
            <v>und</v>
          </cell>
        </row>
        <row r="63">
          <cell r="A63" t="str">
            <v>7.2.56</v>
          </cell>
          <cell r="B63" t="str">
            <v>Demolición camara Telefónica T-18  ( Incluye retiro y disposicion de escrombros)</v>
          </cell>
          <cell r="C63" t="str">
            <v>und</v>
          </cell>
        </row>
        <row r="64">
          <cell r="A64" t="str">
            <v>7.2.57</v>
          </cell>
          <cell r="B64" t="str">
            <v>Demolición camara Telefónica T-14A  ( Incluye retiro y disposicion de escrombros)</v>
          </cell>
          <cell r="C64" t="str">
            <v>und</v>
          </cell>
        </row>
        <row r="65">
          <cell r="A65" t="str">
            <v>7.2.58</v>
          </cell>
          <cell r="B65" t="str">
            <v>Demolición camara Telefónica T-18A  ( Incluye retiro y disposicion de escrombros)</v>
          </cell>
          <cell r="C65" t="str">
            <v>und</v>
          </cell>
        </row>
        <row r="66">
          <cell r="A66" t="str">
            <v>7.2.59</v>
          </cell>
          <cell r="B66" t="str">
            <v>Demolición camara Telefónica T-16  ( Incluye retiro y disposicion de escrombros)</v>
          </cell>
          <cell r="C66" t="str">
            <v>und</v>
          </cell>
        </row>
        <row r="67">
          <cell r="A67" t="str">
            <v>7.2.60</v>
          </cell>
          <cell r="B67" t="str">
            <v xml:space="preserve">Canalización 9 ductos 4" TDP (Incluye relleno con arena de peña y base B-600) </v>
          </cell>
          <cell r="C67" t="str">
            <v>ml</v>
          </cell>
        </row>
        <row r="68">
          <cell r="A68" t="str">
            <v>7.2.61</v>
          </cell>
          <cell r="B68" t="str">
            <v xml:space="preserve">Canalización 24 ductos 4" TDP (Incluye relleno con arena de peña y base B-600) </v>
          </cell>
          <cell r="C68" t="str">
            <v>ml</v>
          </cell>
        </row>
        <row r="69">
          <cell r="A69" t="str">
            <v>7.2.62</v>
          </cell>
          <cell r="B69" t="str">
            <v xml:space="preserve">Canalización 11 ductos 4" TDP (Incluye relleno con arena de peña y base B-600) </v>
          </cell>
          <cell r="C69" t="str">
            <v>ml</v>
          </cell>
        </row>
        <row r="70">
          <cell r="A70" t="str">
            <v>7.2.63</v>
          </cell>
          <cell r="B70" t="str">
            <v xml:space="preserve">Canalización 2 ductos 2" TDP (Incluye relleno con arena de peña y base B-600) </v>
          </cell>
          <cell r="C70" t="str">
            <v>ml</v>
          </cell>
        </row>
        <row r="71">
          <cell r="A71" t="str">
            <v>7.2.64</v>
          </cell>
          <cell r="B71" t="str">
            <v xml:space="preserve">Canalización 16 ductos 4" TDP (Incluye relleno con arena de peña y base B-600) </v>
          </cell>
          <cell r="C71" t="str">
            <v>ml</v>
          </cell>
        </row>
        <row r="72">
          <cell r="A72" t="str">
            <v>7.2.65</v>
          </cell>
          <cell r="B72" t="str">
            <v xml:space="preserve">Canalización 20 ductos 4" TDP (Incluye relleno con arena de peña y base B-600) </v>
          </cell>
          <cell r="C72" t="str">
            <v>ml</v>
          </cell>
        </row>
        <row r="73">
          <cell r="A73" t="str">
            <v>7.2.66</v>
          </cell>
          <cell r="B73" t="str">
            <v xml:space="preserve">Canalización 14 ductos 4" TDP (Incluye relleno con arena de peña y base B-600) </v>
          </cell>
          <cell r="C73" t="str">
            <v>ml</v>
          </cell>
        </row>
        <row r="74">
          <cell r="A74" t="str">
            <v>7.2.67</v>
          </cell>
          <cell r="B74" t="str">
            <v>Demolición canalización anden bancos entre 8Ø4 y 22Ø4</v>
          </cell>
          <cell r="C74" t="str">
            <v>ml</v>
          </cell>
        </row>
        <row r="75">
          <cell r="A75" t="str">
            <v>7.2.68</v>
          </cell>
          <cell r="B75" t="str">
            <v>Traslado de 1 cable subterraneo telefónico de 10 pares   (Traslado entre 0 y 10m)</v>
          </cell>
          <cell r="C75" t="str">
            <v>ml</v>
          </cell>
        </row>
        <row r="76">
          <cell r="A76" t="str">
            <v>7.2.69</v>
          </cell>
          <cell r="B76" t="str">
            <v>Traslado de 7 cables subterraneos telefónicos de 200 pares  (Traslado entre 0 y 10m)</v>
          </cell>
          <cell r="C76" t="str">
            <v>ml</v>
          </cell>
        </row>
        <row r="77">
          <cell r="A77" t="str">
            <v>7.2.70</v>
          </cell>
          <cell r="B77" t="str">
            <v>Traslado de 2 cables subterraneos telefónicos de200 pares  (Traslado entre 0 y 10m)</v>
          </cell>
          <cell r="C77" t="str">
            <v>ml</v>
          </cell>
        </row>
        <row r="78">
          <cell r="A78" t="str">
            <v>7.2.71</v>
          </cell>
          <cell r="B78" t="str">
            <v>Traslado de 3 cables subterraneos telefónicos de 200 pares  (Traslado entre 0 y 10m)</v>
          </cell>
          <cell r="C78" t="str">
            <v>ml</v>
          </cell>
        </row>
        <row r="79">
          <cell r="A79" t="str">
            <v>7.2.72</v>
          </cell>
          <cell r="B79" t="str">
            <v>Traslado de 6 cables telefónicos de 300 pares  (Traslado entre 0 y 10m)</v>
          </cell>
          <cell r="C79" t="str">
            <v>ml</v>
          </cell>
        </row>
        <row r="80">
          <cell r="A80" t="str">
            <v>7.2.73</v>
          </cell>
          <cell r="B80" t="str">
            <v xml:space="preserve">Traslado de 2 cables subterraneos telefónicos de300 pares  (Traslado entre 0 y 10m) </v>
          </cell>
          <cell r="C80" t="str">
            <v>ml</v>
          </cell>
        </row>
        <row r="81">
          <cell r="A81" t="str">
            <v>7.2.74</v>
          </cell>
          <cell r="B81" t="str">
            <v xml:space="preserve">Traslado de 4 cables telefónicos de 300 pares   (Traslado entre 0 y 10m) </v>
          </cell>
          <cell r="C81" t="str">
            <v>ml</v>
          </cell>
        </row>
        <row r="82">
          <cell r="A82" t="str">
            <v>7.2.75</v>
          </cell>
          <cell r="B82" t="str">
            <v>Traslado de 3 cables subterraneos telefónicos de 300 pares   (Traslado entre 0 y 10m)</v>
          </cell>
          <cell r="C82" t="str">
            <v>ml</v>
          </cell>
        </row>
        <row r="83">
          <cell r="A83" t="str">
            <v>7.2.76</v>
          </cell>
          <cell r="B83" t="str">
            <v>Traslado de 2 cables subterraneos telefónicos de1200 pares   (Traslado entre 0 y 10m)</v>
          </cell>
          <cell r="C83" t="str">
            <v>ml</v>
          </cell>
        </row>
        <row r="84">
          <cell r="A84" t="str">
            <v>7.2.77</v>
          </cell>
          <cell r="B84" t="str">
            <v>Traslado de 1 cable subterraneos telefónicos de 400 pares   (Traslado entre 0 y 10m)</v>
          </cell>
          <cell r="C84" t="str">
            <v>ml</v>
          </cell>
        </row>
        <row r="85">
          <cell r="A85" t="str">
            <v>7.2.78</v>
          </cell>
          <cell r="B85" t="str">
            <v>Traslado de 2 cables subterraneos telefónicos de400 pares   (Traslado entre 0 y 10m)</v>
          </cell>
          <cell r="C85" t="str">
            <v>ml</v>
          </cell>
        </row>
        <row r="86">
          <cell r="A86" t="str">
            <v>7.2.79</v>
          </cell>
          <cell r="B86" t="str">
            <v>Traslado de 1 cable subterraneo telefónico de 900 pares   (Traslado entre 0 y 10m)</v>
          </cell>
          <cell r="C86" t="str">
            <v>ml</v>
          </cell>
        </row>
        <row r="87">
          <cell r="A87" t="str">
            <v>7.2.80</v>
          </cell>
          <cell r="B87" t="str">
            <v>Traslado de 2 cables subterraneos telefónicos de900 pares   (Traslado entre 0 y 10m)</v>
          </cell>
          <cell r="C87" t="str">
            <v>ml</v>
          </cell>
        </row>
        <row r="88">
          <cell r="A88" t="str">
            <v>7.2.81</v>
          </cell>
          <cell r="B88" t="str">
            <v>Traslado de 2 cables subterraneos telefónicos de20 pares   (Traslado entre 0 y 10m)</v>
          </cell>
          <cell r="C88" t="str">
            <v>ml</v>
          </cell>
        </row>
        <row r="89">
          <cell r="A89" t="str">
            <v>7.2.82</v>
          </cell>
          <cell r="B89" t="str">
            <v>Traslado de 1 cable subterraneo telefónico de 20 pares   (Traslado entre 0 y 10m)</v>
          </cell>
          <cell r="C89" t="str">
            <v>ml</v>
          </cell>
        </row>
        <row r="90">
          <cell r="A90" t="str">
            <v>7.2.83</v>
          </cell>
          <cell r="B90" t="str">
            <v>Traslado de 3 cables subterraneos telefónicos de 20 pares   (Traslado entre 0 y 10m)</v>
          </cell>
          <cell r="C90" t="str">
            <v>ml</v>
          </cell>
        </row>
        <row r="91">
          <cell r="A91" t="str">
            <v>7.2.84</v>
          </cell>
          <cell r="B91" t="str">
            <v>Traslado de 3 cables subterraneos telefónicos de 50 pares   (Traslado entre 0 y 10m)</v>
          </cell>
          <cell r="C91" t="str">
            <v>ml</v>
          </cell>
        </row>
        <row r="92">
          <cell r="A92" t="str">
            <v>7.2.85</v>
          </cell>
          <cell r="B92" t="str">
            <v>Traslado de 1 cable subterraneo telefónico de 50 pares   (Traslado entre 0 y 10m)</v>
          </cell>
          <cell r="C92" t="str">
            <v>ml</v>
          </cell>
        </row>
        <row r="93">
          <cell r="A93" t="str">
            <v>7.2.86</v>
          </cell>
          <cell r="B93" t="str">
            <v>Traslado de 2 cable subterraneos  telefónicos de 50 pares   (Traslado entre 0 y 10m)</v>
          </cell>
          <cell r="C93" t="str">
            <v>ml</v>
          </cell>
        </row>
        <row r="94">
          <cell r="A94" t="str">
            <v>7.2.87</v>
          </cell>
          <cell r="B94" t="str">
            <v>Traslado de 1 cable subterraneo telefónico de 2400 pares   (Traslado entre 0 y 10m)</v>
          </cell>
          <cell r="C94" t="str">
            <v>ml</v>
          </cell>
        </row>
        <row r="95">
          <cell r="A95" t="str">
            <v>7.2.88</v>
          </cell>
          <cell r="B95" t="str">
            <v>Traslado de 2 cables subterraneos telefónicos de600 pares   (Traslado entre 0 y 10m)</v>
          </cell>
          <cell r="C95" t="str">
            <v>ml</v>
          </cell>
        </row>
        <row r="96">
          <cell r="A96" t="str">
            <v>7.2.89</v>
          </cell>
          <cell r="B96" t="str">
            <v>Traslado de 3 cables subterraneos telefónicos de 600 pares   (Traslado entre 0 y 10m)</v>
          </cell>
          <cell r="C96" t="str">
            <v>ml</v>
          </cell>
        </row>
        <row r="97">
          <cell r="A97" t="str">
            <v>7.2.90</v>
          </cell>
          <cell r="B97" t="str">
            <v>Traslado de 4 cables subterraneos telefónicos de 600 pares   (Traslado entre 0 y 10m)</v>
          </cell>
          <cell r="C97" t="str">
            <v>ml</v>
          </cell>
        </row>
        <row r="98">
          <cell r="A98" t="str">
            <v>7.2.91</v>
          </cell>
          <cell r="B98" t="str">
            <v>Traslado de 1 cable subterraneos telefónicos de 600 pares   (Traslado entre 0 y 10m)</v>
          </cell>
          <cell r="C98" t="str">
            <v>ml</v>
          </cell>
        </row>
        <row r="99">
          <cell r="A99" t="str">
            <v>7.2.92</v>
          </cell>
          <cell r="B99" t="str">
            <v>Traslado de 1 cable subterraneo telefónico de 100 pares   (Traslado entre 0 y 10m)</v>
          </cell>
          <cell r="C99" t="str">
            <v>ml</v>
          </cell>
        </row>
        <row r="100">
          <cell r="A100" t="str">
            <v>7.2.93</v>
          </cell>
          <cell r="B100" t="str">
            <v>Traslado de 2 cables subterraneos telefónicos de100 pares   (Traslado entre 0 y 10m)</v>
          </cell>
          <cell r="C100" t="str">
            <v>ml</v>
          </cell>
        </row>
        <row r="101">
          <cell r="A101" t="str">
            <v>7.2.94</v>
          </cell>
          <cell r="B101" t="str">
            <v>Traslado de 3 cables subterraneos telefónicos de 100 pares   (Traslado entre 0 y 10m)</v>
          </cell>
          <cell r="C101" t="str">
            <v>ml</v>
          </cell>
        </row>
        <row r="102">
          <cell r="A102" t="str">
            <v>7.2.95</v>
          </cell>
          <cell r="B102" t="str">
            <v>Traslado de 7 cables subterraneos telefónicos de 100 pares   (Traslado entre 0 y 10m)</v>
          </cell>
          <cell r="C102" t="str">
            <v>ml</v>
          </cell>
        </row>
        <row r="103">
          <cell r="A103" t="str">
            <v>7.2.96</v>
          </cell>
          <cell r="B103" t="str">
            <v>Traslado de 10 cables subterraneos telefónicos ≤ 1200 pares   (Traslado entre 0 y 10m)</v>
          </cell>
          <cell r="C103" t="str">
            <v>ml</v>
          </cell>
        </row>
        <row r="104">
          <cell r="A104" t="str">
            <v>7.2.97</v>
          </cell>
          <cell r="B104" t="str">
            <v>Traslado de 11 cables subterraneos telefónicos ≤ 1200 pares   (Traslado entre 0 y 10m)</v>
          </cell>
          <cell r="C104" t="str">
            <v>ml</v>
          </cell>
        </row>
        <row r="105">
          <cell r="A105" t="str">
            <v>7.2.98</v>
          </cell>
          <cell r="B105" t="str">
            <v>Traslado de 12 cables subterraneos telefónicos ≤ 1200 pares   (Traslado entre 0 y 10m)</v>
          </cell>
          <cell r="C105" t="str">
            <v>ml</v>
          </cell>
        </row>
        <row r="106">
          <cell r="A106" t="str">
            <v>7.2.99</v>
          </cell>
          <cell r="B106" t="str">
            <v>Traslado de 9 cables subterraneos telefónicos ≤ 1200 pares   (Traslado entre 0 y 10m)</v>
          </cell>
          <cell r="C106" t="str">
            <v>ml</v>
          </cell>
        </row>
        <row r="107">
          <cell r="A107" t="str">
            <v>7.2.100</v>
          </cell>
          <cell r="B107" t="str">
            <v>Traslado de 14 cables subterraneos telefónicos ≤ 1200 pares   (Traslado entre 0 y 10m)</v>
          </cell>
          <cell r="C107" t="str">
            <v>ml</v>
          </cell>
        </row>
        <row r="108">
          <cell r="A108" t="str">
            <v>7.2.101</v>
          </cell>
          <cell r="B108" t="str">
            <v>Traslado de 21 cables subterraneos telefónicos ≤ 1200 pares   (Traslado entre 0 y 10m)</v>
          </cell>
          <cell r="C108" t="str">
            <v>ml</v>
          </cell>
        </row>
        <row r="109">
          <cell r="A109" t="str">
            <v>7.2.102</v>
          </cell>
          <cell r="B109" t="str">
            <v>Traslado de 26 cables subterraneos telefónicos ≤ 1200 pares   (Traslado entre 0 y 10m)</v>
          </cell>
          <cell r="C109" t="str">
            <v>ml</v>
          </cell>
        </row>
        <row r="110">
          <cell r="A110" t="str">
            <v>7.2.103</v>
          </cell>
          <cell r="B110" t="str">
            <v>Traslado de 2 cables subterraneos telefónicos≤ 1200 pares   (Traslado entre 0 y 10m)</v>
          </cell>
          <cell r="C110" t="str">
            <v>ml</v>
          </cell>
        </row>
        <row r="111">
          <cell r="A111" t="str">
            <v>7.2.104</v>
          </cell>
          <cell r="B111" t="str">
            <v>Traslado de 36 cables subterraneos telefónicos ≤ 1200 pares   (Traslado entre 0 y 10m)</v>
          </cell>
          <cell r="C111" t="str">
            <v>ml</v>
          </cell>
        </row>
        <row r="112">
          <cell r="A112" t="str">
            <v>7.2.105</v>
          </cell>
          <cell r="B112" t="str">
            <v>Traslado de 27 cables subterraneos telefónicos ≤ 200 pares   (Traslado entre 0 y 10m)</v>
          </cell>
          <cell r="C112" t="str">
            <v>ml</v>
          </cell>
        </row>
        <row r="113">
          <cell r="A113" t="str">
            <v>7.2.106</v>
          </cell>
          <cell r="B113" t="str">
            <v>Traslado de 7 cables subterraneos telefónicos ≤ 1800 pares   (Traslado entre 0 y 10m)</v>
          </cell>
          <cell r="C113" t="str">
            <v>ml</v>
          </cell>
        </row>
        <row r="114">
          <cell r="A114" t="str">
            <v>7.2.107</v>
          </cell>
          <cell r="B114" t="str">
            <v>Traslado de 1 cable subterraneo telefónico ≤ 30 pares   (Traslado entre 0 y 10m)</v>
          </cell>
          <cell r="C114" t="str">
            <v>ml</v>
          </cell>
        </row>
        <row r="115">
          <cell r="A115" t="str">
            <v>7.2.108</v>
          </cell>
          <cell r="B115" t="str">
            <v>Traslado de 1 cable subterraneo telefónico ≤ 10 pares   (Traslado entre 0 y 10m)</v>
          </cell>
          <cell r="C115" t="str">
            <v>ml</v>
          </cell>
        </row>
        <row r="116">
          <cell r="A116" t="str">
            <v>7.2.109</v>
          </cell>
          <cell r="B116" t="str">
            <v>Traslado de 13 cables subterraneos telefónicos ≤ 200 pares   (Traslado entre 0 y 10m)</v>
          </cell>
          <cell r="C116" t="str">
            <v>ml</v>
          </cell>
        </row>
        <row r="117">
          <cell r="A117" t="str">
            <v>7.2.110</v>
          </cell>
          <cell r="B117" t="str">
            <v>Traslado de 12 cables subterraneos telefónicos ≤ 200 pares   (Traslado entre 0 y 10m)</v>
          </cell>
          <cell r="C117" t="str">
            <v>ml</v>
          </cell>
        </row>
        <row r="118">
          <cell r="A118" t="str">
            <v>7.2.111</v>
          </cell>
          <cell r="B118" t="str">
            <v>Traslado de 5 cables subterraneos telefónicos ≤ 100 pares   (Traslado entre 0 y 10m)</v>
          </cell>
          <cell r="C118" t="str">
            <v>ml</v>
          </cell>
        </row>
        <row r="119">
          <cell r="A119" t="str">
            <v>7.2.112</v>
          </cell>
          <cell r="B119" t="str">
            <v>Traslado de 9 cables subterraneos telefónicos ≤ 600 pares   (Traslado entre 0 y 10m)</v>
          </cell>
          <cell r="C119" t="str">
            <v>ml</v>
          </cell>
        </row>
        <row r="120">
          <cell r="A120" t="str">
            <v>7.2.113</v>
          </cell>
          <cell r="B120" t="str">
            <v>Traslado de 5 cables subterraneos telefónicos ≤ 600 pares   (Traslado entre 0 y 10m)</v>
          </cell>
          <cell r="C120" t="str">
            <v>ml</v>
          </cell>
        </row>
        <row r="121">
          <cell r="A121" t="str">
            <v>7.2.114</v>
          </cell>
          <cell r="B121" t="str">
            <v xml:space="preserve">Traslado de 1 cable subterraneo de fibra optica subterranea  (Traslado entre 0 y 10m) </v>
          </cell>
          <cell r="C121" t="str">
            <v>ml</v>
          </cell>
        </row>
        <row r="122">
          <cell r="A122" t="str">
            <v>7.2.115</v>
          </cell>
          <cell r="B122" t="str">
            <v>Traslado de 5 cable de fibra optica subterranea  (Traslado entre 0 y 10m)</v>
          </cell>
          <cell r="C122" t="str">
            <v>ml</v>
          </cell>
        </row>
        <row r="123">
          <cell r="A123" t="str">
            <v>7.2.116</v>
          </cell>
          <cell r="B123" t="str">
            <v>Traslado de 6 cable de fibra optica subterranea  (Traslado entre 0 y 10m)</v>
          </cell>
          <cell r="C123" t="str">
            <v>ml</v>
          </cell>
        </row>
        <row r="124">
          <cell r="A124" t="str">
            <v>7.2.117</v>
          </cell>
          <cell r="B124" t="str">
            <v>Construcción de Cárcamo de protección de 26 ductos de 4"</v>
          </cell>
          <cell r="C124" t="str">
            <v>ml</v>
          </cell>
        </row>
        <row r="125">
          <cell r="A125" t="str">
            <v>7.2.118</v>
          </cell>
          <cell r="B125" t="str">
            <v>Construcción de Cárcamo de protección de 32 ductos de 4"</v>
          </cell>
          <cell r="C125" t="str">
            <v>ml</v>
          </cell>
        </row>
        <row r="126">
          <cell r="A126" t="str">
            <v>7.2.119</v>
          </cell>
          <cell r="B126" t="str">
            <v>Construcción de Cárcamo de protección de 28 ductos de 4"</v>
          </cell>
          <cell r="C126" t="str">
            <v>ml</v>
          </cell>
        </row>
        <row r="127">
          <cell r="A127" t="str">
            <v>7.2.120</v>
          </cell>
          <cell r="B127" t="str">
            <v>Construcción de Cárcamo de protección de 9 ductos de 4"</v>
          </cell>
          <cell r="C127" t="str">
            <v>ml</v>
          </cell>
        </row>
        <row r="128">
          <cell r="A128" t="str">
            <v>7.2.121</v>
          </cell>
          <cell r="B128" t="str">
            <v>Construcción de Cárcamo de protección de 33 ductos de 4"</v>
          </cell>
          <cell r="C128" t="str">
            <v>ml</v>
          </cell>
        </row>
        <row r="129">
          <cell r="A129" t="str">
            <v>7.2.122</v>
          </cell>
          <cell r="B129" t="str">
            <v>Construcción de Cárcamo de protección de 20 ductos de 4"</v>
          </cell>
          <cell r="C129" t="str">
            <v>ml</v>
          </cell>
        </row>
        <row r="130">
          <cell r="A130" t="str">
            <v>7.2.123</v>
          </cell>
          <cell r="B130" t="str">
            <v>Construcción de Cárcamo de protección de 11 ductos de 4"</v>
          </cell>
          <cell r="C130" t="str">
            <v>ml</v>
          </cell>
        </row>
        <row r="131">
          <cell r="A131" t="str">
            <v>7.2.124</v>
          </cell>
          <cell r="B131" t="str">
            <v>Construcción de Cárcamo de protección de 22 ductos de 4"</v>
          </cell>
          <cell r="C131" t="str">
            <v>ml</v>
          </cell>
        </row>
        <row r="132">
          <cell r="A132" t="str">
            <v>7.2.125</v>
          </cell>
          <cell r="B132" t="str">
            <v>Construcción de Cárcamo de protección de 4 ductos de 4" y 9 tritubos</v>
          </cell>
          <cell r="C132" t="str">
            <v>ml</v>
          </cell>
        </row>
        <row r="133">
          <cell r="A133" t="str">
            <v>7.2.126</v>
          </cell>
          <cell r="B133" t="str">
            <v>Construcción de Cárcamo de protección de 16 ductos de 4" y 9 tritubos</v>
          </cell>
          <cell r="C133" t="str">
            <v>ml</v>
          </cell>
        </row>
        <row r="134">
          <cell r="A134" t="str">
            <v>7.2.127</v>
          </cell>
          <cell r="B134" t="str">
            <v>Construcción de Cárcamo de protección de 9 tritubos</v>
          </cell>
          <cell r="C134" t="str">
            <v>ml</v>
          </cell>
        </row>
        <row r="135">
          <cell r="A135" t="str">
            <v>7.2.128</v>
          </cell>
          <cell r="B135" t="str">
            <v>Construcción de Cárcamo de protección de 3 tritubos</v>
          </cell>
          <cell r="C135" t="str">
            <v>ml</v>
          </cell>
        </row>
        <row r="136">
          <cell r="A136" t="str">
            <v>7.2.129</v>
          </cell>
          <cell r="B136" t="str">
            <v>Construcción de Cárcamo de protección de 6 ductos de 4"</v>
          </cell>
          <cell r="C136" t="str">
            <v>ml</v>
          </cell>
        </row>
        <row r="137">
          <cell r="A137" t="str">
            <v>7.2.130</v>
          </cell>
          <cell r="B137" t="str">
            <v>Construcción de Cárcamo de protección de 9 ductos de 4"</v>
          </cell>
          <cell r="C137" t="str">
            <v>ml</v>
          </cell>
        </row>
        <row r="138">
          <cell r="A138" t="str">
            <v>7.2.131</v>
          </cell>
          <cell r="B138" t="str">
            <v>Construcción de Cárcamo de protección de 8 ductos de 4"</v>
          </cell>
          <cell r="C138" t="str">
            <v>ml</v>
          </cell>
        </row>
        <row r="139">
          <cell r="A139" t="str">
            <v>7.2.132</v>
          </cell>
          <cell r="B139" t="str">
            <v>Construcción de Cárcamo de protección de 2 ductos de 4"</v>
          </cell>
          <cell r="C139" t="str">
            <v>ml</v>
          </cell>
        </row>
        <row r="140">
          <cell r="A140" t="str">
            <v>7.2.133</v>
          </cell>
          <cell r="B140" t="str">
            <v>Construcción de Cárcamo de protección de 19 ductos de 4"</v>
          </cell>
          <cell r="C140" t="str">
            <v>ml</v>
          </cell>
        </row>
        <row r="141">
          <cell r="A141" t="str">
            <v>7.2.134</v>
          </cell>
          <cell r="B141" t="str">
            <v>Construcción de Cárcamo de protección de 21 ductos de 4"</v>
          </cell>
          <cell r="C141" t="str">
            <v>ml</v>
          </cell>
        </row>
        <row r="142">
          <cell r="A142" t="str">
            <v>7.2.135</v>
          </cell>
          <cell r="B142" t="str">
            <v>Construcción de Cárcamo de protección de 30 ductos de 4"</v>
          </cell>
          <cell r="C142" t="str">
            <v>ml</v>
          </cell>
        </row>
        <row r="143">
          <cell r="A143" t="str">
            <v>7.2.136</v>
          </cell>
          <cell r="B143" t="str">
            <v>Construcción de Cárcamo de protección de 6 tritubos</v>
          </cell>
          <cell r="C143" t="str">
            <v>ml</v>
          </cell>
        </row>
        <row r="144">
          <cell r="A144" t="str">
            <v>7.2.137</v>
          </cell>
          <cell r="B144" t="str">
            <v>Traslado poste ETB con mara de seguridad (Traslado entre 0 y 10m)</v>
          </cell>
          <cell r="C144" t="str">
            <v>ml</v>
          </cell>
        </row>
        <row r="145">
          <cell r="A145" t="str">
            <v>7.2.138</v>
          </cell>
          <cell r="B145" t="str">
            <v>Suministro e instalacion de telefono publico</v>
          </cell>
          <cell r="C145" t="str">
            <v>ml</v>
          </cell>
        </row>
        <row r="146">
          <cell r="A146" t="str">
            <v>7.2.139</v>
          </cell>
          <cell r="B146" t="str">
            <v>Retiro telefono publico con reintegro a ETB</v>
          </cell>
          <cell r="C146" t="str">
            <v>ml</v>
          </cell>
        </row>
        <row r="147">
          <cell r="A147" t="str">
            <v>7.2.140</v>
          </cell>
          <cell r="B147" t="str">
            <v xml:space="preserve">traslado telefono publico  (Traslado entre 0 y 10m) </v>
          </cell>
          <cell r="C147" t="str">
            <v>ml</v>
          </cell>
        </row>
        <row r="148">
          <cell r="A148" t="str">
            <v>7.2.141</v>
          </cell>
          <cell r="B148" t="str">
            <v>Tendido de 1 cables telefónicos de 100 pares</v>
          </cell>
          <cell r="C148" t="str">
            <v>ml</v>
          </cell>
        </row>
        <row r="149">
          <cell r="A149" t="str">
            <v>7.2.142</v>
          </cell>
          <cell r="B149" t="str">
            <v>Tendido de 1 cables telefónicos de 300 pares</v>
          </cell>
          <cell r="C149" t="str">
            <v>ml</v>
          </cell>
        </row>
        <row r="150">
          <cell r="A150" t="str">
            <v>7.2.143</v>
          </cell>
          <cell r="B150" t="str">
            <v>Tendido de 2 cables telefónicos de 600 pares</v>
          </cell>
          <cell r="C150" t="str">
            <v>ml</v>
          </cell>
        </row>
        <row r="151">
          <cell r="A151" t="str">
            <v>7.2.144</v>
          </cell>
          <cell r="B151" t="str">
            <v>Tendido de 7 cables telefónicos de 100 pares</v>
          </cell>
          <cell r="C151" t="str">
            <v>ml</v>
          </cell>
        </row>
        <row r="152">
          <cell r="A152" t="str">
            <v>7.2.145</v>
          </cell>
          <cell r="B152" t="str">
            <v>Tendido de 2 cables telefónicos de 200 pares</v>
          </cell>
          <cell r="C152" t="str">
            <v>ml</v>
          </cell>
        </row>
        <row r="153">
          <cell r="A153" t="str">
            <v>7.2.146</v>
          </cell>
          <cell r="B153" t="str">
            <v>Tendido de 1 cables telefónicos de 900 pares</v>
          </cell>
          <cell r="C153" t="str">
            <v>ml</v>
          </cell>
        </row>
        <row r="154">
          <cell r="A154" t="str">
            <v>7.2.147</v>
          </cell>
          <cell r="B154" t="str">
            <v>Tendido de 1 cables telefónicos de 1200 pares</v>
          </cell>
          <cell r="C154" t="str">
            <v>ml</v>
          </cell>
        </row>
        <row r="155">
          <cell r="A155" t="str">
            <v>7.2.148</v>
          </cell>
          <cell r="B155" t="str">
            <v>Tendido de 1 cables telefónicos de 600 pares</v>
          </cell>
          <cell r="C155" t="str">
            <v>ml</v>
          </cell>
        </row>
        <row r="156">
          <cell r="A156" t="str">
            <v>7.2.149</v>
          </cell>
          <cell r="B156" t="str">
            <v>Caja mural</v>
          </cell>
          <cell r="C156" t="str">
            <v>ml</v>
          </cell>
        </row>
        <row r="157">
          <cell r="A157" t="str">
            <v>7.2.150</v>
          </cell>
          <cell r="B157" t="str">
            <v>tubo galvanizado 1 ducto de 2" de 3m</v>
          </cell>
          <cell r="C157" t="str">
            <v>ml</v>
          </cell>
        </row>
        <row r="158">
          <cell r="A158" t="str">
            <v>7.2.151</v>
          </cell>
          <cell r="B158" t="str">
            <v>Curva 1 ducto de 2" e PVC</v>
          </cell>
          <cell r="C158" t="str">
            <v>ml</v>
          </cell>
        </row>
        <row r="159">
          <cell r="A159" t="str">
            <v>7.2.152</v>
          </cell>
          <cell r="B159" t="str">
            <v>Demolición camara Telefónica T-16  ( Incluye retiro y disposicion de escrombros)</v>
          </cell>
          <cell r="C159" t="str">
            <v>und</v>
          </cell>
        </row>
        <row r="160">
          <cell r="A160" t="str">
            <v>7.3</v>
          </cell>
          <cell r="B160" t="str">
            <v>Redes  de teléfonos COLOMBIA TELECOMUNICACIONES</v>
          </cell>
        </row>
        <row r="161">
          <cell r="A161" t="str">
            <v>7.3.1</v>
          </cell>
          <cell r="B161" t="str">
            <v>Construcción de Cárcamo de protección de 4 ductos de 4"</v>
          </cell>
          <cell r="C161" t="str">
            <v>ml</v>
          </cell>
        </row>
        <row r="162">
          <cell r="A162" t="str">
            <v>7.3.2</v>
          </cell>
          <cell r="B162" t="str">
            <v>Renivelación y refuerzo  de Cámaras Telefónicas</v>
          </cell>
          <cell r="C162" t="str">
            <v>un</v>
          </cell>
        </row>
        <row r="163">
          <cell r="A163" t="str">
            <v>7.3.3</v>
          </cell>
          <cell r="B163" t="str">
            <v xml:space="preserve">Reubicación  poste COLOMBIA TELECOMUNICACIONES 8*510        </v>
          </cell>
          <cell r="C163" t="str">
            <v>un</v>
          </cell>
        </row>
        <row r="164">
          <cell r="A164" t="str">
            <v>7.3.4</v>
          </cell>
          <cell r="B164" t="str">
            <v>Suministro de tubo galvanizado IMC de  2 pul ( incluye desconexión y conexión de cables existentes)</v>
          </cell>
          <cell r="C164" t="str">
            <v>ml</v>
          </cell>
        </row>
        <row r="165">
          <cell r="A165" t="str">
            <v>7.3.5</v>
          </cell>
          <cell r="B165" t="str">
            <v>Demolición Cámara Telefónica</v>
          </cell>
          <cell r="C165" t="str">
            <v>un</v>
          </cell>
        </row>
        <row r="166">
          <cell r="A166" t="str">
            <v>7.3.6</v>
          </cell>
          <cell r="B166" t="str">
            <v xml:space="preserve">Construcción Cámara Telefónica  XD (AC) </v>
          </cell>
          <cell r="C166" t="str">
            <v>un</v>
          </cell>
        </row>
        <row r="167">
          <cell r="A167" t="str">
            <v>7.3.7</v>
          </cell>
          <cell r="B167" t="str">
            <v>Construcción de Cárcamo de protección de 2 ductos de 4"</v>
          </cell>
          <cell r="C167" t="str">
            <v>ml</v>
          </cell>
        </row>
        <row r="168">
          <cell r="A168" t="str">
            <v>7.3.8</v>
          </cell>
          <cell r="B168" t="str">
            <v xml:space="preserve">Suministro e instalación de tapa para cámara  XD (AC) </v>
          </cell>
          <cell r="C168" t="str">
            <v>un</v>
          </cell>
        </row>
        <row r="169">
          <cell r="A169" t="str">
            <v>7.3.10</v>
          </cell>
          <cell r="B169" t="str">
            <v>Sondeo ducto libre ( incluye sondeo, paso de mandril y guía)</v>
          </cell>
          <cell r="C169" t="str">
            <v>ml</v>
          </cell>
        </row>
        <row r="170">
          <cell r="A170" t="str">
            <v>7.3.11</v>
          </cell>
          <cell r="B170" t="str">
            <v>Construcción de cámara telefónica (incluye marco y tapa)  F1</v>
          </cell>
          <cell r="C170" t="str">
            <v>un</v>
          </cell>
        </row>
        <row r="171">
          <cell r="A171" t="str">
            <v>7.3.12</v>
          </cell>
          <cell r="B171" t="str">
            <v>Construcción de cámara telefónica (incluye marco y tapa)  2F1</v>
          </cell>
          <cell r="C171" t="str">
            <v>un</v>
          </cell>
        </row>
        <row r="172">
          <cell r="A172" t="str">
            <v>7.3.13</v>
          </cell>
          <cell r="B172" t="str">
            <v>Construcción de cámara telefónica (incluye marco y tapa)  F2</v>
          </cell>
          <cell r="C172" t="str">
            <v>un</v>
          </cell>
        </row>
        <row r="173">
          <cell r="A173" t="str">
            <v>7.3.14</v>
          </cell>
          <cell r="B173" t="str">
            <v>Construcción de cámara telefónica (incluye marco y tapa)  tipo A</v>
          </cell>
          <cell r="C173" t="str">
            <v>un</v>
          </cell>
        </row>
        <row r="174">
          <cell r="A174" t="str">
            <v>7.3.15</v>
          </cell>
          <cell r="B174" t="str">
            <v>Construcción de cámara telefónica (incluye marco y tapa)  tipo D</v>
          </cell>
          <cell r="C174" t="str">
            <v>un</v>
          </cell>
        </row>
        <row r="175">
          <cell r="A175" t="str">
            <v>7.3.16</v>
          </cell>
          <cell r="B175" t="str">
            <v>Construcción de cámara telefónica (incluye marco y tapa)  tipo JA</v>
          </cell>
          <cell r="C175" t="str">
            <v>un</v>
          </cell>
        </row>
        <row r="176">
          <cell r="A176" t="str">
            <v>7.3.17</v>
          </cell>
          <cell r="B176" t="str">
            <v>Construcción de cámara telefónica (incluye marco y tapa)  tipo LA</v>
          </cell>
          <cell r="C176" t="str">
            <v>un</v>
          </cell>
        </row>
        <row r="177">
          <cell r="A177" t="str">
            <v>7.3.18</v>
          </cell>
          <cell r="B177" t="str">
            <v>Construcción de cámara telefónica (incluye marco y tapa)  tipo LD</v>
          </cell>
          <cell r="C177" t="str">
            <v>un</v>
          </cell>
        </row>
        <row r="178">
          <cell r="A178" t="str">
            <v>7.3.19</v>
          </cell>
          <cell r="B178" t="str">
            <v>Construcción de cámara telefónica (incluye marco y tapa)  tipo JD</v>
          </cell>
          <cell r="C178" t="str">
            <v>un</v>
          </cell>
        </row>
        <row r="179">
          <cell r="A179" t="str">
            <v>7.3.20</v>
          </cell>
          <cell r="B179" t="str">
            <v>Construcción de cámara telefónica (incluye marco y tapa)  tipo XA</v>
          </cell>
          <cell r="C179" t="str">
            <v>un</v>
          </cell>
        </row>
        <row r="180">
          <cell r="A180" t="str">
            <v>7.3.21</v>
          </cell>
          <cell r="B180" t="str">
            <v>Construcción de Cárcamo de protección de 6 ductos de 4"</v>
          </cell>
          <cell r="C180" t="str">
            <v>ml</v>
          </cell>
        </row>
        <row r="181">
          <cell r="A181" t="str">
            <v>7.3.22</v>
          </cell>
          <cell r="B181" t="str">
            <v>Construcción de Cárcamo de protección de 2 ductos de 2"</v>
          </cell>
          <cell r="C181" t="str">
            <v>ml</v>
          </cell>
        </row>
        <row r="182">
          <cell r="A182" t="str">
            <v>7.3.23</v>
          </cell>
          <cell r="B182" t="str">
            <v>Canalización 2 ductos 4" PVC TDP</v>
          </cell>
          <cell r="C182" t="str">
            <v>ml</v>
          </cell>
        </row>
        <row r="183">
          <cell r="A183" t="str">
            <v>7.3.24</v>
          </cell>
          <cell r="B183" t="str">
            <v xml:space="preserve">Canalización 2 ductos 2" PVC </v>
          </cell>
          <cell r="C183" t="str">
            <v>ml</v>
          </cell>
        </row>
        <row r="184">
          <cell r="A184" t="str">
            <v>7.3.25</v>
          </cell>
          <cell r="B184" t="str">
            <v>Canalización 6 ductos 4" PVC TDP + 2 tritubos</v>
          </cell>
          <cell r="C184" t="str">
            <v>ml</v>
          </cell>
        </row>
        <row r="185">
          <cell r="A185" t="str">
            <v>7.3.26</v>
          </cell>
          <cell r="B185" t="str">
            <v xml:space="preserve">Canalización 1 ductos 2" PVC </v>
          </cell>
          <cell r="C185" t="str">
            <v>ml</v>
          </cell>
        </row>
        <row r="186">
          <cell r="A186" t="str">
            <v>7.3.27</v>
          </cell>
          <cell r="B186" t="str">
            <v>Canalización 4 ductos de 4"PVC TDP</v>
          </cell>
          <cell r="C186" t="str">
            <v>ml</v>
          </cell>
        </row>
        <row r="187">
          <cell r="A187" t="str">
            <v>7.3.28</v>
          </cell>
          <cell r="B187" t="str">
            <v>Canalización 1ductos de 4"PVC TDP</v>
          </cell>
          <cell r="C187" t="str">
            <v>ml</v>
          </cell>
        </row>
        <row r="188">
          <cell r="A188" t="str">
            <v>7.3.29</v>
          </cell>
          <cell r="B188" t="str">
            <v>Canalización 6 ductos 4" PVC TDP</v>
          </cell>
          <cell r="C188" t="str">
            <v>ml</v>
          </cell>
        </row>
        <row r="189">
          <cell r="A189" t="str">
            <v>7.3.30</v>
          </cell>
          <cell r="B189" t="str">
            <v xml:space="preserve">Demolición canalización de 2 ductos de 4"  </v>
          </cell>
          <cell r="C189" t="str">
            <v>ml</v>
          </cell>
        </row>
        <row r="190">
          <cell r="A190" t="str">
            <v>7.3.31</v>
          </cell>
          <cell r="B190" t="str">
            <v xml:space="preserve">Demolición canalización de 2 ducto de 2"  </v>
          </cell>
          <cell r="C190" t="str">
            <v>ml</v>
          </cell>
        </row>
        <row r="191">
          <cell r="A191" t="str">
            <v>7.3.32</v>
          </cell>
          <cell r="B191" t="str">
            <v>Canalización 3 ductos 4" PVC TDP + 1 Tritubo</v>
          </cell>
          <cell r="C191" t="str">
            <v>ml</v>
          </cell>
        </row>
        <row r="192">
          <cell r="A192" t="str">
            <v>7.3.33</v>
          </cell>
          <cell r="B192" t="str">
            <v>Retiro red aérea de teléfonos</v>
          </cell>
          <cell r="C192" t="str">
            <v>ml</v>
          </cell>
        </row>
        <row r="193">
          <cell r="A193" t="str">
            <v>7.3.34</v>
          </cell>
          <cell r="B193" t="str">
            <v>Retiro poste para red aérea de teléfonos</v>
          </cell>
          <cell r="C193" t="str">
            <v>Un</v>
          </cell>
        </row>
        <row r="194">
          <cell r="A194" t="str">
            <v>7.3.35</v>
          </cell>
          <cell r="B194" t="str">
            <v>Suministro de tubo galvanizado IMC de  2 pul ( incluye desconexión y conexión de cables existentes)</v>
          </cell>
          <cell r="C194" t="str">
            <v>ml</v>
          </cell>
        </row>
        <row r="195">
          <cell r="A195" t="str">
            <v>7.3.36</v>
          </cell>
          <cell r="B195" t="str">
            <v>Traslado red aerea</v>
          </cell>
          <cell r="C195" t="str">
            <v>ml</v>
          </cell>
        </row>
        <row r="196">
          <cell r="A196" t="str">
            <v>7.3.37</v>
          </cell>
          <cell r="B196" t="str">
            <v>Canalización 3 ductos 4" PVC TDP</v>
          </cell>
          <cell r="C196" t="str">
            <v>ml</v>
          </cell>
        </row>
        <row r="197">
          <cell r="A197" t="str">
            <v>7.3.38</v>
          </cell>
          <cell r="B197" t="str">
            <v>Adicionar 1 tritubo</v>
          </cell>
          <cell r="C197" t="str">
            <v>ml</v>
          </cell>
        </row>
        <row r="198">
          <cell r="A198" t="str">
            <v>7.4</v>
          </cell>
          <cell r="B198" t="str">
            <v>Redes  de teléfonos EPM</v>
          </cell>
        </row>
        <row r="199">
          <cell r="A199" t="str">
            <v>7.4.1</v>
          </cell>
          <cell r="B199" t="str">
            <v>Construcción de Cárcamo de protección de 4 ductos de 4"</v>
          </cell>
          <cell r="C199" t="str">
            <v>ml</v>
          </cell>
        </row>
        <row r="200">
          <cell r="A200" t="str">
            <v>7.4.2</v>
          </cell>
          <cell r="B200" t="str">
            <v>Construcción  Cámara de  inspección T</v>
          </cell>
          <cell r="C200" t="str">
            <v>un</v>
          </cell>
        </row>
        <row r="201">
          <cell r="A201" t="str">
            <v>7.4.3</v>
          </cell>
          <cell r="B201" t="str">
            <v>Construcción  Cámara de  inspección P#1</v>
          </cell>
          <cell r="C201" t="str">
            <v>un</v>
          </cell>
        </row>
        <row r="202">
          <cell r="A202" t="str">
            <v>7.4.4</v>
          </cell>
          <cell r="B202" t="str">
            <v>Construcción  Cámara de  Inspección DM</v>
          </cell>
          <cell r="C202" t="str">
            <v>un</v>
          </cell>
        </row>
        <row r="203">
          <cell r="A203" t="str">
            <v>7.4.5</v>
          </cell>
          <cell r="B203" t="str">
            <v>Canalización 4 ductos 4"  más un tritubo ( incluye atraque en relleno fluido)</v>
          </cell>
          <cell r="C203" t="str">
            <v>ml</v>
          </cell>
        </row>
        <row r="204">
          <cell r="A204" t="str">
            <v>7.4.6</v>
          </cell>
          <cell r="B204" t="str">
            <v>Canalización 8 ductos 4"  más un tritubo  ( incluye atraque en relleno fluido)</v>
          </cell>
          <cell r="C204" t="str">
            <v>ml</v>
          </cell>
        </row>
        <row r="205">
          <cell r="A205" t="str">
            <v>7.4.7</v>
          </cell>
          <cell r="B205" t="str">
            <v>Canalización 2 ductos 4"  ( incluye atraque en relleno fluido)</v>
          </cell>
          <cell r="C205" t="str">
            <v>ml</v>
          </cell>
        </row>
        <row r="206">
          <cell r="A206" t="str">
            <v>7.4.8</v>
          </cell>
          <cell r="B206" t="str">
            <v>Canalización 1 ducto 2"   ( incluye atraque en relleno fluido)</v>
          </cell>
          <cell r="C206" t="str">
            <v>ml</v>
          </cell>
        </row>
        <row r="207">
          <cell r="A207" t="str">
            <v>7.4.9</v>
          </cell>
          <cell r="B207" t="str">
            <v>Retiro cable existente (Incluye devolucion a EPM)</v>
          </cell>
          <cell r="C207" t="str">
            <v>ml</v>
          </cell>
        </row>
        <row r="208">
          <cell r="A208" t="str">
            <v>7.4.10</v>
          </cell>
          <cell r="B208" t="str">
            <v>Reubicacion cable existente menor a 200 pares con reintegro a  EPM</v>
          </cell>
          <cell r="C208" t="str">
            <v>ml</v>
          </cell>
        </row>
        <row r="209">
          <cell r="A209" t="str">
            <v>7.4.11</v>
          </cell>
          <cell r="B209" t="str">
            <v xml:space="preserve">Reubicación  poste EPM 8*510        </v>
          </cell>
          <cell r="C209" t="str">
            <v>un</v>
          </cell>
        </row>
        <row r="210">
          <cell r="A210" t="str">
            <v>7.4.12</v>
          </cell>
          <cell r="B210" t="str">
            <v>Retiro poste en concreto con reintegro a EPM</v>
          </cell>
          <cell r="C210" t="str">
            <v>un</v>
          </cell>
        </row>
        <row r="211">
          <cell r="A211" t="str">
            <v>7.4.13</v>
          </cell>
          <cell r="B211" t="str">
            <v>Canalizacion de 2 ductos de  4" + tritubo (Incluye relleno con arena de peña y recebo B-600)</v>
          </cell>
          <cell r="C211" t="str">
            <v>ml</v>
          </cell>
        </row>
        <row r="212">
          <cell r="A212" t="str">
            <v>7.4.14</v>
          </cell>
          <cell r="B212" t="str">
            <v>Canalizacion de 4 ductos de  4" (Incluye relleno con arena de peña y recebo B-600)</v>
          </cell>
          <cell r="C212" t="str">
            <v>ml</v>
          </cell>
        </row>
        <row r="213">
          <cell r="A213" t="str">
            <v>7.4.15</v>
          </cell>
          <cell r="B213" t="str">
            <v>Construcción  Cámara de  Inspección P#3</v>
          </cell>
          <cell r="C213" t="str">
            <v>un</v>
          </cell>
        </row>
      </sheetData>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MATRIZ PRESUP.obra PP127"/>
      <sheetName val="MATRIZ PRESUP.REDES PP127"/>
      <sheetName val="MATRIZ CANT. OBRA"/>
      <sheetName val="COSTOS OFICINA"/>
      <sheetName val="COSTOS CAMPAMENTO"/>
      <sheetName val="ANEXO GAST. OPERAC. AIU CONST,"/>
      <sheetName val="AIU CONSTRUCCION"/>
      <sheetName val="PMT PEATONALES"/>
      <sheetName val="AIU PMT NUEVO"/>
      <sheetName val="PPTO MANTENIMIENTO"/>
      <sheetName val="AIU mantenimto nuevo"/>
      <sheetName val="ANEXO GAST. OPERAC. AIU MANT,"/>
      <sheetName val="SOCIAL"/>
      <sheetName val="AIU social nuevo"/>
      <sheetName val="AMBIENTAL 308 RYS"/>
      <sheetName val="AIU ambiental corregido"/>
      <sheetName val="PPTO INTERVENTORIA "/>
      <sheetName val="PPTO PRECONSTRUCCION"/>
      <sheetName val="PPTO MANTENIMIENTO R1"/>
      <sheetName val="MATRIZ_PRESUP_obra_PP127"/>
      <sheetName val="MATRIZ_PRESUP_REDES_PP127"/>
      <sheetName val="MATRIZ_CANT__OBRA"/>
      <sheetName val="COSTOS_OFICINA"/>
      <sheetName val="COSTOS_CAMPAMENTO"/>
      <sheetName val="ANEXO_GAST__OPERAC__AIU_CONST,"/>
      <sheetName val="AIU_CONSTRUCCION"/>
      <sheetName val="PMT_PEATONALES"/>
      <sheetName val="AIU_PMT_NUEVO"/>
      <sheetName val="PPTO_MANTENIMIENTO"/>
      <sheetName val="AIU_mantenimto_nuevo"/>
      <sheetName val="ANEXO_GAST__OPERAC__AIU_MANT,"/>
      <sheetName val="AIU_social_nuevo"/>
      <sheetName val="AMBIENTAL_308_RYS"/>
      <sheetName val="AIU_ambiental_corregido"/>
      <sheetName val="PPTO_INTERVENTORIA_"/>
      <sheetName val="PPTO_PRECONSTRUCCION"/>
      <sheetName val="PPTO_MANTENIMIENTO_R1"/>
      <sheetName val="DetalleMovimientoCuenta"/>
      <sheetName val="Cuadro6. Cump"/>
      <sheetName val="Datos básicos"/>
      <sheetName val="Dat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refreshError="1"/>
      <sheetData sheetId="41"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endar"/>
      <sheetName val="WS CLEAN"/>
      <sheetName val="RICS NUEVA HOJA DIARIA"/>
      <sheetName val="HOJA DIARIA NUEVA"/>
      <sheetName val="Informe Semanal 1"/>
    </sheetNames>
    <sheetDataSet>
      <sheetData sheetId="0"/>
      <sheetData sheetId="1"/>
      <sheetData sheetId="2" refreshError="1">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row>
        <row r="2">
          <cell r="U2" t="str">
            <v>REUTERS</v>
          </cell>
          <cell r="V2" t="str">
            <v>REUTERS</v>
          </cell>
        </row>
        <row r="3">
          <cell r="B3" t="str">
            <v>PROPANO</v>
          </cell>
          <cell r="C3" t="str">
            <v>BUTANO</v>
          </cell>
          <cell r="D3" t="str">
            <v>UNL87</v>
          </cell>
          <cell r="E3" t="str">
            <v>UNL93</v>
          </cell>
          <cell r="F3" t="str">
            <v>WS</v>
          </cell>
          <cell r="G3" t="str">
            <v>NAFTA</v>
          </cell>
          <cell r="H3" t="str">
            <v>JET54</v>
          </cell>
          <cell r="I3" t="str">
            <v>DIESEL</v>
          </cell>
          <cell r="J3" t="str">
            <v xml:space="preserve">FUEL OIL </v>
          </cell>
          <cell r="K3" t="str">
            <v>Cusiana</v>
          </cell>
          <cell r="L3" t="str">
            <v>WTI mes1</v>
          </cell>
          <cell r="M3" t="str">
            <v>WTI mes1</v>
          </cell>
          <cell r="N3" t="str">
            <v>CAÑO</v>
          </cell>
          <cell r="O3" t="str">
            <v>Dated</v>
          </cell>
          <cell r="P3" t="str">
            <v>WTI 2nd</v>
          </cell>
          <cell r="Q3" t="str">
            <v>Vasconia</v>
          </cell>
          <cell r="R3" t="str">
            <v>No. 2 USGC</v>
          </cell>
          <cell r="S3" t="str">
            <v>No.6 1% S</v>
          </cell>
          <cell r="T3" t="str">
            <v xml:space="preserve">No.6 3%S </v>
          </cell>
          <cell r="U3" t="str">
            <v>FLETE 70 DWT</v>
          </cell>
          <cell r="V3" t="str">
            <v>FLETE 50 DWT</v>
          </cell>
          <cell r="W3" t="str">
            <v xml:space="preserve">NO.6  0.3% S </v>
          </cell>
          <cell r="X3" t="str">
            <v>UNL87</v>
          </cell>
          <cell r="Y3" t="str">
            <v>UNL93</v>
          </cell>
        </row>
        <row r="4">
          <cell r="B4" t="str">
            <v>Mt.Belvieu</v>
          </cell>
          <cell r="C4" t="str">
            <v>Mt.Belvieu</v>
          </cell>
          <cell r="D4" t="str">
            <v>USGC</v>
          </cell>
          <cell r="E4" t="str">
            <v>USGC</v>
          </cell>
          <cell r="F4" t="str">
            <v>CLEAN</v>
          </cell>
          <cell r="G4" t="str">
            <v>USGC</v>
          </cell>
          <cell r="H4" t="str">
            <v>USGC</v>
          </cell>
          <cell r="I4" t="str">
            <v>USGC</v>
          </cell>
          <cell r="J4" t="str">
            <v xml:space="preserve"> NY 1%S</v>
          </cell>
          <cell r="L4" t="str">
            <v>Cushing</v>
          </cell>
          <cell r="M4" t="str">
            <v xml:space="preserve"> NYMEX</v>
          </cell>
          <cell r="N4" t="str">
            <v>LIMON</v>
          </cell>
          <cell r="O4" t="str">
            <v>Brent</v>
          </cell>
          <cell r="P4" t="str">
            <v>Month</v>
          </cell>
          <cell r="R4" t="str">
            <v>LS</v>
          </cell>
          <cell r="S4" t="str">
            <v>USGC</v>
          </cell>
          <cell r="T4" t="str">
            <v>USGC</v>
          </cell>
          <cell r="U4" t="str">
            <v>USGC</v>
          </cell>
          <cell r="V4" t="str">
            <v>USAC</v>
          </cell>
          <cell r="W4" t="str">
            <v>NY</v>
          </cell>
          <cell r="X4" t="str">
            <v>9 RVP USGC</v>
          </cell>
          <cell r="Y4" t="str">
            <v>9 RVP USGC</v>
          </cell>
        </row>
        <row r="5">
          <cell r="B5" t="str">
            <v>PMAAY00</v>
          </cell>
          <cell r="C5" t="str">
            <v>PMAAI00</v>
          </cell>
          <cell r="D5" t="str">
            <v>PGACU00</v>
          </cell>
          <cell r="E5" t="str">
            <v>PGAIX00</v>
          </cell>
          <cell r="F5" t="str">
            <v>PFACC10</v>
          </cell>
          <cell r="G5" t="str">
            <v>PAAAC00</v>
          </cell>
          <cell r="H5" t="str">
            <v>PJABM00</v>
          </cell>
          <cell r="I5" t="str">
            <v>POAEE00</v>
          </cell>
          <cell r="J5" t="str">
            <v>PUAAO00</v>
          </cell>
          <cell r="K5" t="str">
            <v>PCAGL00</v>
          </cell>
          <cell r="L5" t="str">
            <v>PCACG00</v>
          </cell>
          <cell r="M5" t="str">
            <v>CLc1</v>
          </cell>
          <cell r="N5" t="str">
            <v>PCADM00</v>
          </cell>
          <cell r="O5" t="str">
            <v>PCAAS00</v>
          </cell>
          <cell r="P5" t="str">
            <v>PCACH00</v>
          </cell>
          <cell r="Q5" t="str">
            <v>PCAGI00</v>
          </cell>
          <cell r="R5" t="str">
            <v>POAES00</v>
          </cell>
          <cell r="S5" t="str">
            <v>PUAAI00</v>
          </cell>
          <cell r="T5" t="str">
            <v>PUAFZ00</v>
          </cell>
          <cell r="U5" t="str">
            <v>DFRT-CAR-US-FO</v>
          </cell>
          <cell r="V5" t="str">
            <v>DFRT-CAR-US</v>
          </cell>
          <cell r="W5" t="str">
            <v>PUAAE00</v>
          </cell>
          <cell r="X5" t="str">
            <v>PGAAC00</v>
          </cell>
          <cell r="Y5" t="str">
            <v>PGAJF00</v>
          </cell>
        </row>
        <row r="6">
          <cell r="A6" t="str">
            <v>Time stamp</v>
          </cell>
          <cell r="B6" t="str">
            <v>CLOSE</v>
          </cell>
          <cell r="C6" t="str">
            <v>CLOSE</v>
          </cell>
          <cell r="D6" t="str">
            <v>CLOSE</v>
          </cell>
          <cell r="E6" t="str">
            <v>CLOSE</v>
          </cell>
          <cell r="F6" t="str">
            <v>CLOSE</v>
          </cell>
          <cell r="G6" t="str">
            <v>CLOSE</v>
          </cell>
          <cell r="H6" t="str">
            <v>CLOSE</v>
          </cell>
          <cell r="I6" t="str">
            <v>CLOSE</v>
          </cell>
          <cell r="J6" t="str">
            <v>CLOSE</v>
          </cell>
          <cell r="K6" t="str">
            <v>CLOSE</v>
          </cell>
          <cell r="L6" t="str">
            <v>CLOSE</v>
          </cell>
          <cell r="M6" t="str">
            <v>CLOSE</v>
          </cell>
          <cell r="N6" t="str">
            <v>CLOSE</v>
          </cell>
          <cell r="O6" t="str">
            <v>CLOSE</v>
          </cell>
          <cell r="P6" t="str">
            <v>CLOSE</v>
          </cell>
          <cell r="Q6" t="str">
            <v>CLOSE</v>
          </cell>
          <cell r="R6" t="str">
            <v>CLOSE</v>
          </cell>
          <cell r="S6" t="str">
            <v>CLOSE</v>
          </cell>
          <cell r="T6" t="str">
            <v>CLOSE</v>
          </cell>
          <cell r="U6" t="str">
            <v>CLOSE</v>
          </cell>
          <cell r="V6" t="str">
            <v>CLOSE</v>
          </cell>
          <cell r="W6" t="str">
            <v>CLOSE</v>
          </cell>
          <cell r="X6" t="str">
            <v>CLOSE</v>
          </cell>
          <cell r="Y6" t="str">
            <v>CLOSE</v>
          </cell>
        </row>
        <row r="7">
          <cell r="A7">
            <v>37642</v>
          </cell>
          <cell r="B7">
            <v>59.625</v>
          </cell>
          <cell r="C7">
            <v>76.75</v>
          </cell>
          <cell r="D7">
            <v>87.625</v>
          </cell>
          <cell r="E7">
            <v>92</v>
          </cell>
          <cell r="F7">
            <v>245</v>
          </cell>
          <cell r="G7">
            <v>88.125</v>
          </cell>
          <cell r="H7">
            <v>87.724999999999895</v>
          </cell>
          <cell r="I7">
            <v>87.4</v>
          </cell>
          <cell r="J7">
            <v>32.274999999999999</v>
          </cell>
          <cell r="K7">
            <v>34.185000000000002</v>
          </cell>
          <cell r="L7">
            <v>34.31</v>
          </cell>
          <cell r="M7">
            <v>34.61</v>
          </cell>
          <cell r="N7">
            <v>31.635000000000002</v>
          </cell>
          <cell r="O7">
            <v>31.54</v>
          </cell>
          <cell r="P7">
            <v>32.96</v>
          </cell>
          <cell r="Q7">
            <v>31.234999999999999</v>
          </cell>
          <cell r="R7">
            <v>87.5</v>
          </cell>
          <cell r="S7">
            <v>31.75</v>
          </cell>
          <cell r="T7">
            <v>31.25</v>
          </cell>
          <cell r="U7">
            <v>105</v>
          </cell>
          <cell r="V7">
            <v>181.5</v>
          </cell>
          <cell r="W7">
            <v>38.375</v>
          </cell>
        </row>
        <row r="8">
          <cell r="A8">
            <v>37917</v>
          </cell>
          <cell r="B8">
            <v>55.25</v>
          </cell>
          <cell r="C8">
            <v>71.5</v>
          </cell>
          <cell r="D8">
            <v>82.2</v>
          </cell>
          <cell r="E8">
            <v>88.2</v>
          </cell>
          <cell r="F8">
            <v>240</v>
          </cell>
          <cell r="G8">
            <v>80.2</v>
          </cell>
          <cell r="H8">
            <v>82.849999999999895</v>
          </cell>
          <cell r="I8">
            <v>80.349999999999895</v>
          </cell>
          <cell r="J8">
            <v>25.824999999999999</v>
          </cell>
          <cell r="K8">
            <v>30.385000000000002</v>
          </cell>
          <cell r="L8">
            <v>30.13</v>
          </cell>
          <cell r="M8">
            <v>30.3</v>
          </cell>
          <cell r="N8">
            <v>28.085000000000001</v>
          </cell>
          <cell r="O8">
            <v>29.45</v>
          </cell>
          <cell r="P8">
            <v>30.31</v>
          </cell>
          <cell r="Q8">
            <v>27.385000000000002</v>
          </cell>
          <cell r="R8">
            <v>81.75</v>
          </cell>
          <cell r="S8">
            <v>28.625</v>
          </cell>
          <cell r="T8">
            <v>23.9</v>
          </cell>
          <cell r="U8">
            <v>155</v>
          </cell>
          <cell r="V8">
            <v>350</v>
          </cell>
          <cell r="W8">
            <v>30.375</v>
          </cell>
          <cell r="X8">
            <v>90.15</v>
          </cell>
          <cell r="Y8">
            <v>102.9</v>
          </cell>
        </row>
        <row r="9">
          <cell r="A9">
            <v>37916</v>
          </cell>
          <cell r="B9">
            <v>55</v>
          </cell>
          <cell r="C9">
            <v>71.125</v>
          </cell>
          <cell r="D9">
            <v>79.400000000000006</v>
          </cell>
          <cell r="E9">
            <v>85.4</v>
          </cell>
          <cell r="F9">
            <v>240</v>
          </cell>
          <cell r="G9">
            <v>79.400000000000006</v>
          </cell>
          <cell r="H9">
            <v>81.599999999999895</v>
          </cell>
          <cell r="I9">
            <v>79.099999999999895</v>
          </cell>
          <cell r="J9">
            <v>25.625</v>
          </cell>
          <cell r="K9">
            <v>29.965</v>
          </cell>
          <cell r="L9">
            <v>29.704999999999998</v>
          </cell>
          <cell r="M9">
            <v>29.92</v>
          </cell>
          <cell r="N9">
            <v>27.69</v>
          </cell>
          <cell r="O9">
            <v>29.395</v>
          </cell>
          <cell r="P9">
            <v>29.89</v>
          </cell>
          <cell r="Q9">
            <v>26.965</v>
          </cell>
          <cell r="R9">
            <v>80.5</v>
          </cell>
          <cell r="S9">
            <v>28.5</v>
          </cell>
          <cell r="T9">
            <v>23.875</v>
          </cell>
          <cell r="U9">
            <v>155</v>
          </cell>
          <cell r="V9">
            <v>375</v>
          </cell>
          <cell r="W9">
            <v>30.375</v>
          </cell>
          <cell r="X9">
            <v>91.15</v>
          </cell>
          <cell r="Y9">
            <v>102.15</v>
          </cell>
        </row>
        <row r="10">
          <cell r="A10">
            <v>37915</v>
          </cell>
          <cell r="B10">
            <v>55.125</v>
          </cell>
          <cell r="C10">
            <v>71</v>
          </cell>
          <cell r="D10">
            <v>82.775000000000006</v>
          </cell>
          <cell r="E10">
            <v>89.525000000000006</v>
          </cell>
          <cell r="F10">
            <v>240</v>
          </cell>
          <cell r="G10">
            <v>82.775000000000006</v>
          </cell>
          <cell r="H10">
            <v>82.674999999999997</v>
          </cell>
          <cell r="I10">
            <v>79.875</v>
          </cell>
          <cell r="J10">
            <v>25.625</v>
          </cell>
          <cell r="K10">
            <v>30.454999999999998</v>
          </cell>
          <cell r="L10">
            <v>30.08</v>
          </cell>
          <cell r="M10">
            <v>30.18</v>
          </cell>
          <cell r="N10">
            <v>28.105</v>
          </cell>
          <cell r="O10">
            <v>29.684999999999999</v>
          </cell>
          <cell r="P10">
            <v>30.28</v>
          </cell>
          <cell r="Q10">
            <v>27.655000000000001</v>
          </cell>
          <cell r="R10">
            <v>81.424999999999997</v>
          </cell>
          <cell r="S10">
            <v>28.5</v>
          </cell>
          <cell r="T10">
            <v>24.625</v>
          </cell>
          <cell r="U10">
            <v>170</v>
          </cell>
          <cell r="V10">
            <v>360</v>
          </cell>
          <cell r="W10">
            <v>30.5</v>
          </cell>
          <cell r="X10">
            <v>90.724999999999895</v>
          </cell>
          <cell r="Y10">
            <v>100.72499999999999</v>
          </cell>
        </row>
        <row r="11">
          <cell r="A11">
            <v>37914</v>
          </cell>
          <cell r="B11">
            <v>54.875</v>
          </cell>
          <cell r="C11">
            <v>70.25</v>
          </cell>
          <cell r="D11">
            <v>83.5</v>
          </cell>
          <cell r="E11">
            <v>91</v>
          </cell>
          <cell r="F11">
            <v>240</v>
          </cell>
          <cell r="G11">
            <v>83.5</v>
          </cell>
          <cell r="H11">
            <v>82.3</v>
          </cell>
          <cell r="I11">
            <v>79.5</v>
          </cell>
          <cell r="J11">
            <v>25.625</v>
          </cell>
          <cell r="K11">
            <v>30.55</v>
          </cell>
          <cell r="L11">
            <v>30.324999999999999</v>
          </cell>
          <cell r="M11">
            <v>30.35</v>
          </cell>
          <cell r="N11">
            <v>28.3</v>
          </cell>
          <cell r="O11">
            <v>29.785</v>
          </cell>
          <cell r="P11">
            <v>30.375</v>
          </cell>
          <cell r="Q11">
            <v>27.85</v>
          </cell>
          <cell r="R11">
            <v>81.075000000000003</v>
          </cell>
          <cell r="S11">
            <v>28.5</v>
          </cell>
          <cell r="T11">
            <v>24.75</v>
          </cell>
          <cell r="U11">
            <v>215</v>
          </cell>
          <cell r="V11">
            <v>365</v>
          </cell>
          <cell r="W11">
            <v>30.5</v>
          </cell>
          <cell r="X11">
            <v>87.349999999999895</v>
          </cell>
          <cell r="Y11">
            <v>99.349999999999895</v>
          </cell>
        </row>
        <row r="12">
          <cell r="A12">
            <v>37911</v>
          </cell>
          <cell r="B12">
            <v>55.875</v>
          </cell>
          <cell r="C12">
            <v>71.125</v>
          </cell>
          <cell r="D12">
            <v>82.95</v>
          </cell>
          <cell r="E12">
            <v>90.2</v>
          </cell>
          <cell r="F12">
            <v>240</v>
          </cell>
          <cell r="G12">
            <v>82.95</v>
          </cell>
          <cell r="H12">
            <v>83.075000000000003</v>
          </cell>
          <cell r="I12">
            <v>80.349999999999895</v>
          </cell>
          <cell r="J12">
            <v>25.95</v>
          </cell>
          <cell r="K12">
            <v>30.835000000000001</v>
          </cell>
          <cell r="L12">
            <v>30.63</v>
          </cell>
          <cell r="M12">
            <v>30.68</v>
          </cell>
          <cell r="N12">
            <v>28.585000000000001</v>
          </cell>
          <cell r="O12">
            <v>29.704999999999998</v>
          </cell>
          <cell r="P12">
            <v>30.66</v>
          </cell>
          <cell r="Q12">
            <v>28.135000000000002</v>
          </cell>
          <cell r="R12">
            <v>82.075000000000003</v>
          </cell>
          <cell r="S12">
            <v>28.5</v>
          </cell>
          <cell r="T12">
            <v>24.75</v>
          </cell>
          <cell r="U12">
            <v>245</v>
          </cell>
          <cell r="V12">
            <v>365</v>
          </cell>
          <cell r="W12">
            <v>30.625</v>
          </cell>
          <cell r="X12">
            <v>84.45</v>
          </cell>
          <cell r="Y12">
            <v>93.45</v>
          </cell>
        </row>
        <row r="13">
          <cell r="A13">
            <v>37910</v>
          </cell>
          <cell r="B13">
            <v>57.625</v>
          </cell>
          <cell r="C13">
            <v>72.625</v>
          </cell>
          <cell r="D13">
            <v>85.474999999999895</v>
          </cell>
          <cell r="E13">
            <v>92.974999999999895</v>
          </cell>
          <cell r="F13">
            <v>240</v>
          </cell>
          <cell r="G13">
            <v>83.474999999999895</v>
          </cell>
          <cell r="H13">
            <v>86.125</v>
          </cell>
          <cell r="I13">
            <v>83.5</v>
          </cell>
          <cell r="J13">
            <v>26.975000000000001</v>
          </cell>
          <cell r="K13">
            <v>31.695</v>
          </cell>
          <cell r="L13">
            <v>31.45</v>
          </cell>
          <cell r="M13">
            <v>31.54</v>
          </cell>
          <cell r="N13">
            <v>29.445</v>
          </cell>
          <cell r="O13">
            <v>31.094999999999999</v>
          </cell>
          <cell r="P13">
            <v>31.52</v>
          </cell>
          <cell r="Q13">
            <v>29.045000000000002</v>
          </cell>
          <cell r="R13">
            <v>85.125</v>
          </cell>
          <cell r="S13">
            <v>28.5</v>
          </cell>
          <cell r="T13">
            <v>25.5</v>
          </cell>
          <cell r="U13">
            <v>280</v>
          </cell>
          <cell r="V13">
            <v>365</v>
          </cell>
          <cell r="W13">
            <v>30.975000000000001</v>
          </cell>
          <cell r="X13">
            <v>83.599999999999895</v>
          </cell>
          <cell r="Y13">
            <v>92.599999999999895</v>
          </cell>
        </row>
        <row r="14">
          <cell r="A14">
            <v>37909</v>
          </cell>
          <cell r="B14">
            <v>57.75</v>
          </cell>
          <cell r="C14">
            <v>72</v>
          </cell>
          <cell r="D14">
            <v>86.775000000000006</v>
          </cell>
          <cell r="E14">
            <v>95.025000000000006</v>
          </cell>
          <cell r="F14">
            <v>240</v>
          </cell>
          <cell r="G14">
            <v>84.775000000000006</v>
          </cell>
          <cell r="H14">
            <v>86.775000000000006</v>
          </cell>
          <cell r="I14">
            <v>84.25</v>
          </cell>
          <cell r="J14">
            <v>27.324999999999999</v>
          </cell>
          <cell r="K14">
            <v>31.914999999999999</v>
          </cell>
          <cell r="L14">
            <v>31.73</v>
          </cell>
          <cell r="M14">
            <v>31.77</v>
          </cell>
          <cell r="N14">
            <v>29.715</v>
          </cell>
          <cell r="O14">
            <v>31.225000000000001</v>
          </cell>
          <cell r="P14">
            <v>31.79</v>
          </cell>
          <cell r="Q14">
            <v>29.265000000000001</v>
          </cell>
          <cell r="R14">
            <v>85.825000000000003</v>
          </cell>
          <cell r="S14">
            <v>28.125</v>
          </cell>
          <cell r="T14">
            <v>25.75</v>
          </cell>
          <cell r="U14">
            <v>302</v>
          </cell>
          <cell r="V14">
            <v>390</v>
          </cell>
          <cell r="W14">
            <v>31.125</v>
          </cell>
          <cell r="X14">
            <v>82.224999999999895</v>
          </cell>
          <cell r="Y14">
            <v>91.224999999999895</v>
          </cell>
        </row>
        <row r="15">
          <cell r="A15">
            <v>37908</v>
          </cell>
          <cell r="B15">
            <v>57.75</v>
          </cell>
          <cell r="C15">
            <v>72.125</v>
          </cell>
          <cell r="D15">
            <v>88.325000000000003</v>
          </cell>
          <cell r="E15">
            <v>96.575000000000003</v>
          </cell>
          <cell r="F15">
            <v>240</v>
          </cell>
          <cell r="G15">
            <v>86.325000000000003</v>
          </cell>
          <cell r="H15">
            <v>87.099999999999895</v>
          </cell>
          <cell r="I15">
            <v>84.575000000000003</v>
          </cell>
          <cell r="J15">
            <v>27.475000000000001</v>
          </cell>
          <cell r="K15">
            <v>31.925000000000001</v>
          </cell>
          <cell r="L15">
            <v>31.75</v>
          </cell>
          <cell r="M15">
            <v>31.82</v>
          </cell>
          <cell r="N15">
            <v>29.725000000000001</v>
          </cell>
          <cell r="O15">
            <v>31.53</v>
          </cell>
          <cell r="P15">
            <v>31.8</v>
          </cell>
          <cell r="Q15">
            <v>29.274999999999999</v>
          </cell>
          <cell r="R15">
            <v>86.375</v>
          </cell>
          <cell r="S15">
            <v>28.125</v>
          </cell>
          <cell r="T15">
            <v>25.75</v>
          </cell>
          <cell r="U15">
            <v>325</v>
          </cell>
          <cell r="V15">
            <v>390</v>
          </cell>
          <cell r="W15">
            <v>31.125</v>
          </cell>
          <cell r="X15">
            <v>84</v>
          </cell>
          <cell r="Y15">
            <v>93</v>
          </cell>
        </row>
        <row r="16">
          <cell r="A16">
            <v>37907</v>
          </cell>
          <cell r="B16">
            <v>57.875</v>
          </cell>
          <cell r="C16">
            <v>72.25</v>
          </cell>
          <cell r="D16">
            <v>87.7</v>
          </cell>
          <cell r="E16">
            <v>95.95</v>
          </cell>
          <cell r="F16">
            <v>240</v>
          </cell>
          <cell r="G16">
            <v>83.7</v>
          </cell>
          <cell r="H16">
            <v>87.099999999999895</v>
          </cell>
          <cell r="I16">
            <v>84.45</v>
          </cell>
          <cell r="J16">
            <v>27.475000000000001</v>
          </cell>
          <cell r="K16">
            <v>32.145000000000003</v>
          </cell>
          <cell r="L16">
            <v>31.91</v>
          </cell>
          <cell r="M16">
            <v>31.95</v>
          </cell>
          <cell r="N16">
            <v>29.795000000000002</v>
          </cell>
          <cell r="O16">
            <v>31.234999999999999</v>
          </cell>
          <cell r="P16">
            <v>32.020000000000003</v>
          </cell>
          <cell r="Q16">
            <v>29.495000000000001</v>
          </cell>
          <cell r="R16">
            <v>86.424999999999997</v>
          </cell>
          <cell r="S16">
            <v>28.125</v>
          </cell>
          <cell r="T16">
            <v>25.625</v>
          </cell>
          <cell r="U16">
            <v>340</v>
          </cell>
          <cell r="V16">
            <v>390</v>
          </cell>
          <cell r="W16">
            <v>30.875</v>
          </cell>
          <cell r="X16">
            <v>93.174999999999997</v>
          </cell>
          <cell r="Y16">
            <v>102.175</v>
          </cell>
        </row>
        <row r="17">
          <cell r="A17">
            <v>37904</v>
          </cell>
          <cell r="B17">
            <v>58.625</v>
          </cell>
          <cell r="C17">
            <v>73.75</v>
          </cell>
          <cell r="D17">
            <v>89.55</v>
          </cell>
          <cell r="E17">
            <v>97.8</v>
          </cell>
          <cell r="F17">
            <v>235</v>
          </cell>
          <cell r="G17">
            <v>87.55</v>
          </cell>
          <cell r="H17">
            <v>88.025000000000006</v>
          </cell>
          <cell r="I17">
            <v>85.4</v>
          </cell>
          <cell r="J17">
            <v>27.375</v>
          </cell>
          <cell r="K17">
            <v>31.95</v>
          </cell>
          <cell r="L17">
            <v>32.045000000000002</v>
          </cell>
          <cell r="M17">
            <v>31.97</v>
          </cell>
          <cell r="N17">
            <v>29.8</v>
          </cell>
          <cell r="O17">
            <v>32.090000000000003</v>
          </cell>
          <cell r="P17">
            <v>32.024999999999999</v>
          </cell>
          <cell r="Q17">
            <v>29.45</v>
          </cell>
          <cell r="R17">
            <v>87.45</v>
          </cell>
          <cell r="S17">
            <v>28.125</v>
          </cell>
          <cell r="T17">
            <v>26</v>
          </cell>
          <cell r="U17">
            <v>340</v>
          </cell>
          <cell r="V17">
            <v>400</v>
          </cell>
          <cell r="W17">
            <v>30.375</v>
          </cell>
          <cell r="X17">
            <v>91.424999999999997</v>
          </cell>
          <cell r="Y17">
            <v>99.424999999999997</v>
          </cell>
        </row>
        <row r="18">
          <cell r="A18">
            <v>37903</v>
          </cell>
          <cell r="B18">
            <v>58</v>
          </cell>
          <cell r="C18">
            <v>72.125</v>
          </cell>
          <cell r="D18">
            <v>89.65</v>
          </cell>
          <cell r="E18">
            <v>98.275000000000006</v>
          </cell>
          <cell r="F18">
            <v>235</v>
          </cell>
          <cell r="G18">
            <v>86.65</v>
          </cell>
          <cell r="H18">
            <v>85.525000000000006</v>
          </cell>
          <cell r="I18">
            <v>82.525000000000006</v>
          </cell>
          <cell r="J18">
            <v>26.25</v>
          </cell>
          <cell r="K18">
            <v>30.934999999999999</v>
          </cell>
          <cell r="L18">
            <v>31.01</v>
          </cell>
          <cell r="M18">
            <v>31.01</v>
          </cell>
          <cell r="N18">
            <v>28.835000000000001</v>
          </cell>
          <cell r="O18">
            <v>30.36</v>
          </cell>
          <cell r="P18">
            <v>31.06</v>
          </cell>
          <cell r="Q18">
            <v>28.434999999999999</v>
          </cell>
          <cell r="R18">
            <v>84.599999999999895</v>
          </cell>
          <cell r="S18">
            <v>26.875</v>
          </cell>
          <cell r="T18">
            <v>24.75</v>
          </cell>
          <cell r="U18">
            <v>365</v>
          </cell>
          <cell r="V18">
            <v>400</v>
          </cell>
          <cell r="W18">
            <v>30.125</v>
          </cell>
          <cell r="X18">
            <v>89.825000000000003</v>
          </cell>
          <cell r="Y18">
            <v>97.825000000000003</v>
          </cell>
        </row>
        <row r="19">
          <cell r="A19">
            <v>37902</v>
          </cell>
          <cell r="B19">
            <v>56.75</v>
          </cell>
          <cell r="C19">
            <v>68.625</v>
          </cell>
          <cell r="D19">
            <v>83.849999999999895</v>
          </cell>
          <cell r="E19">
            <v>91.724999999999895</v>
          </cell>
          <cell r="F19">
            <v>235</v>
          </cell>
          <cell r="G19">
            <v>81.849999999999895</v>
          </cell>
          <cell r="H19">
            <v>81.325000000000003</v>
          </cell>
          <cell r="I19">
            <v>78.5</v>
          </cell>
          <cell r="J19">
            <v>25.75</v>
          </cell>
          <cell r="K19">
            <v>29.68</v>
          </cell>
          <cell r="L19">
            <v>29.77</v>
          </cell>
          <cell r="M19">
            <v>29.81</v>
          </cell>
          <cell r="N19">
            <v>27.63</v>
          </cell>
          <cell r="O19">
            <v>29.18</v>
          </cell>
          <cell r="P19">
            <v>29.855</v>
          </cell>
          <cell r="Q19">
            <v>27.13</v>
          </cell>
          <cell r="R19">
            <v>80.7</v>
          </cell>
          <cell r="S19">
            <v>26.375</v>
          </cell>
          <cell r="T19">
            <v>23.875</v>
          </cell>
          <cell r="U19">
            <v>380</v>
          </cell>
          <cell r="V19">
            <v>400</v>
          </cell>
          <cell r="W19">
            <v>29.375</v>
          </cell>
          <cell r="X19">
            <v>94.375</v>
          </cell>
          <cell r="Y19">
            <v>102.875</v>
          </cell>
        </row>
        <row r="20">
          <cell r="A20">
            <v>37901</v>
          </cell>
          <cell r="B20">
            <v>54.75</v>
          </cell>
          <cell r="C20">
            <v>67.25</v>
          </cell>
          <cell r="D20">
            <v>84.724999999999895</v>
          </cell>
          <cell r="E20">
            <v>91.474999999999895</v>
          </cell>
          <cell r="F20">
            <v>235</v>
          </cell>
          <cell r="G20">
            <v>79.724999999999895</v>
          </cell>
          <cell r="H20">
            <v>82.025000000000006</v>
          </cell>
          <cell r="I20">
            <v>79.3</v>
          </cell>
          <cell r="J20">
            <v>25.75</v>
          </cell>
          <cell r="K20">
            <v>30.15</v>
          </cell>
          <cell r="L20">
            <v>30.37</v>
          </cell>
          <cell r="M20">
            <v>30.41</v>
          </cell>
          <cell r="N20">
            <v>28.1</v>
          </cell>
          <cell r="O20">
            <v>29.545000000000002</v>
          </cell>
          <cell r="P20">
            <v>30.324999999999999</v>
          </cell>
          <cell r="Q20">
            <v>27.6</v>
          </cell>
          <cell r="R20">
            <v>81</v>
          </cell>
          <cell r="S20">
            <v>26.375</v>
          </cell>
          <cell r="T20">
            <v>24.15</v>
          </cell>
          <cell r="U20">
            <v>385</v>
          </cell>
          <cell r="V20">
            <v>400</v>
          </cell>
          <cell r="W20">
            <v>29.375</v>
          </cell>
          <cell r="X20">
            <v>100.22499999999999</v>
          </cell>
          <cell r="Y20">
            <v>108.22499999999999</v>
          </cell>
        </row>
        <row r="21">
          <cell r="A21">
            <v>37900</v>
          </cell>
          <cell r="B21">
            <v>54.375</v>
          </cell>
          <cell r="C21">
            <v>66.125</v>
          </cell>
          <cell r="D21">
            <v>87.625</v>
          </cell>
          <cell r="E21">
            <v>95.625</v>
          </cell>
          <cell r="F21">
            <v>235</v>
          </cell>
          <cell r="G21">
            <v>82.625</v>
          </cell>
          <cell r="H21">
            <v>81.75</v>
          </cell>
          <cell r="I21">
            <v>78.75</v>
          </cell>
          <cell r="J21">
            <v>25.75</v>
          </cell>
          <cell r="K21">
            <v>30.094999999999999</v>
          </cell>
          <cell r="L21">
            <v>30.405000000000001</v>
          </cell>
          <cell r="M21">
            <v>30.47</v>
          </cell>
          <cell r="N21">
            <v>28.03</v>
          </cell>
          <cell r="O21">
            <v>29.4</v>
          </cell>
          <cell r="P21">
            <v>30.204999999999998</v>
          </cell>
          <cell r="Q21">
            <v>27.43</v>
          </cell>
          <cell r="R21">
            <v>81.075000000000003</v>
          </cell>
          <cell r="S21">
            <v>26.375</v>
          </cell>
          <cell r="T21">
            <v>24.55</v>
          </cell>
          <cell r="U21">
            <v>385</v>
          </cell>
          <cell r="V21">
            <v>380</v>
          </cell>
          <cell r="W21">
            <v>29.375</v>
          </cell>
          <cell r="X21">
            <v>106.625</v>
          </cell>
          <cell r="Y21">
            <v>116.125</v>
          </cell>
        </row>
        <row r="22">
          <cell r="A22">
            <v>37897</v>
          </cell>
          <cell r="B22">
            <v>53.25</v>
          </cell>
          <cell r="C22">
            <v>65.125</v>
          </cell>
          <cell r="D22">
            <v>88.349999999999895</v>
          </cell>
          <cell r="E22">
            <v>96.599999999999895</v>
          </cell>
          <cell r="F22">
            <v>240</v>
          </cell>
          <cell r="G22">
            <v>84.349999999999895</v>
          </cell>
          <cell r="H22">
            <v>81.924999999999997</v>
          </cell>
          <cell r="I22">
            <v>79.400000000000006</v>
          </cell>
          <cell r="J22">
            <v>25.7</v>
          </cell>
          <cell r="K22">
            <v>29.664999999999999</v>
          </cell>
          <cell r="L22">
            <v>30.34</v>
          </cell>
          <cell r="M22">
            <v>30.4</v>
          </cell>
          <cell r="N22">
            <v>27.815000000000001</v>
          </cell>
          <cell r="O22">
            <v>29.26</v>
          </cell>
          <cell r="P22">
            <v>30.04</v>
          </cell>
          <cell r="Q22">
            <v>27.215</v>
          </cell>
          <cell r="R22">
            <v>81.349999999999895</v>
          </cell>
          <cell r="S22">
            <v>26.375</v>
          </cell>
          <cell r="T22">
            <v>24.55</v>
          </cell>
          <cell r="U22">
            <v>390</v>
          </cell>
          <cell r="V22">
            <v>355</v>
          </cell>
          <cell r="W22">
            <v>28.875</v>
          </cell>
          <cell r="X22">
            <v>109.825</v>
          </cell>
          <cell r="Y22">
            <v>118.325</v>
          </cell>
        </row>
        <row r="23">
          <cell r="A23">
            <v>37896</v>
          </cell>
          <cell r="B23">
            <v>53.125</v>
          </cell>
          <cell r="C23">
            <v>64.25</v>
          </cell>
          <cell r="D23">
            <v>81.8</v>
          </cell>
          <cell r="E23">
            <v>90.55</v>
          </cell>
          <cell r="F23">
            <v>247</v>
          </cell>
          <cell r="G23">
            <v>77.825000000000003</v>
          </cell>
          <cell r="H23">
            <v>80.7</v>
          </cell>
          <cell r="I23">
            <v>78.349999999999895</v>
          </cell>
          <cell r="J23">
            <v>24.75</v>
          </cell>
          <cell r="K23">
            <v>29.114999999999998</v>
          </cell>
          <cell r="L23">
            <v>29.78</v>
          </cell>
          <cell r="M23">
            <v>29.84</v>
          </cell>
          <cell r="N23">
            <v>27.065000000000001</v>
          </cell>
          <cell r="O23">
            <v>28.925000000000001</v>
          </cell>
          <cell r="P23">
            <v>29.49</v>
          </cell>
          <cell r="Q23">
            <v>26.465</v>
          </cell>
          <cell r="R23">
            <v>80.224999999999895</v>
          </cell>
          <cell r="S23">
            <v>25.875</v>
          </cell>
          <cell r="T23">
            <v>24.125</v>
          </cell>
          <cell r="U23">
            <v>390</v>
          </cell>
          <cell r="V23">
            <v>355</v>
          </cell>
          <cell r="W23">
            <v>28.375</v>
          </cell>
          <cell r="X23">
            <v>102.35</v>
          </cell>
          <cell r="Y23">
            <v>110.35</v>
          </cell>
        </row>
        <row r="24">
          <cell r="A24">
            <v>37895</v>
          </cell>
          <cell r="B24">
            <v>52.25</v>
          </cell>
          <cell r="C24">
            <v>63</v>
          </cell>
          <cell r="D24">
            <v>79</v>
          </cell>
          <cell r="E24">
            <v>88</v>
          </cell>
          <cell r="F24">
            <v>247</v>
          </cell>
          <cell r="G24">
            <v>73.75</v>
          </cell>
          <cell r="H24">
            <v>79.7</v>
          </cell>
          <cell r="I24">
            <v>77.275000000000006</v>
          </cell>
          <cell r="J24">
            <v>24.35</v>
          </cell>
          <cell r="K24">
            <v>28.785</v>
          </cell>
          <cell r="L24">
            <v>29.41</v>
          </cell>
          <cell r="M24">
            <v>29.39</v>
          </cell>
          <cell r="N24">
            <v>26.734999999999999</v>
          </cell>
          <cell r="O24">
            <v>28.24</v>
          </cell>
          <cell r="P24">
            <v>29.16</v>
          </cell>
          <cell r="Q24">
            <v>26.135000000000002</v>
          </cell>
          <cell r="R24">
            <v>79.05</v>
          </cell>
          <cell r="S24">
            <v>25.625</v>
          </cell>
          <cell r="T24">
            <v>23.6</v>
          </cell>
          <cell r="U24">
            <v>395</v>
          </cell>
          <cell r="V24">
            <v>365</v>
          </cell>
          <cell r="W24">
            <v>27.75</v>
          </cell>
          <cell r="X24">
            <v>105.25</v>
          </cell>
          <cell r="Y24">
            <v>112.25</v>
          </cell>
        </row>
        <row r="25">
          <cell r="A25">
            <v>37894</v>
          </cell>
          <cell r="B25">
            <v>52</v>
          </cell>
          <cell r="C25">
            <v>63</v>
          </cell>
          <cell r="D25">
            <v>78.349999999999895</v>
          </cell>
          <cell r="E25">
            <v>86.775000000000006</v>
          </cell>
          <cell r="F25">
            <v>247</v>
          </cell>
          <cell r="G25">
            <v>74.349999999999895</v>
          </cell>
          <cell r="H25">
            <v>78.3</v>
          </cell>
          <cell r="I25">
            <v>75.875</v>
          </cell>
          <cell r="J25">
            <v>24.35</v>
          </cell>
          <cell r="K25">
            <v>28.39</v>
          </cell>
          <cell r="L25">
            <v>29.105</v>
          </cell>
          <cell r="M25">
            <v>29.2</v>
          </cell>
          <cell r="N25">
            <v>26.39</v>
          </cell>
          <cell r="O25">
            <v>28.175000000000001</v>
          </cell>
          <cell r="P25">
            <v>28.815000000000001</v>
          </cell>
          <cell r="Q25">
            <v>25.79</v>
          </cell>
          <cell r="R25">
            <v>77.724999999999895</v>
          </cell>
          <cell r="S25">
            <v>25.25</v>
          </cell>
          <cell r="T25">
            <v>23.75</v>
          </cell>
          <cell r="U25">
            <v>395</v>
          </cell>
          <cell r="V25">
            <v>365</v>
          </cell>
          <cell r="W25">
            <v>27.75</v>
          </cell>
          <cell r="X25">
            <v>104.175</v>
          </cell>
          <cell r="Y25">
            <v>110.55</v>
          </cell>
        </row>
        <row r="26">
          <cell r="A26">
            <v>37893</v>
          </cell>
          <cell r="B26">
            <v>51.75</v>
          </cell>
          <cell r="C26">
            <v>62.1875</v>
          </cell>
          <cell r="D26">
            <v>75.150000000000006</v>
          </cell>
          <cell r="E26">
            <v>83.65</v>
          </cell>
          <cell r="F26">
            <v>247</v>
          </cell>
          <cell r="G26">
            <v>69.150000000000006</v>
          </cell>
          <cell r="H26">
            <v>75.5</v>
          </cell>
          <cell r="I26">
            <v>73.150000000000006</v>
          </cell>
          <cell r="J26">
            <v>24.05</v>
          </cell>
          <cell r="K26">
            <v>27.66</v>
          </cell>
          <cell r="L26">
            <v>28.35</v>
          </cell>
          <cell r="M26">
            <v>28.4</v>
          </cell>
          <cell r="N26">
            <v>25.66</v>
          </cell>
          <cell r="O26">
            <v>27.495000000000001</v>
          </cell>
          <cell r="P26">
            <v>28.085000000000001</v>
          </cell>
          <cell r="Q26">
            <v>25.06</v>
          </cell>
          <cell r="R26">
            <v>75.05</v>
          </cell>
          <cell r="S26">
            <v>24.125</v>
          </cell>
          <cell r="T26">
            <v>22.925000000000001</v>
          </cell>
          <cell r="U26">
            <v>395</v>
          </cell>
          <cell r="V26">
            <v>365</v>
          </cell>
          <cell r="W26">
            <v>27.75</v>
          </cell>
          <cell r="X26">
            <v>104.45</v>
          </cell>
          <cell r="Y26">
            <v>112.45</v>
          </cell>
        </row>
        <row r="27">
          <cell r="A27">
            <v>37890</v>
          </cell>
          <cell r="B27">
            <v>50.75</v>
          </cell>
          <cell r="C27">
            <v>62</v>
          </cell>
          <cell r="D27">
            <v>76.099999999999895</v>
          </cell>
          <cell r="E27">
            <v>83.849999999999895</v>
          </cell>
          <cell r="F27">
            <v>247</v>
          </cell>
          <cell r="G27">
            <v>70.099999999999895</v>
          </cell>
          <cell r="H27">
            <v>74.474999999999895</v>
          </cell>
          <cell r="I27">
            <v>72.224999999999895</v>
          </cell>
          <cell r="J27">
            <v>24.15</v>
          </cell>
          <cell r="K27">
            <v>27.414999999999999</v>
          </cell>
          <cell r="L27">
            <v>28.19</v>
          </cell>
          <cell r="M27">
            <v>28.16</v>
          </cell>
          <cell r="N27">
            <v>25.515000000000001</v>
          </cell>
          <cell r="O27">
            <v>27.094999999999999</v>
          </cell>
          <cell r="P27">
            <v>27.94</v>
          </cell>
          <cell r="Q27">
            <v>24.914999999999999</v>
          </cell>
          <cell r="R27">
            <v>73.974999999999895</v>
          </cell>
          <cell r="S27">
            <v>23.625</v>
          </cell>
          <cell r="T27">
            <v>22.675000000000001</v>
          </cell>
          <cell r="U27">
            <v>390</v>
          </cell>
          <cell r="V27">
            <v>355</v>
          </cell>
          <cell r="W27">
            <v>27.875</v>
          </cell>
          <cell r="X27">
            <v>100.9</v>
          </cell>
          <cell r="Y27">
            <v>106.9</v>
          </cell>
        </row>
        <row r="28">
          <cell r="A28">
            <v>37889</v>
          </cell>
          <cell r="B28">
            <v>51.125</v>
          </cell>
          <cell r="C28">
            <v>62</v>
          </cell>
          <cell r="D28">
            <v>75.2</v>
          </cell>
          <cell r="E28">
            <v>82.95</v>
          </cell>
          <cell r="F28">
            <v>247</v>
          </cell>
          <cell r="G28">
            <v>69.2</v>
          </cell>
          <cell r="H28">
            <v>74.125</v>
          </cell>
          <cell r="I28">
            <v>72.125</v>
          </cell>
          <cell r="J28">
            <v>24.324999999999999</v>
          </cell>
          <cell r="K28">
            <v>27.734999999999999</v>
          </cell>
          <cell r="L28">
            <v>28.13</v>
          </cell>
          <cell r="M28">
            <v>28.29</v>
          </cell>
          <cell r="N28">
            <v>25.835000000000001</v>
          </cell>
          <cell r="O28">
            <v>27.265000000000001</v>
          </cell>
          <cell r="P28">
            <v>28.26</v>
          </cell>
          <cell r="Q28">
            <v>25.234999999999999</v>
          </cell>
          <cell r="R28">
            <v>73.7</v>
          </cell>
          <cell r="S28">
            <v>23.85</v>
          </cell>
          <cell r="T28">
            <v>22.875</v>
          </cell>
          <cell r="U28">
            <v>390</v>
          </cell>
          <cell r="V28">
            <v>355</v>
          </cell>
          <cell r="W28">
            <v>28.125</v>
          </cell>
          <cell r="X28">
            <v>98.474999999999895</v>
          </cell>
          <cell r="Y28">
            <v>104.47499999999999</v>
          </cell>
        </row>
        <row r="29">
          <cell r="A29">
            <v>37888</v>
          </cell>
          <cell r="B29">
            <v>51</v>
          </cell>
          <cell r="C29">
            <v>61.5</v>
          </cell>
          <cell r="D29">
            <v>75.474999999999895</v>
          </cell>
          <cell r="E29">
            <v>83.599999999999895</v>
          </cell>
          <cell r="F29">
            <v>245</v>
          </cell>
          <cell r="G29">
            <v>69.474999999999895</v>
          </cell>
          <cell r="H29">
            <v>74.8</v>
          </cell>
          <cell r="I29">
            <v>72.174999999999997</v>
          </cell>
          <cell r="J29">
            <v>24.475000000000001</v>
          </cell>
          <cell r="K29">
            <v>27.684999999999999</v>
          </cell>
          <cell r="L29">
            <v>28.02</v>
          </cell>
          <cell r="M29">
            <v>28.24</v>
          </cell>
          <cell r="N29">
            <v>25.734999999999999</v>
          </cell>
          <cell r="O29">
            <v>26.965</v>
          </cell>
          <cell r="P29">
            <v>28.16</v>
          </cell>
          <cell r="Q29">
            <v>25.085000000000001</v>
          </cell>
          <cell r="R29">
            <v>73.924999999999997</v>
          </cell>
          <cell r="S29">
            <v>24</v>
          </cell>
          <cell r="T29">
            <v>22.774999999999999</v>
          </cell>
          <cell r="U29">
            <v>390</v>
          </cell>
          <cell r="V29">
            <v>355</v>
          </cell>
          <cell r="W29">
            <v>28.125</v>
          </cell>
          <cell r="X29">
            <v>95.8</v>
          </cell>
          <cell r="Y29">
            <v>101.3</v>
          </cell>
        </row>
        <row r="30">
          <cell r="A30">
            <v>37887</v>
          </cell>
          <cell r="B30">
            <v>50</v>
          </cell>
          <cell r="C30">
            <v>60.25</v>
          </cell>
          <cell r="D30">
            <v>72.7</v>
          </cell>
          <cell r="E30">
            <v>79.7</v>
          </cell>
          <cell r="F30">
            <v>245</v>
          </cell>
          <cell r="G30">
            <v>66.7</v>
          </cell>
          <cell r="H30">
            <v>71.325000000000003</v>
          </cell>
          <cell r="I30">
            <v>68.825000000000003</v>
          </cell>
          <cell r="J30">
            <v>24</v>
          </cell>
          <cell r="K30">
            <v>26.635000000000002</v>
          </cell>
          <cell r="L30">
            <v>26.94</v>
          </cell>
          <cell r="M30">
            <v>27.13</v>
          </cell>
          <cell r="N30">
            <v>24.684999999999999</v>
          </cell>
          <cell r="O30">
            <v>26.08</v>
          </cell>
          <cell r="P30">
            <v>27.11</v>
          </cell>
          <cell r="Q30">
            <v>23.984999999999999</v>
          </cell>
          <cell r="R30">
            <v>70.5</v>
          </cell>
          <cell r="S30">
            <v>23.25</v>
          </cell>
          <cell r="T30">
            <v>21.9</v>
          </cell>
          <cell r="U30">
            <v>340</v>
          </cell>
          <cell r="V30">
            <v>305</v>
          </cell>
          <cell r="W30">
            <v>27.625</v>
          </cell>
          <cell r="X30">
            <v>92.825000000000003</v>
          </cell>
          <cell r="Y30">
            <v>98.375</v>
          </cell>
        </row>
        <row r="31">
          <cell r="A31">
            <v>37886</v>
          </cell>
          <cell r="B31">
            <v>50.125</v>
          </cell>
          <cell r="C31">
            <v>60.25</v>
          </cell>
          <cell r="D31">
            <v>74.875</v>
          </cell>
          <cell r="E31">
            <v>82.25</v>
          </cell>
          <cell r="F31">
            <v>245</v>
          </cell>
          <cell r="G31">
            <v>68.625</v>
          </cell>
          <cell r="H31">
            <v>70.625</v>
          </cell>
          <cell r="I31">
            <v>67.825000000000003</v>
          </cell>
          <cell r="J31">
            <v>23.774999999999999</v>
          </cell>
          <cell r="K31">
            <v>26.625</v>
          </cell>
          <cell r="L31">
            <v>26.93</v>
          </cell>
          <cell r="M31">
            <v>26.96</v>
          </cell>
          <cell r="N31">
            <v>24.725000000000001</v>
          </cell>
          <cell r="O31">
            <v>25.73</v>
          </cell>
          <cell r="P31">
            <v>27.15</v>
          </cell>
          <cell r="Q31">
            <v>24.125</v>
          </cell>
          <cell r="R31">
            <v>69.25</v>
          </cell>
          <cell r="S31">
            <v>23.5</v>
          </cell>
          <cell r="T31">
            <v>21.5</v>
          </cell>
          <cell r="U31">
            <v>340</v>
          </cell>
          <cell r="V31">
            <v>300</v>
          </cell>
          <cell r="W31">
            <v>27.125</v>
          </cell>
          <cell r="X31">
            <v>93.875</v>
          </cell>
          <cell r="Y31">
            <v>99.424999999999997</v>
          </cell>
        </row>
        <row r="32">
          <cell r="A32">
            <v>37883</v>
          </cell>
          <cell r="B32">
            <v>50.5</v>
          </cell>
          <cell r="C32">
            <v>59.75</v>
          </cell>
          <cell r="D32">
            <v>74.575000000000003</v>
          </cell>
          <cell r="E32">
            <v>81.45</v>
          </cell>
          <cell r="F32">
            <v>245</v>
          </cell>
          <cell r="G32">
            <v>67.575000000000003</v>
          </cell>
          <cell r="H32">
            <v>70.575000000000003</v>
          </cell>
          <cell r="I32">
            <v>67.400000000000006</v>
          </cell>
          <cell r="J32">
            <v>23.725000000000001</v>
          </cell>
          <cell r="K32">
            <v>26.545000000000002</v>
          </cell>
          <cell r="L32">
            <v>26.94</v>
          </cell>
          <cell r="M32">
            <v>27.03</v>
          </cell>
          <cell r="N32">
            <v>24.645</v>
          </cell>
          <cell r="O32">
            <v>25.28</v>
          </cell>
          <cell r="P32">
            <v>27.07</v>
          </cell>
          <cell r="Q32">
            <v>24.045000000000002</v>
          </cell>
          <cell r="R32">
            <v>69.099999999999895</v>
          </cell>
          <cell r="S32">
            <v>23.5</v>
          </cell>
          <cell r="T32">
            <v>21.125</v>
          </cell>
          <cell r="U32">
            <v>310</v>
          </cell>
          <cell r="V32">
            <v>300</v>
          </cell>
          <cell r="W32">
            <v>27.125</v>
          </cell>
          <cell r="X32">
            <v>97.099999999999895</v>
          </cell>
          <cell r="Y32">
            <v>102.65</v>
          </cell>
        </row>
        <row r="33">
          <cell r="A33">
            <v>37882</v>
          </cell>
          <cell r="B33">
            <v>50.5</v>
          </cell>
          <cell r="C33">
            <v>60.125</v>
          </cell>
          <cell r="D33">
            <v>76.400000000000006</v>
          </cell>
          <cell r="E33">
            <v>83.65</v>
          </cell>
          <cell r="F33">
            <v>240</v>
          </cell>
          <cell r="G33">
            <v>69.400000000000006</v>
          </cell>
          <cell r="H33">
            <v>70.599999999999895</v>
          </cell>
          <cell r="I33">
            <v>67.974999999999895</v>
          </cell>
          <cell r="J33">
            <v>24.024999999999999</v>
          </cell>
          <cell r="K33">
            <v>26.565000000000001</v>
          </cell>
          <cell r="L33">
            <v>27.13</v>
          </cell>
          <cell r="M33">
            <v>27.17</v>
          </cell>
          <cell r="N33">
            <v>24.765000000000001</v>
          </cell>
          <cell r="O33">
            <v>25.63</v>
          </cell>
          <cell r="P33">
            <v>27.19</v>
          </cell>
          <cell r="Q33">
            <v>24.164999999999999</v>
          </cell>
          <cell r="R33">
            <v>69.825000000000003</v>
          </cell>
          <cell r="S33">
            <v>23.5</v>
          </cell>
          <cell r="T33">
            <v>21.125</v>
          </cell>
          <cell r="U33">
            <v>310</v>
          </cell>
          <cell r="V33">
            <v>280</v>
          </cell>
          <cell r="W33">
            <v>27.875</v>
          </cell>
          <cell r="X33">
            <v>95.7</v>
          </cell>
          <cell r="Y33">
            <v>102.45</v>
          </cell>
        </row>
        <row r="34">
          <cell r="A34">
            <v>37881</v>
          </cell>
          <cell r="B34">
            <v>51.125</v>
          </cell>
          <cell r="C34">
            <v>60.375</v>
          </cell>
          <cell r="D34">
            <v>76.25</v>
          </cell>
          <cell r="E34">
            <v>83.5</v>
          </cell>
          <cell r="F34">
            <v>240</v>
          </cell>
          <cell r="G34">
            <v>70.25</v>
          </cell>
          <cell r="H34">
            <v>70.7</v>
          </cell>
          <cell r="I34">
            <v>68.349999999999895</v>
          </cell>
          <cell r="J34">
            <v>24.024999999999999</v>
          </cell>
          <cell r="K34">
            <v>26.465</v>
          </cell>
          <cell r="L34">
            <v>26.98</v>
          </cell>
          <cell r="M34">
            <v>27.03</v>
          </cell>
          <cell r="N34">
            <v>24.664999999999999</v>
          </cell>
          <cell r="O34">
            <v>25.954999999999998</v>
          </cell>
          <cell r="P34">
            <v>27.09</v>
          </cell>
          <cell r="Q34">
            <v>24.065000000000001</v>
          </cell>
          <cell r="R34">
            <v>70.2</v>
          </cell>
          <cell r="S34">
            <v>23.5</v>
          </cell>
          <cell r="T34">
            <v>21.2</v>
          </cell>
          <cell r="U34">
            <v>300</v>
          </cell>
          <cell r="V34">
            <v>280</v>
          </cell>
          <cell r="W34">
            <v>27.875</v>
          </cell>
          <cell r="X34">
            <v>96.4</v>
          </cell>
          <cell r="Y34">
            <v>102.65</v>
          </cell>
        </row>
        <row r="35">
          <cell r="A35">
            <v>37880</v>
          </cell>
          <cell r="B35">
            <v>52</v>
          </cell>
          <cell r="C35">
            <v>61.25</v>
          </cell>
          <cell r="D35">
            <v>82.95</v>
          </cell>
          <cell r="E35">
            <v>91.45</v>
          </cell>
          <cell r="F35">
            <v>255</v>
          </cell>
          <cell r="G35">
            <v>75.95</v>
          </cell>
          <cell r="H35">
            <v>72.974999999999895</v>
          </cell>
          <cell r="I35">
            <v>70.75</v>
          </cell>
          <cell r="J35">
            <v>24.024999999999999</v>
          </cell>
          <cell r="K35">
            <v>27.08</v>
          </cell>
          <cell r="L35">
            <v>27.56</v>
          </cell>
          <cell r="M35">
            <v>27.56</v>
          </cell>
          <cell r="N35">
            <v>25.28</v>
          </cell>
          <cell r="O35">
            <v>26.195</v>
          </cell>
          <cell r="P35">
            <v>27.704999999999998</v>
          </cell>
          <cell r="Q35">
            <v>24.68</v>
          </cell>
          <cell r="R35">
            <v>72.5</v>
          </cell>
          <cell r="S35">
            <v>24</v>
          </cell>
          <cell r="T35">
            <v>21.7</v>
          </cell>
          <cell r="U35">
            <v>310</v>
          </cell>
          <cell r="V35">
            <v>285</v>
          </cell>
          <cell r="W35">
            <v>27.875</v>
          </cell>
          <cell r="X35">
            <v>93.9</v>
          </cell>
          <cell r="Y35">
            <v>99.775000000000006</v>
          </cell>
        </row>
        <row r="36">
          <cell r="A36">
            <v>37879</v>
          </cell>
          <cell r="B36">
            <v>52.5</v>
          </cell>
          <cell r="C36">
            <v>61.625</v>
          </cell>
          <cell r="D36">
            <v>88.075000000000003</v>
          </cell>
          <cell r="E36">
            <v>100.575</v>
          </cell>
          <cell r="F36">
            <v>265</v>
          </cell>
          <cell r="G36">
            <v>80.575000000000003</v>
          </cell>
          <cell r="H36">
            <v>74</v>
          </cell>
          <cell r="I36">
            <v>71.825000000000003</v>
          </cell>
          <cell r="J36">
            <v>24.324999999999999</v>
          </cell>
          <cell r="K36">
            <v>27.565000000000001</v>
          </cell>
          <cell r="L36">
            <v>28.1</v>
          </cell>
          <cell r="M36">
            <v>28.14</v>
          </cell>
          <cell r="N36">
            <v>25.765000000000001</v>
          </cell>
          <cell r="O36">
            <v>26.68</v>
          </cell>
          <cell r="P36">
            <v>28.19</v>
          </cell>
          <cell r="Q36">
            <v>25.164999999999999</v>
          </cell>
          <cell r="R36">
            <v>73.900000000000006</v>
          </cell>
          <cell r="S36">
            <v>25</v>
          </cell>
          <cell r="T36">
            <v>22.074999999999999</v>
          </cell>
          <cell r="U36">
            <v>310</v>
          </cell>
          <cell r="V36">
            <v>285</v>
          </cell>
          <cell r="W36">
            <v>28.125</v>
          </cell>
          <cell r="X36">
            <v>93.849999999999895</v>
          </cell>
          <cell r="Y36">
            <v>99.349999999999895</v>
          </cell>
        </row>
        <row r="37">
          <cell r="A37">
            <v>37876</v>
          </cell>
          <cell r="B37">
            <v>52.875</v>
          </cell>
          <cell r="C37">
            <v>61.5</v>
          </cell>
          <cell r="D37">
            <v>86.75</v>
          </cell>
          <cell r="E37">
            <v>99.75</v>
          </cell>
          <cell r="F37">
            <v>270</v>
          </cell>
          <cell r="G37">
            <v>79.75</v>
          </cell>
          <cell r="H37">
            <v>74.150000000000006</v>
          </cell>
          <cell r="I37">
            <v>71.8</v>
          </cell>
          <cell r="J37">
            <v>24.875</v>
          </cell>
          <cell r="K37">
            <v>27.63</v>
          </cell>
          <cell r="L37">
            <v>28.13</v>
          </cell>
          <cell r="M37">
            <v>28.27</v>
          </cell>
          <cell r="N37">
            <v>25.83</v>
          </cell>
          <cell r="O37">
            <v>26.7</v>
          </cell>
          <cell r="P37">
            <v>28.254999999999999</v>
          </cell>
          <cell r="Q37">
            <v>25.23</v>
          </cell>
          <cell r="R37">
            <v>74.150000000000006</v>
          </cell>
          <cell r="S37">
            <v>25.5</v>
          </cell>
          <cell r="T37">
            <v>21.65</v>
          </cell>
          <cell r="U37">
            <v>310</v>
          </cell>
          <cell r="V37">
            <v>285</v>
          </cell>
          <cell r="W37">
            <v>28.375</v>
          </cell>
          <cell r="X37">
            <v>87.55</v>
          </cell>
          <cell r="Y37">
            <v>93.05</v>
          </cell>
        </row>
        <row r="41">
          <cell r="B41" t="str">
            <v>Para sacar diferenciales</v>
          </cell>
        </row>
        <row r="42">
          <cell r="B42" t="str">
            <v>Para sacar diferenciales</v>
          </cell>
        </row>
      </sheetData>
      <sheetData sheetId="3"/>
      <sheetData sheetId="4"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RAS SES"/>
      <sheetName val="RES COSTOS SES"/>
      <sheetName val="INVERSION"/>
      <sheetName val="COSTOS AT"/>
      <sheetName val="COSTOS MTyBT"/>
      <sheetName val="COSTOS SES AT"/>
      <sheetName val="COSTOS DE OBRAS LINEAS"/>
      <sheetName val="COSTOS OBRAS SES"/>
      <sheetName val="COSTOSREDMT"/>
      <sheetName val="EXPSES"/>
      <sheetName val="EXPRED"/>
      <sheetName val="ACT LINEAS"/>
      <sheetName val="ACTSESAT-AT"/>
      <sheetName val="ACT.SES"/>
      <sheetName val="SUBEST."/>
      <sheetName val="ACTREDES"/>
      <sheetName val="INVMLS"/>
      <sheetName val="INVMLSCORR"/>
      <sheetName val="OTROS PROYECTOS M.T"/>
      <sheetName val="OTROS PROYECTOS A.T"/>
      <sheetName val="Hoja4"/>
      <sheetName val="Hoja3"/>
      <sheetName val="NOTASSES"/>
      <sheetName val="OBRAS_SES"/>
      <sheetName val="RES_COSTOS_SES"/>
      <sheetName val="COSTOS_AT"/>
      <sheetName val="COSTOS_MTyBT"/>
      <sheetName val="COSTOS_SES_AT"/>
      <sheetName val="COSTOS_DE_OBRAS_LINEAS"/>
      <sheetName val="COSTOS_OBRAS_SES"/>
      <sheetName val="ACT_LINEAS"/>
      <sheetName val="ACT_SES"/>
      <sheetName val="SUBEST_"/>
      <sheetName val="OTROS_PROYECTOS_M_T"/>
      <sheetName val="OTROS_PROYECTOS_A_T"/>
      <sheetName val="BASE"/>
    </sheetNames>
    <sheetDataSet>
      <sheetData sheetId="0"/>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EO-184"/>
      <sheetName val="MP"/>
      <sheetName val="AM"/>
      <sheetName val="ACTA PARA SE"/>
      <sheetName val="Hoja1"/>
      <sheetName val="MR"/>
      <sheetName val="troncal"/>
      <sheetName val="EYD"/>
      <sheetName val="t"/>
      <sheetName val="AE"/>
      <sheetName val="MESDIA"/>
    </sheetNames>
    <sheetDataSet>
      <sheetData sheetId="0"/>
      <sheetData sheetId="1"/>
      <sheetData sheetId="2"/>
      <sheetData sheetId="3"/>
      <sheetData sheetId="4"/>
      <sheetData sheetId="5"/>
      <sheetData sheetId="6"/>
      <sheetData sheetId="7"/>
      <sheetData sheetId="8">
        <row r="1">
          <cell r="A1" t="str">
            <v>ITEM</v>
          </cell>
          <cell r="B1" t="str">
            <v>DESCRIPCION</v>
          </cell>
          <cell r="C1" t="str">
            <v>UNIDAD</v>
          </cell>
          <cell r="D1" t="str">
            <v>VALOR</v>
          </cell>
        </row>
        <row r="2">
          <cell r="A2">
            <v>1</v>
          </cell>
          <cell r="B2" t="str">
            <v>ESTUDIOS Y DISEÑOS</v>
          </cell>
          <cell r="C2" t="str">
            <v>M2</v>
          </cell>
          <cell r="D2">
            <v>13623</v>
          </cell>
        </row>
        <row r="3">
          <cell r="A3">
            <v>2</v>
          </cell>
          <cell r="B3" t="str">
            <v xml:space="preserve"> DIAGNOSTICO SEGMENTO &lt; 50 METROS (INCLUYE IVA) - PAVIMENTO FLEXIBLE</v>
          </cell>
          <cell r="C3" t="str">
            <v>SEGMENTO/CARRIL</v>
          </cell>
          <cell r="D3">
            <v>325283</v>
          </cell>
        </row>
        <row r="4">
          <cell r="A4">
            <v>3</v>
          </cell>
          <cell r="B4" t="str">
            <v xml:space="preserve"> DIAGNOSTICO 50 METROS&lt;SEGMENTO&lt;100METROS  (INCLUYE IVA) - PAVIMENTO FLEXIBLE</v>
          </cell>
          <cell r="C4" t="str">
            <v>SEGMENTO/CARRIL</v>
          </cell>
          <cell r="D4">
            <v>492726</v>
          </cell>
        </row>
        <row r="5">
          <cell r="A5">
            <v>4</v>
          </cell>
          <cell r="B5" t="str">
            <v xml:space="preserve"> DIAGNOSTICO 100 METROS&lt;SEGMENTO&lt;150 METROS   (INCLUYE IVA) - PAVIMENTO FLEXIBLE</v>
          </cell>
          <cell r="C5" t="str">
            <v>SEGMENTO/CARRIL</v>
          </cell>
          <cell r="D5">
            <v>660167</v>
          </cell>
        </row>
        <row r="6">
          <cell r="A6">
            <v>5</v>
          </cell>
          <cell r="B6" t="str">
            <v xml:space="preserve"> DIAGNOSTICO 150 METROS&lt;SEGMENTO&lt;200 METROS   (INCLUYE IVA) - PAVIMENTO FLEXIBLE</v>
          </cell>
          <cell r="C6" t="str">
            <v>SEGMENTO/CARRIL</v>
          </cell>
          <cell r="D6">
            <v>968647</v>
          </cell>
        </row>
        <row r="7">
          <cell r="A7">
            <v>6</v>
          </cell>
          <cell r="B7" t="str">
            <v xml:space="preserve"> DIAGNOSTICO 200 METROS&lt;SEGMENTO&lt;250 METROS   (INCLUYE IVA) - PAVIMENTO FLEXIBLE</v>
          </cell>
          <cell r="C7" t="str">
            <v>SEGMENTO/CARRIL</v>
          </cell>
          <cell r="D7">
            <v>1136088</v>
          </cell>
        </row>
        <row r="8">
          <cell r="A8">
            <v>7</v>
          </cell>
          <cell r="B8" t="str">
            <v xml:space="preserve"> DIAGNOSTICO SEGMENTO &lt; 50 METROS (INCLUYE IVA) - PAVIMENTO CONCRETO RIGIDO</v>
          </cell>
          <cell r="C8" t="str">
            <v>SEGMENTO/CARRIL</v>
          </cell>
          <cell r="D8">
            <v>571680</v>
          </cell>
        </row>
        <row r="9">
          <cell r="A9">
            <v>8</v>
          </cell>
          <cell r="B9" t="str">
            <v xml:space="preserve"> DIAGNOSTICO 50 METROS&lt;SEGMENTO&lt;100METROS  (INCLUYE IVA) - PAVIMENTO CONCRETO RIGIDO</v>
          </cell>
          <cell r="C9" t="str">
            <v>SEGMENTO/CARRIL</v>
          </cell>
          <cell r="D9">
            <v>885428</v>
          </cell>
        </row>
        <row r="10">
          <cell r="A10">
            <v>9</v>
          </cell>
          <cell r="B10" t="str">
            <v xml:space="preserve"> DIAGNOSTICO 100 METROS&lt;SEGMENTO&lt;150METROS  (INCLUYE IVA) - PAVIMENTO CONCRETO RIGIDO</v>
          </cell>
          <cell r="C10" t="str">
            <v>SEGMENTO/CARRIL</v>
          </cell>
          <cell r="D10">
            <v>1199176</v>
          </cell>
        </row>
        <row r="11">
          <cell r="A11">
            <v>10</v>
          </cell>
          <cell r="B11" t="str">
            <v xml:space="preserve"> DIAGNOSTICO 150 METROS&lt;SEGMENTO&lt;200METROS  (INCLUYE IVA) - PAVIMENTO CONCRETO RIGIDO</v>
          </cell>
          <cell r="C11" t="str">
            <v>SEGMENTO/CARRIL</v>
          </cell>
          <cell r="D11">
            <v>1730944</v>
          </cell>
        </row>
        <row r="12">
          <cell r="A12">
            <v>11</v>
          </cell>
          <cell r="B12" t="str">
            <v xml:space="preserve"> DIAGNOSTICO 200 METROS&lt;SEGMENTO&lt;250METROS  (INCLUYE IVA) - PAVIMENTO CONCRETO RIGIDO</v>
          </cell>
          <cell r="C12" t="str">
            <v>SEGMENTO/CARRIL</v>
          </cell>
          <cell r="D12">
            <v>2021584</v>
          </cell>
        </row>
        <row r="13">
          <cell r="A13">
            <v>12</v>
          </cell>
          <cell r="B13" t="str">
            <v>EXCAVACIÓN MANUAL DE MATERIAL COMÚN (INCLUYE  CARGUE, TRANSPORTE Y DISPOSICIÓN FINAL)</v>
          </cell>
          <cell r="C13" t="str">
            <v>M3</v>
          </cell>
          <cell r="D13">
            <v>43205</v>
          </cell>
        </row>
        <row r="14">
          <cell r="A14">
            <v>13</v>
          </cell>
          <cell r="B14" t="str">
            <v>EXCAVACIÓN MECANICA EN MATERIAL COMÚN (INCLUYE CARGUE)</v>
          </cell>
          <cell r="C14" t="str">
            <v>M3</v>
          </cell>
          <cell r="D14">
            <v>3409</v>
          </cell>
        </row>
        <row r="15">
          <cell r="A15">
            <v>14</v>
          </cell>
          <cell r="B15" t="str">
            <v>EXCAVACIÓN MANUAL PARA REDES PROFUNDIDAD 0m -2m ( INCLUYE CARGUE)</v>
          </cell>
          <cell r="C15" t="str">
            <v>M3</v>
          </cell>
          <cell r="D15">
            <v>19760</v>
          </cell>
        </row>
        <row r="16">
          <cell r="A16">
            <v>15</v>
          </cell>
          <cell r="B16" t="str">
            <v>EXCAVACIÓN MANUAL PARA REDES PROFUNDIDAD 2m - 3.5m ( INCLUYE CARGUE)</v>
          </cell>
          <cell r="C16" t="str">
            <v>M3</v>
          </cell>
          <cell r="D16">
            <v>25474</v>
          </cell>
        </row>
        <row r="17">
          <cell r="A17">
            <v>16</v>
          </cell>
          <cell r="B17" t="str">
            <v>EXCAVACIÓN MECANICA PARA REDES PROFUNDIDAD 0m - 3.5m ( INCLUYE CARGUE)</v>
          </cell>
          <cell r="C17" t="str">
            <v>M3</v>
          </cell>
          <cell r="D17">
            <v>3409</v>
          </cell>
        </row>
        <row r="18">
          <cell r="A18">
            <v>17</v>
          </cell>
          <cell r="B18" t="str">
            <v>DEMOLICIÓN PAVIMENTO ASFALTICO (INCLUYE CARGUE)</v>
          </cell>
          <cell r="C18" t="str">
            <v>M3</v>
          </cell>
          <cell r="D18">
            <v>24006</v>
          </cell>
        </row>
        <row r="19">
          <cell r="A19">
            <v>18</v>
          </cell>
          <cell r="B19" t="str">
            <v>DEMOLICIÓN DE PISOS EN CONCRETO</v>
          </cell>
          <cell r="C19" t="str">
            <v>M3</v>
          </cell>
          <cell r="D19">
            <v>37007</v>
          </cell>
        </row>
        <row r="20">
          <cell r="A20">
            <v>19</v>
          </cell>
          <cell r="B20" t="str">
            <v>FRESADO PAVIMENTO ASFALTICO Profundidad de fresado 0 - 18 cm (Incluye cargue)</v>
          </cell>
          <cell r="C20" t="str">
            <v>M3</v>
          </cell>
          <cell r="D20">
            <v>46305</v>
          </cell>
        </row>
        <row r="21">
          <cell r="A21">
            <v>20</v>
          </cell>
          <cell r="B21" t="str">
            <v>TRANSPORTE Y DISPOSICION FINAL DE ESCOMBROS EN SITIO AUTORIZADO (distancia de transporte 21 Km)</v>
          </cell>
          <cell r="C21" t="str">
            <v>M3</v>
          </cell>
          <cell r="D21">
            <v>18034</v>
          </cell>
        </row>
        <row r="22">
          <cell r="A22">
            <v>21</v>
          </cell>
          <cell r="B22" t="str">
            <v>TRANSPORTE Y DISPOSICION FINAL DE ESCOMBROS EN SITIO AUTORIZADO (distancia de transporte 28 Km)</v>
          </cell>
          <cell r="C22" t="str">
            <v>M3</v>
          </cell>
          <cell r="D22">
            <v>22798</v>
          </cell>
        </row>
        <row r="23">
          <cell r="A23">
            <v>22</v>
          </cell>
          <cell r="B23" t="str">
            <v>REPLANTEO GENERAL</v>
          </cell>
          <cell r="C23" t="str">
            <v>M2</v>
          </cell>
          <cell r="D23">
            <v>497</v>
          </cell>
        </row>
        <row r="24">
          <cell r="A24">
            <v>23</v>
          </cell>
          <cell r="B24" t="str">
            <v>ESTABILIZACIÓN DE SUBRASANTE CON RAJÓN (suministro, extendido, nivelación y compactación)</v>
          </cell>
          <cell r="C24" t="str">
            <v>M3</v>
          </cell>
          <cell r="D24">
            <v>50759</v>
          </cell>
        </row>
        <row r="25">
          <cell r="A25">
            <v>24</v>
          </cell>
          <cell r="B25" t="str">
            <v>NIVELACIÓN Y COMPACTACIÓN DE SUBRASANTE</v>
          </cell>
          <cell r="C25" t="str">
            <v>M2</v>
          </cell>
          <cell r="D25">
            <v>877</v>
          </cell>
        </row>
        <row r="26">
          <cell r="A26">
            <v>25</v>
          </cell>
          <cell r="B26" t="str">
            <v>SUBBASE GRANULAR CLASE A (SBG_A) (suministro, extendido manual, humedecimiento y compactación)</v>
          </cell>
          <cell r="C26" t="str">
            <v>M3</v>
          </cell>
          <cell r="D26">
            <v>118660</v>
          </cell>
        </row>
        <row r="27">
          <cell r="A27">
            <v>26</v>
          </cell>
          <cell r="B27" t="str">
            <v>SUBBASE GRANULAR CLASE A (SBG_A) (suministro, extendido, nivelación, humedecimiento y compactación)</v>
          </cell>
          <cell r="C27" t="str">
            <v>M3</v>
          </cell>
          <cell r="D27">
            <v>114720</v>
          </cell>
        </row>
        <row r="28">
          <cell r="A28">
            <v>27</v>
          </cell>
          <cell r="B28" t="str">
            <v>SUBBASE GRANULAR CLASE B (SBG_B) (suministro, extendido manual, humedecimiento y compactación)</v>
          </cell>
          <cell r="C28" t="str">
            <v>M3</v>
          </cell>
          <cell r="D28">
            <v>118660</v>
          </cell>
        </row>
        <row r="29">
          <cell r="A29">
            <v>28</v>
          </cell>
          <cell r="B29" t="str">
            <v>SUBBASE GRANULAR CLASE B (SBG_B) (suministro, extendido, nivelación, humedecimiento y compactación)</v>
          </cell>
          <cell r="C29" t="str">
            <v>M3</v>
          </cell>
          <cell r="D29">
            <v>114720</v>
          </cell>
        </row>
        <row r="30">
          <cell r="A30">
            <v>29</v>
          </cell>
          <cell r="B30" t="str">
            <v>SUBBASE GRANULAR CLASE C (SBG_C) (suministro, extendido manual, humedecimiento y compactación)</v>
          </cell>
          <cell r="C30" t="str">
            <v>M3</v>
          </cell>
          <cell r="D30">
            <v>114559</v>
          </cell>
        </row>
        <row r="31">
          <cell r="A31">
            <v>30</v>
          </cell>
          <cell r="B31" t="str">
            <v>SUBBASE GRANULAR CLASE C (SBG_C) (suministro, extendido, nivelación, humedecimiento y compactación)</v>
          </cell>
          <cell r="C31" t="str">
            <v>M3</v>
          </cell>
          <cell r="D31">
            <v>110619</v>
          </cell>
        </row>
        <row r="32">
          <cell r="A32">
            <v>31</v>
          </cell>
          <cell r="B32" t="str">
            <v xml:space="preserve">BASE GRANULAR CLASE A (BG_A) ( suministro, extendido manual, humedecimiento y compactación) </v>
          </cell>
          <cell r="C32" t="str">
            <v>M3</v>
          </cell>
          <cell r="D32">
            <v>124128</v>
          </cell>
        </row>
        <row r="33">
          <cell r="A33">
            <v>32</v>
          </cell>
          <cell r="B33" t="str">
            <v xml:space="preserve">BASE GRANULAR CLASE A (BG_A) ( suministro, extendido, nivelación, humedecimiento y compactación) </v>
          </cell>
          <cell r="C33" t="str">
            <v>M3</v>
          </cell>
          <cell r="D33">
            <v>120188</v>
          </cell>
        </row>
        <row r="34">
          <cell r="A34">
            <v>33</v>
          </cell>
          <cell r="B34" t="str">
            <v xml:space="preserve">BASE GRANULAR CLASE B (BG_B) ( suministro, extendido manual, humedecimiento y compactación) </v>
          </cell>
          <cell r="C34" t="str">
            <v>M3</v>
          </cell>
          <cell r="D34">
            <v>124128</v>
          </cell>
        </row>
        <row r="35">
          <cell r="A35">
            <v>34</v>
          </cell>
          <cell r="B35" t="str">
            <v xml:space="preserve">BASE GRANULAR CLASE B (BG_B) ( suministro, extendido, nivelación, humedecimiento y compactación) </v>
          </cell>
          <cell r="C35" t="str">
            <v>M3</v>
          </cell>
          <cell r="D35">
            <v>120188</v>
          </cell>
        </row>
        <row r="36">
          <cell r="A36">
            <v>35</v>
          </cell>
          <cell r="B36" t="str">
            <v xml:space="preserve">BASE GRANULAR CLASE C (BG_C) ( suministro, extendido manual, humedecimiento y compactación) </v>
          </cell>
          <cell r="C36" t="str">
            <v>M3</v>
          </cell>
          <cell r="D36">
            <v>109091</v>
          </cell>
        </row>
        <row r="37">
          <cell r="A37">
            <v>36</v>
          </cell>
          <cell r="B37" t="str">
            <v xml:space="preserve">BASE GRANULAR CLASE C (BG_C) ( suministro, extendido, nivelación, humedecimiento y compactación) </v>
          </cell>
          <cell r="C37" t="str">
            <v>M3</v>
          </cell>
          <cell r="D37">
            <v>105151</v>
          </cell>
        </row>
        <row r="38">
          <cell r="A38">
            <v>37</v>
          </cell>
          <cell r="B38" t="str">
            <v>ESTABILIZACIÓN DE BASE GRANULAR CON EMULSIÓN + CEMENTO 5% e=0.20m</v>
          </cell>
          <cell r="C38" t="str">
            <v>M2</v>
          </cell>
          <cell r="D38">
            <v>10990</v>
          </cell>
        </row>
        <row r="39">
          <cell r="A39">
            <v>38</v>
          </cell>
          <cell r="B39" t="str">
            <v>RELLENO PARA REDES EN ARENA DE PEÑA (suministro, extendido, humedecimiento y compactación)</v>
          </cell>
          <cell r="C39" t="str">
            <v>M3</v>
          </cell>
          <cell r="D39">
            <v>69448</v>
          </cell>
        </row>
        <row r="40">
          <cell r="A40">
            <v>39</v>
          </cell>
          <cell r="B40" t="str">
            <v>RELLENO PARA REDES EN BASE GRANULAR B-600 (suministro, extendido, humedecimiento y compactación)</v>
          </cell>
          <cell r="C40" t="str">
            <v>M3</v>
          </cell>
          <cell r="D40">
            <v>74448</v>
          </cell>
        </row>
        <row r="41">
          <cell r="A41">
            <v>40</v>
          </cell>
          <cell r="B41" t="str">
            <v>RELLENO PARA REDES EN GRAVILLA 1/2"  (suministro, extendido, humedecimiento y compactación)</v>
          </cell>
          <cell r="C41" t="str">
            <v>M3</v>
          </cell>
          <cell r="D41">
            <v>83188</v>
          </cell>
        </row>
        <row r="42">
          <cell r="A42">
            <v>41</v>
          </cell>
          <cell r="B42" t="str">
            <v>RELLENO PARA REDES EN MATERIAL SELECCIONADO  PROVENIENTE DE LA EXCAVACIÓN (extendido, humedecido y compactación)</v>
          </cell>
          <cell r="C42" t="str">
            <v>M3</v>
          </cell>
          <cell r="D42">
            <v>20984</v>
          </cell>
        </row>
        <row r="43">
          <cell r="A43">
            <v>42</v>
          </cell>
          <cell r="B43" t="str">
            <v>IMPRIMACIÓN CON EMULSIÓN ASFALTICA CRL-0 (Suministro, barrido superficie y riego)</v>
          </cell>
          <cell r="C43" t="str">
            <v>M2</v>
          </cell>
          <cell r="D43">
            <v>1645</v>
          </cell>
        </row>
        <row r="44">
          <cell r="A44">
            <v>43</v>
          </cell>
          <cell r="B44" t="str">
            <v>RIEGO DE LIGA CON EMULSIÓN ASFALTICA  CRR-2 ( suministro, barrido superficie y riego)</v>
          </cell>
          <cell r="C44" t="str">
            <v>M2</v>
          </cell>
          <cell r="D44">
            <v>1440</v>
          </cell>
        </row>
        <row r="45">
          <cell r="A45">
            <v>44</v>
          </cell>
          <cell r="B45" t="str">
            <v>RIEGO DE LIGA CON EMULSIÓN ASFALTICA  CRR-1 ( suministro, barrido superficie y riego)</v>
          </cell>
          <cell r="C45" t="str">
            <v>M2</v>
          </cell>
          <cell r="D45">
            <v>1380</v>
          </cell>
        </row>
        <row r="46">
          <cell r="A46">
            <v>45</v>
          </cell>
          <cell r="B46" t="str">
            <v>MEZCLA ASFALTICA CON ASFALTO CAUCHO ( Suministro, extendido, nivelación y compactación)</v>
          </cell>
          <cell r="C46" t="str">
            <v>M3</v>
          </cell>
          <cell r="D46">
            <v>797317</v>
          </cell>
        </row>
        <row r="47">
          <cell r="A47">
            <v>46</v>
          </cell>
          <cell r="B47" t="str">
            <v>MEZCLA ASFALTICA  EN CALIENTE TIPO DENSO  MD12 ASF CONVENCIONAL  ( Suministro, extendido, nivelación manual y compactación)</v>
          </cell>
          <cell r="C47" t="str">
            <v>M3</v>
          </cell>
          <cell r="D47">
            <v>587541</v>
          </cell>
        </row>
        <row r="48">
          <cell r="A48">
            <v>47</v>
          </cell>
          <cell r="B48" t="str">
            <v>MEZCLA ASFALTICA EN CALIENTE TIPO DENSO MD12 ASFALTO CONVENCIONAL  ( Suministro, extendido, nivelación  y compactación)</v>
          </cell>
          <cell r="C48" t="str">
            <v>M3</v>
          </cell>
          <cell r="D48">
            <v>548700</v>
          </cell>
        </row>
        <row r="49">
          <cell r="A49">
            <v>48</v>
          </cell>
          <cell r="B49" t="str">
            <v>MEZCLA ASFALTICA  EN CALIENTE TIPO DENSO  MD20 ASF CONVENCIONAL  ( Suministro, extendido, nivelación manual y compactación)</v>
          </cell>
          <cell r="C49" t="str">
            <v>M3</v>
          </cell>
          <cell r="D49">
            <v>573302</v>
          </cell>
        </row>
        <row r="50">
          <cell r="A50">
            <v>49</v>
          </cell>
          <cell r="B50" t="str">
            <v>MEZCLA ASFALTICA  EN CALIENTE TIPO DENSO  MD20 ASF CONVENCIONAL  ( Suministro, extendido, nivelación y compactación)</v>
          </cell>
          <cell r="C50" t="str">
            <v>M3</v>
          </cell>
          <cell r="D50">
            <v>534460</v>
          </cell>
        </row>
        <row r="51">
          <cell r="A51">
            <v>50</v>
          </cell>
          <cell r="B51" t="str">
            <v>MEZCLA DENSA EN CALIENTE MDC-1 Asfalto 80-100  (Suministro, Extendido, Nivelación y Compactación)</v>
          </cell>
          <cell r="C51" t="str">
            <v>M3</v>
          </cell>
          <cell r="D51">
            <v>527340</v>
          </cell>
        </row>
        <row r="52">
          <cell r="A52">
            <v>51</v>
          </cell>
          <cell r="B52" t="str">
            <v>MEZCLA DENSA EN CALIENTE MDC-2 Asfalto 80-100  (Suministro, Extendido, Nivelación y Compactación)</v>
          </cell>
          <cell r="C52" t="str">
            <v>M3</v>
          </cell>
          <cell r="D52">
            <v>541580</v>
          </cell>
        </row>
        <row r="53">
          <cell r="A53">
            <v>52</v>
          </cell>
          <cell r="B53" t="str">
            <v>PAVIMENTO ASFALTICO RECICLADO - Cemento 3% ( Incluye zum. , recic. , humed. , ext. , nivel y compact. No incluye agregados de adición)</v>
          </cell>
          <cell r="C53" t="str">
            <v>M3</v>
          </cell>
          <cell r="D53">
            <v>162747</v>
          </cell>
        </row>
        <row r="54">
          <cell r="A54">
            <v>53</v>
          </cell>
          <cell r="B54" t="str">
            <v>PAVIMENTO ASFALTICO RECICLADO - Cemento 5% ( Incluye sum. , recic. , humed. , ext. , nivel y compact. No incluye agregados de adición)</v>
          </cell>
          <cell r="C54" t="str">
            <v>M3</v>
          </cell>
          <cell r="D54">
            <v>180071</v>
          </cell>
        </row>
        <row r="55">
          <cell r="A55">
            <v>54</v>
          </cell>
          <cell r="B55" t="str">
            <v>PAVIMENTO ASFALTICO RECICLADO - Emulsión CRL-1 3 % ( Incluye sum. , recic. , humed. , ext. , nivel y compact. No incluye agregados de adición)</v>
          </cell>
          <cell r="C55" t="str">
            <v>M3</v>
          </cell>
          <cell r="D55">
            <v>85212</v>
          </cell>
        </row>
        <row r="56">
          <cell r="A56">
            <v>55</v>
          </cell>
          <cell r="B56" t="str">
            <v>PAVIMENTO ASFALTICO RECICLADO - Emulsión CRL-1 5 % ( Incluye sum. , recic. , humed. , ext. , nivel y compact. No incluye agregados de adición)</v>
          </cell>
          <cell r="C56" t="str">
            <v>M3</v>
          </cell>
          <cell r="D56">
            <v>136043</v>
          </cell>
        </row>
        <row r="57">
          <cell r="A57">
            <v>56</v>
          </cell>
          <cell r="B57" t="str">
            <v>CURADO DE LOSAS DE CONCRETO (suministro y aplicación)</v>
          </cell>
          <cell r="C57" t="str">
            <v>M2</v>
          </cell>
          <cell r="D57">
            <v>1331</v>
          </cell>
        </row>
        <row r="58">
          <cell r="A58">
            <v>57</v>
          </cell>
          <cell r="B58" t="str">
            <v>LOSA DE CONCRETO MR41 (suministro, formaleteado, colocación y acabado. No incluye Acero, Curado, Juntas)</v>
          </cell>
          <cell r="C58" t="str">
            <v>M3</v>
          </cell>
          <cell r="D58">
            <v>463855</v>
          </cell>
        </row>
        <row r="59">
          <cell r="A59">
            <v>58</v>
          </cell>
          <cell r="B59" t="str">
            <v>LOSA DE CONCRETO MR45 (Suministro, Formaleteado, Colocación y  acabado. No incluye Acero, Curado, Juntas)</v>
          </cell>
          <cell r="C59" t="str">
            <v>M3</v>
          </cell>
          <cell r="D59">
            <v>508255</v>
          </cell>
        </row>
        <row r="60">
          <cell r="A60">
            <v>59</v>
          </cell>
          <cell r="B60" t="str">
            <v>CORTE DE PAVIMENTO</v>
          </cell>
          <cell r="C60" t="str">
            <v>ML</v>
          </cell>
          <cell r="D60">
            <v>1322</v>
          </cell>
        </row>
        <row r="61">
          <cell r="A61">
            <v>60</v>
          </cell>
          <cell r="B61" t="str">
            <v>CORTE Y AMPLIACIÓN DE JUNTA EN PAVIMENTO DE CONCRETO HIDRAULICO</v>
          </cell>
          <cell r="C61" t="str">
            <v>ML</v>
          </cell>
          <cell r="D61">
            <v>4255</v>
          </cell>
        </row>
        <row r="62">
          <cell r="A62">
            <v>61</v>
          </cell>
          <cell r="B62" t="str">
            <v>SELLADO DE JUNTAS EN PAVIMENTO DE CONCRETO HIDRAULICO (Incluye Limpieza, Suministro e Instalación de Fondo y Sellante)</v>
          </cell>
          <cell r="C62" t="str">
            <v>ML</v>
          </cell>
          <cell r="D62">
            <v>6437</v>
          </cell>
        </row>
        <row r="63">
          <cell r="A63">
            <v>62</v>
          </cell>
          <cell r="B63" t="str">
            <v>SELLADO DE JUNTAS EN PAVIMENTO FLEXIBLE (Incluye Limpieza, Suministro e Instalación de Fondo y Emulsión Asfáltica CRR-1)</v>
          </cell>
          <cell r="C63" t="str">
            <v>ML</v>
          </cell>
          <cell r="D63">
            <v>4364</v>
          </cell>
        </row>
        <row r="64">
          <cell r="A64">
            <v>63</v>
          </cell>
          <cell r="B64" t="str">
            <v>ADOQUIN DE ARCILLA TR. LIVIANO 20x10x6cm (Suministro e Instalación. Incluye Base 4cm mortero 2000 y Arena de Sello)</v>
          </cell>
          <cell r="C64" t="str">
            <v>M2</v>
          </cell>
          <cell r="D64">
            <v>53713</v>
          </cell>
        </row>
        <row r="65">
          <cell r="A65">
            <v>64</v>
          </cell>
          <cell r="B65" t="str">
            <v>ADOQUIN DE ARCILLA TR. PESADO 20x10x8cm (Suministro e Instalación. Incluye Base 4cm Arena Nivelación y Arena de Sello)</v>
          </cell>
          <cell r="C65" t="str">
            <v>M2</v>
          </cell>
          <cell r="D65">
            <v>46342</v>
          </cell>
        </row>
        <row r="66">
          <cell r="A66">
            <v>65</v>
          </cell>
          <cell r="B66" t="str">
            <v>ADOQUIN DE ARCILLA TR.PESADO 0.20x10x8cm (Suministro e Instalación. Incluye Base 4cm mortero 2000 y Arena de Sello)</v>
          </cell>
          <cell r="C66" t="str">
            <v>M2</v>
          </cell>
          <cell r="D66">
            <v>59841</v>
          </cell>
        </row>
        <row r="67">
          <cell r="A67">
            <v>66</v>
          </cell>
          <cell r="B67" t="str">
            <v>ADOQUIN DE CONCRETO TR. LIVIANO 20x10x6cm (Suministro e Instalación. Incluye Base 4cm Arena Nivelación y Arena de Sello)</v>
          </cell>
          <cell r="C67" t="str">
            <v>M2</v>
          </cell>
          <cell r="D67">
            <v>45014</v>
          </cell>
        </row>
        <row r="68">
          <cell r="A68">
            <v>67</v>
          </cell>
          <cell r="B68" t="str">
            <v>ADOQUIN DE CONCRETO TR. PESADO 20x10x8cm (Suministro e Instalación. Incluye Base 4cm Arena Nivelación y Arena de Sello)</v>
          </cell>
          <cell r="C68" t="str">
            <v>M2</v>
          </cell>
          <cell r="D68">
            <v>54053</v>
          </cell>
        </row>
        <row r="69">
          <cell r="A69">
            <v>68</v>
          </cell>
          <cell r="B69" t="str">
            <v>ACERO DE REFUERZO (Incluye Suministro, Figurado y Fijación)</v>
          </cell>
          <cell r="C69" t="str">
            <v>KG</v>
          </cell>
          <cell r="D69">
            <v>2388</v>
          </cell>
        </row>
        <row r="70">
          <cell r="A70">
            <v>69</v>
          </cell>
          <cell r="B70" t="str">
            <v>CANASTILLA PASAJUNTAS (Incluye Suministro y Fijación)</v>
          </cell>
          <cell r="C70" t="str">
            <v>KG</v>
          </cell>
          <cell r="D70">
            <v>2332</v>
          </cell>
        </row>
        <row r="71">
          <cell r="A71">
            <v>70</v>
          </cell>
          <cell r="B71" t="str">
            <v>MALLA ELECTROSOLDADA  0.15x0.15m, D=6mm, 6mm (Incluye Suministro, Fijación e Instalación)</v>
          </cell>
          <cell r="C71" t="str">
            <v>KG</v>
          </cell>
          <cell r="D71">
            <v>2832</v>
          </cell>
        </row>
        <row r="72">
          <cell r="A72">
            <v>71</v>
          </cell>
          <cell r="B72" t="str">
            <v>MALLA ELECTROSOLDADA 0.20x0.20m, D=4mm, 4mm (Incluye Suministro, Fijación e Instalación)</v>
          </cell>
          <cell r="C72" t="str">
            <v>KG</v>
          </cell>
          <cell r="D72">
            <v>2832</v>
          </cell>
        </row>
        <row r="73">
          <cell r="A73">
            <v>72</v>
          </cell>
          <cell r="B73" t="str">
            <v>DEMARCACION LINEA CONTINUA A=0.12m (e=2.3mm,Termoplástica. Inc. Suministro y Aplicación con Equipo. Incl. Micro esferas)</v>
          </cell>
          <cell r="C73" t="str">
            <v>ML</v>
          </cell>
          <cell r="D73">
            <v>5460</v>
          </cell>
        </row>
        <row r="74">
          <cell r="A74">
            <v>73</v>
          </cell>
          <cell r="B74" t="str">
            <v>DEMARCACION LINEA CONTINUA A=0.15m (e=2.3mm,Termoplástica. Inc. Suministro y Aplicación con Equipo. Incl. Microesferas)</v>
          </cell>
          <cell r="C74" t="str">
            <v>ML</v>
          </cell>
          <cell r="D74">
            <v>5696</v>
          </cell>
        </row>
        <row r="75">
          <cell r="A75">
            <v>74</v>
          </cell>
          <cell r="B75" t="str">
            <v>DEMARCACION LINEA DISCONTINUA A=0.12m (e=15 mils, Acrílica Base Agua. Inc. Sumin. y Aplic. con Equipo. Inc Micro esferas)</v>
          </cell>
          <cell r="C75" t="str">
            <v>ML</v>
          </cell>
          <cell r="D75">
            <v>807</v>
          </cell>
        </row>
        <row r="76">
          <cell r="A76">
            <v>75</v>
          </cell>
          <cell r="B76" t="str">
            <v>DEMARCACION LINEA DISCONTINUA A=0.12m (e=2.3mm,Termoplástica. Inc. Suministro y Aplicación con Equipo. Incl. Micro esfera</v>
          </cell>
          <cell r="C76" t="str">
            <v>ML</v>
          </cell>
          <cell r="D76">
            <v>5126</v>
          </cell>
        </row>
        <row r="77">
          <cell r="A77">
            <v>76</v>
          </cell>
          <cell r="B77" t="str">
            <v>DEMARCACION LINEA DISCONTINUA A=0.15m (e=2.3mm,Termoplástica. Inc. Suministro y Aplicación con Equipo. Inc Micro esferas)</v>
          </cell>
          <cell r="C77" t="str">
            <v>ML</v>
          </cell>
          <cell r="D77">
            <v>5696</v>
          </cell>
        </row>
        <row r="78">
          <cell r="A78">
            <v>77</v>
          </cell>
          <cell r="B78" t="str">
            <v>DEMARCACION PASO PEATONAL-CEBRA (e=2.3mm,Termoplástica. Inc. Suministro y Aplicación con Equipo. Inc Micro esferas)</v>
          </cell>
          <cell r="C78" t="str">
            <v>M2</v>
          </cell>
          <cell r="D78">
            <v>54681</v>
          </cell>
        </row>
        <row r="79">
          <cell r="A79">
            <v>78</v>
          </cell>
          <cell r="B79" t="str">
            <v>DEMARCACION PASO PEATONAL-LINEA CONT. A=0.15m (e=2.3mm,Termoplástica. Inc. Sumin. y Aplic. con Equipo. Inc Micro esferas)</v>
          </cell>
          <cell r="C79" t="str">
            <v>ML</v>
          </cell>
          <cell r="D79">
            <v>5696</v>
          </cell>
        </row>
        <row r="80">
          <cell r="A80">
            <v>79</v>
          </cell>
          <cell r="B80" t="str">
            <v>FLECHA DIRECCIONAL "DE FRENTE A LA DERECHA" (e=2.3mm,Termoplástica. Inc. Sumin. y Aplic. con Equipo. Inc. Microesferas)</v>
          </cell>
          <cell r="C80" t="str">
            <v>UN</v>
          </cell>
          <cell r="D80">
            <v>119203</v>
          </cell>
        </row>
        <row r="81">
          <cell r="A81">
            <v>80</v>
          </cell>
          <cell r="B81" t="str">
            <v>FLECHA DIRECCIONAL "DE FRENTE" (e=2.3mm,Termoplástica. Inc. Suministro y Aplicación con Equipo. Inc Micro esferas)</v>
          </cell>
          <cell r="C81" t="str">
            <v>UN</v>
          </cell>
          <cell r="D81">
            <v>65617</v>
          </cell>
        </row>
        <row r="82">
          <cell r="A82">
            <v>81</v>
          </cell>
          <cell r="B82" t="str">
            <v>PINTURA TERMOPLASTICA (e=2.3mm. Incluye Suministro y Aplicación con Equipo. Incluye Microesferas)</v>
          </cell>
          <cell r="C82" t="str">
            <v>M2</v>
          </cell>
          <cell r="D82">
            <v>54681</v>
          </cell>
        </row>
        <row r="83">
          <cell r="A83">
            <v>82</v>
          </cell>
          <cell r="B83" t="str">
            <v>SEÑAL VERTICAL GRUPO I (60x60cm) (Incluye Suministro e Instalación)</v>
          </cell>
          <cell r="C83" t="str">
            <v>UN</v>
          </cell>
          <cell r="D83">
            <v>221106</v>
          </cell>
        </row>
        <row r="84">
          <cell r="A84">
            <v>83</v>
          </cell>
          <cell r="B84" t="str">
            <v>SEÑAL VERTICAL GRUPO I (75x75cm) (Incluye Suministro e Instalación)</v>
          </cell>
          <cell r="C84" t="str">
            <v>UN</v>
          </cell>
          <cell r="D84">
            <v>260407</v>
          </cell>
        </row>
        <row r="85">
          <cell r="A85">
            <v>84</v>
          </cell>
          <cell r="B85" t="str">
            <v>SEÑAL VERTICAL GRUPO I (90x90cm) (Incluye Suministro e Instalación)</v>
          </cell>
          <cell r="C85" t="str">
            <v>UN</v>
          </cell>
          <cell r="D85">
            <v>357807</v>
          </cell>
        </row>
        <row r="86">
          <cell r="A86">
            <v>85</v>
          </cell>
          <cell r="B86" t="str">
            <v>SUMINISTRO E INSTALACION DE ESTOPEROLES DE 10 cm x 2.5 cm</v>
          </cell>
          <cell r="C86" t="str">
            <v>UN</v>
          </cell>
          <cell r="D86">
            <v>9672</v>
          </cell>
        </row>
        <row r="87">
          <cell r="A87">
            <v>86</v>
          </cell>
          <cell r="B87" t="str">
            <v>BORDILLO PREFABRICADO A80 (Suministro e Instalación. Incluye 3cm Mortero de Nivelación 1:5)</v>
          </cell>
          <cell r="C87" t="str">
            <v>ML</v>
          </cell>
          <cell r="D87">
            <v>44193</v>
          </cell>
        </row>
        <row r="88">
          <cell r="A88">
            <v>87</v>
          </cell>
          <cell r="B88" t="str">
            <v>BORDILLO PREFABRICADO A80 (Suministro e Instalación. Incluye 3cm Mortero de Nivelación 2000 PSI)</v>
          </cell>
          <cell r="C88" t="str">
            <v>ML</v>
          </cell>
          <cell r="D88">
            <v>44864</v>
          </cell>
        </row>
        <row r="89">
          <cell r="A89">
            <v>88</v>
          </cell>
          <cell r="B89" t="str">
            <v>SARDINEL PREFABRICADO ALTO RAMPAS A86 (Suministro e Instalación Incluye 3cm Mortero de Nivelación 1:5)</v>
          </cell>
          <cell r="C89" t="str">
            <v>ML</v>
          </cell>
          <cell r="D89">
            <v>46486</v>
          </cell>
        </row>
        <row r="90">
          <cell r="A90">
            <v>89</v>
          </cell>
          <cell r="B90" t="str">
            <v>SARDINEL BAJO A85 PARA RAMPAS (Suministro e Instalación. Incluye 3cm Mortero 1:5)</v>
          </cell>
          <cell r="C90" t="str">
            <v>ML</v>
          </cell>
          <cell r="D90">
            <v>57794</v>
          </cell>
        </row>
        <row r="91">
          <cell r="A91">
            <v>90</v>
          </cell>
          <cell r="B91" t="str">
            <v>SARDINEL H=0.20m, e=0.15m CONCRETO 3000 PSI (Fundido en Sitio, Concreto Premezclado. Inc. Sumin, Formalet. y Const.)</v>
          </cell>
          <cell r="C91" t="str">
            <v>ML</v>
          </cell>
          <cell r="D91">
            <v>16550</v>
          </cell>
        </row>
        <row r="92">
          <cell r="A92">
            <v>91</v>
          </cell>
          <cell r="B92" t="str">
            <v>SEPARADOR 'NEW JERSEY' BIDIRECCIONAL 1.5m x 0.6m x 1.1m (Prefabricado. Incluye Sum. e Inst. No Inc. material de base)</v>
          </cell>
          <cell r="C92" t="str">
            <v>ML</v>
          </cell>
          <cell r="D92">
            <v>254932</v>
          </cell>
        </row>
        <row r="93">
          <cell r="A93">
            <v>92</v>
          </cell>
          <cell r="B93" t="str">
            <v>SEPARADOR 'NEW JERSEY' MONODIRECCIONAL 1.5m x 0.6m x 1.1m (Prefabricado. Incluye Sum. e Inst. No Inc. material de base)</v>
          </cell>
          <cell r="C93" t="str">
            <v>ML</v>
          </cell>
          <cell r="D93">
            <v>190987</v>
          </cell>
        </row>
        <row r="94">
          <cell r="A94">
            <v>93</v>
          </cell>
          <cell r="B94" t="str">
            <v>ANDEN CONCRETO 3000 PSI (210 Kg/cm2) PREMEZCLADO e=0.10m (Incluye Suministro, Formaleteo, Fundida y Curado)</v>
          </cell>
          <cell r="C94" t="str">
            <v>M2</v>
          </cell>
          <cell r="D94">
            <v>45155</v>
          </cell>
        </row>
        <row r="95">
          <cell r="A95">
            <v>94</v>
          </cell>
          <cell r="B95" t="str">
            <v>TALA DE ARBOLES CLASE I (H&lt;5m. Incluye Desenraíce, Retiro y Disposición Final)</v>
          </cell>
          <cell r="C95" t="str">
            <v>UN</v>
          </cell>
          <cell r="D95">
            <v>93196</v>
          </cell>
        </row>
        <row r="96">
          <cell r="A96">
            <v>95</v>
          </cell>
          <cell r="B96" t="str">
            <v>TALA DE ARBOLES CLASE  II (5m&lt;H&lt;10m. Incluye Desenraíce, Retiro y Disposición Final)</v>
          </cell>
          <cell r="C96" t="str">
            <v>UN</v>
          </cell>
          <cell r="D96">
            <v>159322</v>
          </cell>
        </row>
        <row r="97">
          <cell r="A97">
            <v>96</v>
          </cell>
          <cell r="B97" t="str">
            <v>TALA DE ARBOLES CLASE III (10m&lt;H&lt;20m. Incluye Desenraíce, Retiro y Disposición Final)</v>
          </cell>
          <cell r="C97" t="str">
            <v>UN</v>
          </cell>
          <cell r="D97">
            <v>166212</v>
          </cell>
        </row>
        <row r="98">
          <cell r="A98">
            <v>97</v>
          </cell>
          <cell r="B98" t="str">
            <v>TALA DE ARBOLES CLASE IV (20m&lt;H&lt;30m. Incluye Desenraíce, Retiro y Disposición Final)</v>
          </cell>
          <cell r="C98" t="str">
            <v>UN</v>
          </cell>
          <cell r="D98">
            <v>350520</v>
          </cell>
        </row>
        <row r="99">
          <cell r="A99">
            <v>98</v>
          </cell>
          <cell r="B99" t="str">
            <v>TALA DE ARBOLES CLASE V (H&gt;30m. Incluye Desenraíce, Cargue, Transporte y Disposición Final)</v>
          </cell>
          <cell r="C99" t="str">
            <v>UN</v>
          </cell>
          <cell r="D99">
            <v>453865</v>
          </cell>
        </row>
        <row r="100">
          <cell r="A100">
            <v>99</v>
          </cell>
          <cell r="B100" t="str">
            <v>GEOTEXTIL NT 1600 PARA SUBDRENES/FILTROS (Incluye Suministro e Instalación)</v>
          </cell>
          <cell r="C100" t="str">
            <v>M2</v>
          </cell>
          <cell r="D100">
            <v>5099</v>
          </cell>
        </row>
        <row r="101">
          <cell r="A101">
            <v>100</v>
          </cell>
          <cell r="B101" t="str">
            <v>GEOTEXTIL NT 2500 PARA SEPARACION SUBRASANTE/CAPAS GRANULARES (Incluye Suministro e Instalación)</v>
          </cell>
          <cell r="C101" t="str">
            <v>M2</v>
          </cell>
          <cell r="D101">
            <v>7127</v>
          </cell>
        </row>
        <row r="102">
          <cell r="A102">
            <v>101</v>
          </cell>
          <cell r="B102" t="str">
            <v>GEOTEXTIL NT 3000 PARA SUBDRENES/FILTROS (Incluye Suministro e Instalación)</v>
          </cell>
          <cell r="C102" t="str">
            <v>M2</v>
          </cell>
          <cell r="D102">
            <v>8572</v>
          </cell>
        </row>
        <row r="103">
          <cell r="A103">
            <v>102</v>
          </cell>
          <cell r="B103" t="str">
            <v>GEOTEXTIL NT 4000 PARA SEPARACION SUBRASANTE/CAPAS GRANULARES (Incluye Suministro e Instalación)</v>
          </cell>
          <cell r="C103" t="str">
            <v>M2</v>
          </cell>
          <cell r="D103">
            <v>10649</v>
          </cell>
        </row>
        <row r="104">
          <cell r="A104">
            <v>103</v>
          </cell>
          <cell r="B104" t="str">
            <v>GEOTEXTIL REPAV 400 PARA PAVIMENTACION Y REPAVIMENTACION (Incluye Suministro e Instalación)</v>
          </cell>
          <cell r="C104" t="str">
            <v>M2</v>
          </cell>
          <cell r="D104">
            <v>5384</v>
          </cell>
        </row>
        <row r="105">
          <cell r="A105">
            <v>104</v>
          </cell>
          <cell r="B105" t="str">
            <v>GEOTEXTIL REPAV 450 PARA PAVIMENTACION Y REPAVIMENTACION  (Incluye Suministro e Instalación)</v>
          </cell>
          <cell r="C105" t="str">
            <v>M2</v>
          </cell>
          <cell r="D105">
            <v>6113</v>
          </cell>
        </row>
        <row r="106">
          <cell r="A106">
            <v>105</v>
          </cell>
          <cell r="B106" t="str">
            <v>GEOTEXTIL T, RESIST. ULTIMA (TIRA ANCHA)=60 kN/m PARA SEPARACION SUBRASANTE/CAPAS GRANULARES (Inc. Sumin. E Instalación)</v>
          </cell>
          <cell r="C106" t="str">
            <v>M2</v>
          </cell>
          <cell r="D106">
            <v>8507</v>
          </cell>
        </row>
        <row r="107">
          <cell r="A107">
            <v>106</v>
          </cell>
          <cell r="B107" t="str">
            <v>GEOTEXTIL T, RESIST. ULTIMA (TIRA ANCHA)=90 kN/m PARA ESTABILIZACION SUBRASANTE/CAPAS GRANULARES (Inc. Sumin. e Inst.)</v>
          </cell>
          <cell r="C107" t="str">
            <v>M2</v>
          </cell>
          <cell r="D107">
            <v>11947</v>
          </cell>
        </row>
        <row r="108">
          <cell r="A108">
            <v>107</v>
          </cell>
          <cell r="B108" t="str">
            <v>GEOTEXTIL T, RESIST. ULTIMA (TIRA ANCHA)=90 kN/m PARA SEPARACION SUBRASANTE/CAPAS GRANULARES (Inc. Sumin. E Instalación)</v>
          </cell>
          <cell r="C108" t="str">
            <v>M2</v>
          </cell>
          <cell r="D108">
            <v>11947</v>
          </cell>
        </row>
        <row r="109">
          <cell r="A109">
            <v>108</v>
          </cell>
          <cell r="B109" t="str">
            <v>CARCAMO DE PROTECCIÓN DE TUBERÍA Ø 27" NORMA EAAB NS-090 V. 1.2</v>
          </cell>
          <cell r="C109" t="str">
            <v>ML</v>
          </cell>
          <cell r="D109">
            <v>752403</v>
          </cell>
        </row>
        <row r="110">
          <cell r="A110">
            <v>109</v>
          </cell>
          <cell r="B110" t="str">
            <v>CARCAMO DE PROTECCIÓN DE TUBERÍA Ø30" NORMA EAAB NS-090 V. 1.2</v>
          </cell>
          <cell r="C110" t="str">
            <v>ML</v>
          </cell>
          <cell r="D110">
            <v>837803</v>
          </cell>
        </row>
        <row r="111">
          <cell r="A111">
            <v>110</v>
          </cell>
          <cell r="B111" t="str">
            <v>CARCAMO TIPO PLACA DE PROTECCIÓN PARA TUBERÍA Ø 27" NORMA EAAB NS-090 . 3v.2</v>
          </cell>
          <cell r="C111" t="str">
            <v>ML</v>
          </cell>
          <cell r="D111">
            <v>179754</v>
          </cell>
        </row>
        <row r="112">
          <cell r="A112">
            <v>111</v>
          </cell>
          <cell r="B112" t="str">
            <v>CARCAMO TIPO PLACA DE PROTECCIÓN PARA TUBERÍA Ø 30" NORMA EAAB NS-090 . 3v.2</v>
          </cell>
          <cell r="C112" t="str">
            <v>ML</v>
          </cell>
          <cell r="D112">
            <v>195596</v>
          </cell>
        </row>
        <row r="113">
          <cell r="A113">
            <v>112</v>
          </cell>
          <cell r="B113" t="str">
            <v>CILINDRO POZO INSP. EN MAMPOSTERIA e=0.25m (Inc. Sumin. y Const, Acero para Escaleras, Geotextil y Pañete Impermeab.)</v>
          </cell>
          <cell r="C113" t="str">
            <v>ML</v>
          </cell>
          <cell r="D113">
            <v>381514</v>
          </cell>
        </row>
        <row r="114">
          <cell r="A114">
            <v>113</v>
          </cell>
          <cell r="B114" t="str">
            <v>CILINDRO POZO INSPECCION PREFABRICADO D=1.2m, H=0.25m, e=0.10m (Incluye Suministro e Instalación. No inc. Aro de Ajuste)</v>
          </cell>
          <cell r="C114" t="str">
            <v>UN</v>
          </cell>
          <cell r="D114">
            <v>283561</v>
          </cell>
        </row>
        <row r="115">
          <cell r="A115">
            <v>114</v>
          </cell>
          <cell r="B115" t="str">
            <v>CILINDRO POZO INSPECCION PREFABRICADO D=1.2m, H=0.5m, e=0.10m (Incluye Suministro e Instalación. No inc. Aro de Ajuste)</v>
          </cell>
          <cell r="C115" t="str">
            <v>UN</v>
          </cell>
          <cell r="D115">
            <v>404393</v>
          </cell>
        </row>
        <row r="116">
          <cell r="A116">
            <v>115</v>
          </cell>
          <cell r="B116" t="str">
            <v>CONO POZO INSPECCION PREFABRICADO H=0.75m, e=0.10m (Inc. Suministro e Inst. No Inc. Aro de Ajuste, Aro-Tapa y Tapa)</v>
          </cell>
          <cell r="C116" t="str">
            <v>UN</v>
          </cell>
          <cell r="D116">
            <v>72785</v>
          </cell>
        </row>
        <row r="117">
          <cell r="A117">
            <v>116</v>
          </cell>
          <cell r="B117" t="str">
            <v>CONO PREFABRICADO POZO INSPECCION. (Suministro e Instalación. Incluye Tapa en Concreto.)</v>
          </cell>
          <cell r="C117" t="str">
            <v>UN</v>
          </cell>
          <cell r="D117">
            <v>223230</v>
          </cell>
        </row>
        <row r="118">
          <cell r="A118">
            <v>117</v>
          </cell>
          <cell r="B118" t="str">
            <v>PLACA FONDO D=1.70m POZO INSPEC. (Fundida en Sitio. Incl. Sumin, Formalet, Ref, Inst., Incl. Concreto 2000 PSI de base)</v>
          </cell>
          <cell r="C118" t="str">
            <v>UN</v>
          </cell>
          <cell r="D118">
            <v>445123</v>
          </cell>
        </row>
        <row r="119">
          <cell r="A119">
            <v>118</v>
          </cell>
          <cell r="B119" t="str">
            <v>PLACA FONDO D=1.80m POZO INSPEC. (Prefabricada. Incl. Sumin, Inst.)</v>
          </cell>
          <cell r="C119" t="str">
            <v>UN</v>
          </cell>
          <cell r="D119">
            <v>869728</v>
          </cell>
        </row>
        <row r="120">
          <cell r="A120">
            <v>119</v>
          </cell>
          <cell r="B120" t="str">
            <v>PLACA FONDO D=1.95m POZO INSPEC. (Fundida en Sitio. Incl. Sumin, Formalet, Ref, Inst. Incl. Concreto 2000 PSI de base)</v>
          </cell>
          <cell r="C120" t="str">
            <v>UN</v>
          </cell>
          <cell r="D120">
            <v>557787</v>
          </cell>
        </row>
        <row r="121">
          <cell r="A121">
            <v>120</v>
          </cell>
          <cell r="B121" t="str">
            <v>PLACA CUBIERTA D=1.70m POZO INSPEC. (Prefabricada. Incluye Suministro e Instalación. Incluye Tapa)</v>
          </cell>
          <cell r="C121" t="str">
            <v>UN</v>
          </cell>
          <cell r="D121">
            <v>1065701</v>
          </cell>
        </row>
        <row r="122">
          <cell r="A122">
            <v>121</v>
          </cell>
          <cell r="B122" t="str">
            <v>NIVELACIÓN DE POZO (Hasta rasante en Concreto 3000 PSI Hecho en Obra, h=0.15m. Incluye Suministro y Construcción)</v>
          </cell>
          <cell r="C122" t="str">
            <v>UN</v>
          </cell>
          <cell r="D122">
            <v>73261</v>
          </cell>
        </row>
        <row r="123">
          <cell r="A123">
            <v>122</v>
          </cell>
          <cell r="B123" t="str">
            <v>POZO DE INSPECCION D=1.7 M (INCL. SUMINISTRO E INSTALACION)</v>
          </cell>
          <cell r="C123" t="str">
            <v>UN</v>
          </cell>
          <cell r="D123">
            <v>1787385</v>
          </cell>
        </row>
        <row r="124">
          <cell r="A124">
            <v>123</v>
          </cell>
          <cell r="B124" t="str">
            <v>DEMOLICION SUMIDERO EXISTENTE (Incluye Cargue)</v>
          </cell>
          <cell r="C124" t="str">
            <v>UN</v>
          </cell>
          <cell r="D124">
            <v>128113</v>
          </cell>
        </row>
        <row r="125">
          <cell r="A125">
            <v>124</v>
          </cell>
          <cell r="B125" t="str">
            <v>LIMPIEZA DE POZOS (Incluye Cargue, Retiro y Disposición Final de Sobrantes)</v>
          </cell>
          <cell r="C125" t="str">
            <v>UN</v>
          </cell>
          <cell r="D125">
            <v>43708</v>
          </cell>
        </row>
        <row r="126">
          <cell r="A126">
            <v>125</v>
          </cell>
          <cell r="B126" t="str">
            <v>LIMPIEZA DE SUMIDEROS (Incluye Cargue, Retiro y Disposición Final de Sobrantes)</v>
          </cell>
          <cell r="C126" t="str">
            <v>UN</v>
          </cell>
          <cell r="D126">
            <v>43708</v>
          </cell>
        </row>
        <row r="127">
          <cell r="A127">
            <v>126</v>
          </cell>
          <cell r="B127" t="str">
            <v>SUBDREN EN GRAVILLA 1/2", 0.4x0.8m (Inc. Sumin. y Compact. Inc. Geotextil NT CR=700N y Tubería PVC Corrug.-Filtro D=4")</v>
          </cell>
          <cell r="C127" t="str">
            <v>ML</v>
          </cell>
          <cell r="D127">
            <v>102240</v>
          </cell>
        </row>
        <row r="128">
          <cell r="A128">
            <v>127</v>
          </cell>
          <cell r="B128" t="str">
            <v>SUBDREN EN GRAVILLA 1/2", 0.5x1m (Inc. Sumin. y Compact. Inc. Geotextil NT CR=700N y Tubería PVC Corrug.-Filtro D=6")</v>
          </cell>
          <cell r="C128" t="str">
            <v>ML</v>
          </cell>
          <cell r="D128">
            <v>165728</v>
          </cell>
        </row>
        <row r="129">
          <cell r="A129">
            <v>128</v>
          </cell>
          <cell r="B129" t="str">
            <v>SUBDREN EN GRAVILLA 3/4", 0.5x1m  (Inc. Sumin. y Compact. Inc. Geotextil NT CR=700N y Tubería PVC Corrug.-Filtro D=6")</v>
          </cell>
          <cell r="C129" t="str">
            <v>ML</v>
          </cell>
          <cell r="D129">
            <v>163472</v>
          </cell>
        </row>
        <row r="130">
          <cell r="A130">
            <v>129</v>
          </cell>
          <cell r="B130" t="str">
            <v>SUMIDERO ALCANTARILLADO COMBINADO EN ANDEN NS-047-1V4 EAAB</v>
          </cell>
          <cell r="C130" t="str">
            <v>UN</v>
          </cell>
          <cell r="D130">
            <v>3558697</v>
          </cell>
        </row>
        <row r="131">
          <cell r="A131">
            <v>130</v>
          </cell>
          <cell r="B131" t="str">
            <v>SUMIDERO ALCANTARILLADO COMBINADO EN VIA NS-047-1V4 EAAB</v>
          </cell>
          <cell r="C131" t="str">
            <v>UN</v>
          </cell>
          <cell r="D131">
            <v>2556053</v>
          </cell>
        </row>
        <row r="132">
          <cell r="A132">
            <v>131</v>
          </cell>
          <cell r="B132" t="str">
            <v>SUMIDERO ALCANTARILLADO PLUVIAL EN ANDEN NS-047-1V4 EAAB</v>
          </cell>
          <cell r="C132" t="str">
            <v>UN</v>
          </cell>
          <cell r="D132">
            <v>2683080</v>
          </cell>
        </row>
        <row r="133">
          <cell r="A133">
            <v>132</v>
          </cell>
          <cell r="B133" t="str">
            <v>SUMIDERO ALCANTARILLADO PLUVIAL EN VIA NS-047-1V4 EAAB</v>
          </cell>
          <cell r="C133" t="str">
            <v>UN</v>
          </cell>
          <cell r="D133">
            <v>3633120</v>
          </cell>
        </row>
        <row r="134">
          <cell r="A134">
            <v>133</v>
          </cell>
          <cell r="B134" t="str">
            <v>SUMIDERO LATERAL SL-100, H=0.85m (Prefabricado. Incluye Suministro e Instalación. Incluye Sobretapa y Tapa)</v>
          </cell>
          <cell r="C134" t="str">
            <v>UN</v>
          </cell>
          <cell r="D134">
            <v>1335003</v>
          </cell>
        </row>
        <row r="135">
          <cell r="A135">
            <v>134</v>
          </cell>
          <cell r="B135" t="str">
            <v>SUMIDERO LATERAL SL-100, H=1.25m (Fundido en Sitio, Concreto Premezclado. Incl. Sumin, Form, Ref. y Constr. Incl. Tapa)</v>
          </cell>
          <cell r="C135" t="str">
            <v>UN</v>
          </cell>
          <cell r="D135">
            <v>1400885</v>
          </cell>
        </row>
        <row r="136">
          <cell r="A136">
            <v>135</v>
          </cell>
          <cell r="B136" t="str">
            <v>SUMIDERO LATERAL SL-100A, H=1.7m (Fundido en Sitio, Concreto Premezclado. Incl. Sumin, Form, Ref. y Constr. Incl. Tapa)</v>
          </cell>
          <cell r="C136" t="str">
            <v>UN</v>
          </cell>
          <cell r="D136">
            <v>1458554</v>
          </cell>
        </row>
        <row r="137">
          <cell r="A137">
            <v>136</v>
          </cell>
          <cell r="B137" t="str">
            <v>SUMIDERO LATERAL SL-150, H=0.85m (Prefabricado. Incluye Suministro e Instalación. Incluye Sobretapa y Tapa)</v>
          </cell>
          <cell r="C137" t="str">
            <v>UN</v>
          </cell>
          <cell r="D137">
            <v>1914029</v>
          </cell>
        </row>
        <row r="138">
          <cell r="A138">
            <v>137</v>
          </cell>
          <cell r="B138" t="str">
            <v>SUMIDERO LATERAL SL-150, H=1.25m (Fundido en Sitio, Concreto Premezclado. Incl. Sumin, Form, Ref. y Constr. Incl. Tapa)</v>
          </cell>
          <cell r="C138" t="str">
            <v>UN</v>
          </cell>
          <cell r="D138">
            <v>1788157</v>
          </cell>
        </row>
        <row r="139">
          <cell r="A139">
            <v>138</v>
          </cell>
          <cell r="B139" t="str">
            <v>SUMIDERO LATERAL SL-150A, H=1.7m (Fundido en Sitio, Concreto Premezclado. Incl. Sumin, Form, Ref. y Constr. Incl. Tapa)</v>
          </cell>
          <cell r="C139" t="str">
            <v>UN</v>
          </cell>
          <cell r="D139">
            <v>1973684</v>
          </cell>
        </row>
        <row r="140">
          <cell r="A140">
            <v>139</v>
          </cell>
          <cell r="B140" t="str">
            <v>SUMIDERO LATERAL SL-200, H=1.25m (Fundido en Sitio, Concreto Premezclado. Incl. Sumin, Form, Ref. y Constr. Incl. Tapa)</v>
          </cell>
          <cell r="C140" t="str">
            <v>UN</v>
          </cell>
          <cell r="D140">
            <v>2224331</v>
          </cell>
        </row>
        <row r="141">
          <cell r="A141">
            <v>140</v>
          </cell>
          <cell r="B141" t="str">
            <v>SUMIDERO LATERAL SL-200A, H=1.7m (Fundido en Sitio, Concreto Premezclado. Incl. Sumin, Form, Ref. y Constr. Incl. Tapa)</v>
          </cell>
          <cell r="C141" t="str">
            <v>UN</v>
          </cell>
          <cell r="D141">
            <v>2428545</v>
          </cell>
        </row>
        <row r="142">
          <cell r="A142">
            <v>141</v>
          </cell>
          <cell r="B142" t="str">
            <v>SUMIDERO LATERAL SL-250, H=0.85m (Prefabricado. Incluye Suministro e Instalación. Incluye Sobretapa y Tapa)</v>
          </cell>
          <cell r="C142" t="str">
            <v>UN</v>
          </cell>
          <cell r="D142">
            <v>2825890</v>
          </cell>
        </row>
        <row r="143">
          <cell r="A143">
            <v>142</v>
          </cell>
          <cell r="B143" t="str">
            <v xml:space="preserve">SUMIDERO LATERAL SL-250, H=1.25m (Fundido en Sitio, Concreto Premezclado. Incl. Sumin, Form, Ref. y Constr. Incl. Tapa)
</v>
          </cell>
          <cell r="C143" t="str">
            <v>UN</v>
          </cell>
          <cell r="D143">
            <v>2454949</v>
          </cell>
        </row>
        <row r="144">
          <cell r="A144">
            <v>143</v>
          </cell>
          <cell r="B144" t="str">
            <v xml:space="preserve">SUMIDERO LATERAL SL-250A, H=1.7m (Fundido en Sitio, Concreto Premezclado. Incl. Sumin, Form, Ref. y Constr. Incl. Tapa)
</v>
          </cell>
          <cell r="C144" t="str">
            <v>UN</v>
          </cell>
          <cell r="D144">
            <v>2693105</v>
          </cell>
        </row>
        <row r="145">
          <cell r="A145">
            <v>144</v>
          </cell>
          <cell r="B145" t="str">
            <v>TUBERIA CONCRETO D=10" CL. II SIN REFUERZO (Incluye Suministro e Instalación)</v>
          </cell>
          <cell r="C145" t="str">
            <v>ML</v>
          </cell>
          <cell r="D145">
            <v>61857</v>
          </cell>
        </row>
        <row r="146">
          <cell r="A146">
            <v>145</v>
          </cell>
          <cell r="B146" t="str">
            <v>TUBERIA CONCRETO D=12" CL. I SIN REFUERZO (Incluye Suministro e Instalación)</v>
          </cell>
          <cell r="C146" t="str">
            <v>ML</v>
          </cell>
          <cell r="D146">
            <v>69454</v>
          </cell>
        </row>
        <row r="147">
          <cell r="A147">
            <v>146</v>
          </cell>
          <cell r="B147" t="str">
            <v>TUBERIA CONCRETO D=12" CL. II SIN REFUERZO (Incluye Suministro e Instalación)</v>
          </cell>
          <cell r="C147" t="str">
            <v>ML</v>
          </cell>
          <cell r="D147">
            <v>88399</v>
          </cell>
        </row>
        <row r="148">
          <cell r="A148">
            <v>147</v>
          </cell>
          <cell r="B148" t="str">
            <v>TUBERIA CONCRETO D=14" CL. I SIN REFUERZO (Incluye Suministro e Instalación)</v>
          </cell>
          <cell r="C148" t="str">
            <v>ML</v>
          </cell>
          <cell r="D148">
            <v>82401</v>
          </cell>
        </row>
        <row r="149">
          <cell r="A149">
            <v>148</v>
          </cell>
          <cell r="B149" t="str">
            <v>TUBERIA CONCRETO D=14" CL. II SIN REFUERZO (Incluye Suministro e Instalación)</v>
          </cell>
          <cell r="C149" t="str">
            <v>ML</v>
          </cell>
          <cell r="D149">
            <v>110733</v>
          </cell>
        </row>
        <row r="150">
          <cell r="A150">
            <v>149</v>
          </cell>
          <cell r="B150" t="str">
            <v>TUBERIA CONCRETO D=16" CL. I SIN REFUERZO (Incluye Suministro e Instalación)</v>
          </cell>
          <cell r="C150" t="str">
            <v>ML</v>
          </cell>
          <cell r="D150">
            <v>105329</v>
          </cell>
        </row>
        <row r="151">
          <cell r="A151">
            <v>150</v>
          </cell>
          <cell r="B151" t="str">
            <v>TUBERIA CONCRETO D=16" CL. II SIN REFUERZO (Incluye Suministro e Instalación)</v>
          </cell>
          <cell r="C151" t="str">
            <v>ML</v>
          </cell>
          <cell r="D151">
            <v>141485</v>
          </cell>
        </row>
        <row r="152">
          <cell r="A152">
            <v>151</v>
          </cell>
          <cell r="B152" t="str">
            <v>TUBERIA CONCRETO D=18" CL. II SIN REFUERZO (Incluye Suministro e Instalación)</v>
          </cell>
          <cell r="C152" t="str">
            <v>ML</v>
          </cell>
          <cell r="D152">
            <v>184892</v>
          </cell>
        </row>
        <row r="153">
          <cell r="A153">
            <v>152</v>
          </cell>
          <cell r="B153" t="str">
            <v>TUBERIA PVC EXT. CORRUGADO/INT. LISO  NORMA NTC 3722-1 D=12" (Incluye Suministro e Instalación)</v>
          </cell>
          <cell r="C153" t="str">
            <v>ML</v>
          </cell>
          <cell r="D153">
            <v>74869</v>
          </cell>
        </row>
        <row r="154">
          <cell r="A154">
            <v>153</v>
          </cell>
          <cell r="B154" t="str">
            <v>TUBERIA PVC EXT. CORRUGADO/INT. LISO  NORMA NTC 3722-1T D=18" (Incluye Suministro e Instalación)</v>
          </cell>
          <cell r="C154" t="str">
            <v>ML</v>
          </cell>
          <cell r="D154">
            <v>156420</v>
          </cell>
        </row>
        <row r="155">
          <cell r="A155">
            <v>154</v>
          </cell>
          <cell r="B155" t="str">
            <v>TUBERIA PVC EXT. CORRUGADO/INT. LISO NORMA NTC 3722-1 D=4" (Incluye Suministro e Instalación)</v>
          </cell>
          <cell r="C155" t="str">
            <v>ML</v>
          </cell>
          <cell r="D155">
            <v>16131</v>
          </cell>
        </row>
        <row r="156">
          <cell r="A156">
            <v>155</v>
          </cell>
          <cell r="B156" t="str">
            <v>4 DUCTOS D=4" PVC-TDP (Incluye Suministro e Instalación. No Incluye Rellenos)</v>
          </cell>
          <cell r="C156" t="str">
            <v>ML</v>
          </cell>
          <cell r="D156">
            <v>39712</v>
          </cell>
        </row>
        <row r="157">
          <cell r="A157">
            <v>156</v>
          </cell>
          <cell r="B157" t="str">
            <v>8 DUCTOS D=4" PVC-TDP (Incluye Suministro e Instalación)</v>
          </cell>
          <cell r="C157" t="str">
            <v>ML</v>
          </cell>
          <cell r="D157">
            <v>80074</v>
          </cell>
        </row>
        <row r="158">
          <cell r="A158">
            <v>157</v>
          </cell>
          <cell r="B158" t="str">
            <v>CAJA DE PASO DOBLE EN CALZADA ETB (Incluye Base, Muros, Pañete, Bordillo Perimetral, Marco y Tapa)</v>
          </cell>
          <cell r="C158" t="str">
            <v>UN</v>
          </cell>
          <cell r="D158">
            <v>923790</v>
          </cell>
        </row>
        <row r="159">
          <cell r="A159">
            <v>158</v>
          </cell>
          <cell r="B159" t="str">
            <v>CAJA DE PASO SENCILLA EN CALZADA ETB (Incluye Base, Muros, Pañete, Bordillo Perimetral, Marco y Tapa)</v>
          </cell>
          <cell r="C159" t="str">
            <v>UN</v>
          </cell>
          <cell r="D159">
            <v>668711</v>
          </cell>
        </row>
        <row r="160">
          <cell r="A160">
            <v>159</v>
          </cell>
          <cell r="B160" t="str">
            <v>CAMARA DE INSPECCIÓN T-14A ETB (H=2.3m. Incluye Base, Muros, Cubierta, Aro-Base y Aro-Tapa)</v>
          </cell>
          <cell r="C160" t="str">
            <v>UN</v>
          </cell>
          <cell r="D160">
            <v>4261446</v>
          </cell>
        </row>
        <row r="161">
          <cell r="A161">
            <v>160</v>
          </cell>
          <cell r="B161" t="str">
            <v>CARCAMO DOCE DUCTOS ETB</v>
          </cell>
          <cell r="C161" t="str">
            <v>ML</v>
          </cell>
          <cell r="D161">
            <v>151981</v>
          </cell>
        </row>
        <row r="162">
          <cell r="A162">
            <v>161</v>
          </cell>
          <cell r="B162" t="str">
            <v>VOLANTES TAMAÑO 1/2 CARTA POLICROMÍA COTE DE 115GR</v>
          </cell>
          <cell r="C162" t="str">
            <v>UN</v>
          </cell>
          <cell r="D162">
            <v>57</v>
          </cell>
        </row>
        <row r="163">
          <cell r="A163">
            <v>162</v>
          </cell>
          <cell r="B163" t="str">
            <v>ARRIENDO OFICINA</v>
          </cell>
          <cell r="C163" t="str">
            <v>M2</v>
          </cell>
          <cell r="D163">
            <v>33543</v>
          </cell>
        </row>
        <row r="164">
          <cell r="A164">
            <v>163</v>
          </cell>
          <cell r="B164" t="str">
            <v>ALQUILER SILLA PLASTICA SIN BRAZOS</v>
          </cell>
          <cell r="C164" t="str">
            <v>UN/MES</v>
          </cell>
          <cell r="D164">
            <v>146</v>
          </cell>
        </row>
        <row r="165">
          <cell r="A165">
            <v>164</v>
          </cell>
          <cell r="B165" t="str">
            <v>SERVICIO ALQUILER PORTATILES COREL</v>
          </cell>
          <cell r="C165" t="str">
            <v>MES</v>
          </cell>
          <cell r="D165">
            <v>112936</v>
          </cell>
        </row>
        <row r="166">
          <cell r="A166">
            <v>165</v>
          </cell>
          <cell r="B166" t="str">
            <v>ALQUILER DE ESCRITORIO EN MADERA CON 5 CAJONES SIN CERRADURAS</v>
          </cell>
          <cell r="C166" t="str">
            <v>UN/MES</v>
          </cell>
          <cell r="D166">
            <v>1630</v>
          </cell>
        </row>
        <row r="167">
          <cell r="A167">
            <v>166</v>
          </cell>
          <cell r="B167" t="str">
            <v>PUNTO CREA MOVIL, INCLUYE ALQUILER DE: VEHICULO CAPACIDAD 3 TON O SUPERIOR, MODELO 2006-2003, CONTENEDOR-OFICINA (NCLUYE TRANSPORTE IDA Y VUELTA)</v>
          </cell>
          <cell r="C167" t="str">
            <v>UN/MES</v>
          </cell>
          <cell r="D167">
            <v>7214876</v>
          </cell>
        </row>
        <row r="168">
          <cell r="A168">
            <v>167</v>
          </cell>
          <cell r="B168" t="str">
            <v>AVISO PUNTO CREA 1,5m x ,90m (material de impresión vinilo para exteriores) INCLUYE SUMINISTRO E INSTALACIÓN</v>
          </cell>
          <cell r="C168" t="str">
            <v>UN</v>
          </cell>
          <cell r="D168">
            <v>226068</v>
          </cell>
        </row>
        <row r="169">
          <cell r="A169">
            <v>168</v>
          </cell>
          <cell r="B169" t="str">
            <v>ALQUILER DE VIDEO BEAM (INCLUYE TRANSPORTE, INSTALACION Y DESMONTE)</v>
          </cell>
          <cell r="C169" t="str">
            <v>DIA</v>
          </cell>
          <cell r="D169">
            <v>88385</v>
          </cell>
        </row>
        <row r="170">
          <cell r="A170">
            <v>169</v>
          </cell>
          <cell r="B170" t="str">
            <v>ACTA DE VECINDAD</v>
          </cell>
          <cell r="C170" t="str">
            <v>UN</v>
          </cell>
          <cell r="D170">
            <v>69421</v>
          </cell>
        </row>
        <row r="171">
          <cell r="A171">
            <v>170</v>
          </cell>
          <cell r="B171" t="str">
            <v>AFICHES TAMAÑO MEDIO PLIEGO A 4X0 TINTAS EN PROPALCOTE DE 115 GR</v>
          </cell>
          <cell r="C171" t="str">
            <v>UN</v>
          </cell>
          <cell r="D171">
            <v>2848</v>
          </cell>
        </row>
        <row r="172">
          <cell r="A172">
            <v>171</v>
          </cell>
          <cell r="B172" t="str">
            <v>VOLANTES TAMAÑO CARTA POLICROMÍA DE 115GR</v>
          </cell>
          <cell r="C172" t="str">
            <v>UN</v>
          </cell>
          <cell r="D172">
            <v>116</v>
          </cell>
        </row>
        <row r="173">
          <cell r="A173">
            <v>172</v>
          </cell>
          <cell r="B173" t="str">
            <v>Punto centro de acopio de materiales o escombros (incluye instalación, mantenimiento y desinstalación)</v>
          </cell>
          <cell r="C173" t="str">
            <v>UN</v>
          </cell>
          <cell r="D173">
            <v>134147</v>
          </cell>
        </row>
        <row r="174">
          <cell r="A174">
            <v>173</v>
          </cell>
          <cell r="B174" t="str">
            <v>ALQUILER DE CERRAMIENTO TIPO 1</v>
          </cell>
          <cell r="C174" t="str">
            <v>ML/MES</v>
          </cell>
          <cell r="D174">
            <v>6576</v>
          </cell>
        </row>
        <row r="175">
          <cell r="A175">
            <v>174</v>
          </cell>
          <cell r="B175" t="str">
            <v>ALQUILER DE CERRAMIENTO TIPO 2</v>
          </cell>
          <cell r="C175" t="str">
            <v>ML/MES</v>
          </cell>
          <cell r="D175">
            <v>15401</v>
          </cell>
        </row>
        <row r="176">
          <cell r="A176">
            <v>175</v>
          </cell>
          <cell r="B176" t="str">
            <v>ALQUILER DE KIT DE EMERGENCIAS (CON EXTINTORES DE 5 LBS)</v>
          </cell>
          <cell r="C176" t="str">
            <v>UN/MES</v>
          </cell>
          <cell r="D176">
            <v>35889</v>
          </cell>
        </row>
        <row r="177">
          <cell r="A177">
            <v>176</v>
          </cell>
          <cell r="B177" t="str">
            <v>SEÑALIZACIÓN SISO EN  LÁMINA DE POLIESTRIENO 1MM Y VINILO AUTOADHESIVO REFLECTIVO GRADO INGENIERÍA PRISMÁTICO 20X60CM</v>
          </cell>
          <cell r="C177" t="str">
            <v>UN</v>
          </cell>
          <cell r="D177">
            <v>28912</v>
          </cell>
        </row>
        <row r="178">
          <cell r="A178">
            <v>177</v>
          </cell>
          <cell r="B178" t="str">
            <v>ALQUILER DE BAÑO TIPO FLUSHING</v>
          </cell>
          <cell r="C178" t="str">
            <v>UN/MES</v>
          </cell>
          <cell r="D178">
            <v>398712</v>
          </cell>
        </row>
        <row r="179">
          <cell r="A179">
            <v>178</v>
          </cell>
          <cell r="B179" t="str">
            <v>CANALIZACION DE TRAFICO CON SEÑALIZADORES TUBULARES COLOMBIANA PLASTICA Y TRIPLE CINTA DE SEÑALIZACION (INCLUYE ALQUILER DE SEÑALIZADORES, INSTALACION, MATENIMIENTO Y DESINSTALACION)</v>
          </cell>
          <cell r="C179" t="str">
            <v>ML</v>
          </cell>
          <cell r="D179">
            <v>7458</v>
          </cell>
        </row>
        <row r="180">
          <cell r="A180">
            <v>179</v>
          </cell>
          <cell r="B180" t="str">
            <v>Alquiler de Señal luminosa bidireccional 1.50m x 0.9m (incluye instalacion, mantenimiento y desinstalacion)</v>
          </cell>
          <cell r="C180" t="str">
            <v>UN/MES</v>
          </cell>
          <cell r="D180">
            <v>199196</v>
          </cell>
        </row>
        <row r="181">
          <cell r="A181">
            <v>180</v>
          </cell>
          <cell r="B181" t="str">
            <v>ALQUILER DE SEÑAL VERTICAL GRUPO I. SP,SR, SI 75*75 cm (incluye instalación)</v>
          </cell>
          <cell r="C181" t="str">
            <v>UN/MES</v>
          </cell>
          <cell r="D181">
            <v>14468</v>
          </cell>
        </row>
        <row r="182">
          <cell r="A182">
            <v>181</v>
          </cell>
          <cell r="B182" t="str">
            <v>ALQUILER BARRERA PLÁSTICA RELLENABLE DE 2M X 0.55M X 1M CON CINTA REFLECTIVA</v>
          </cell>
          <cell r="C182" t="str">
            <v>UN/MES</v>
          </cell>
          <cell r="D182">
            <v>13259</v>
          </cell>
        </row>
        <row r="183">
          <cell r="A183">
            <v>182</v>
          </cell>
          <cell r="B183" t="str">
            <v xml:space="preserve">BANDERERO (Incluye dotación, elementos de protección personal) </v>
          </cell>
          <cell r="C183" t="str">
            <v>H/MES</v>
          </cell>
          <cell r="D183">
            <v>1001973</v>
          </cell>
        </row>
        <row r="184">
          <cell r="A184" t="str">
            <v>NP 01</v>
          </cell>
          <cell r="B184" t="str">
            <v>INSPECCIÓN DE REDES DE SERVICIOS PÚBLICOS CON EQUIPO OPERADO MEDIANTE CIRCUITO CERRADO DE TELEVISIÓN CCTV, INCLUYE LIMPIEZA Y LAVADO DE REDES DE ALCANTARILLADO DIFERENTES DIÁMETROS Y GRADO DE COLMATACIÓN MENOR A 30%, TRANSPORTE Y DISPOSICIÓN FINAL DE LODOS E INCLUYE SUMINISTRO DE AGUA.</v>
          </cell>
          <cell r="C184" t="str">
            <v>ML</v>
          </cell>
          <cell r="D184">
            <v>28706</v>
          </cell>
        </row>
        <row r="185">
          <cell r="A185" t="str">
            <v>NP 02</v>
          </cell>
          <cell r="B185" t="str">
            <v>Sondeo de tuberias y/o pozos con Equipo Vactor</v>
          </cell>
          <cell r="C185" t="str">
            <v>HORA</v>
          </cell>
          <cell r="D185">
            <v>219373</v>
          </cell>
        </row>
        <row r="186">
          <cell r="A186" t="str">
            <v>NP 03</v>
          </cell>
          <cell r="B186" t="str">
            <v xml:space="preserve">DISPOSICION FINAL DE LODOS (incluye tratamiento compostaje, no incluye certificados tramites ) </v>
          </cell>
          <cell r="C186" t="str">
            <v>M3</v>
          </cell>
          <cell r="D186">
            <v>62363</v>
          </cell>
        </row>
        <row r="187">
          <cell r="A187" t="str">
            <v>NP 04</v>
          </cell>
          <cell r="B187" t="str">
            <v>RETIRO, SUMINISTRO, TRANSPORTE E INSTALACION DE PISOS EN ALUMINIO PARA REPOSICIÓN EN PUENTES PEATONALES (PARA PISOS DEL PUENTE)</v>
          </cell>
          <cell r="C187" t="str">
            <v>M2</v>
          </cell>
          <cell r="D187">
            <v>321013</v>
          </cell>
        </row>
        <row r="188">
          <cell r="A188" t="str">
            <v>NP 05</v>
          </cell>
          <cell r="B188" t="str">
            <v>DIAGNOSTICO 450 METROS &lt; SEGMENTO &lt; 500 METROS (INCLUYE IVA) - PAVIMENTO FLEXIBLE</v>
          </cell>
          <cell r="C188" t="str">
            <v>SEGMENTO/CARRIL</v>
          </cell>
          <cell r="D188">
            <v>1751216</v>
          </cell>
        </row>
        <row r="189">
          <cell r="A189" t="str">
            <v>NP 06</v>
          </cell>
          <cell r="B189" t="str">
            <v xml:space="preserve">AFORO  DE TRÁNSITO (12 HORAS) PARA ESTIMACION DE TPD - DIAGNOSTICOS.  </v>
          </cell>
          <cell r="C189" t="str">
            <v>UN</v>
          </cell>
          <cell r="D189">
            <v>277680</v>
          </cell>
        </row>
        <row r="190">
          <cell r="A190" t="str">
            <v>NP 07</v>
          </cell>
          <cell r="B190" t="str">
            <v>ELABORACIÓN DE PMT'S PARA DIAGNÓSTICO</v>
          </cell>
          <cell r="C190" t="str">
            <v>GL</v>
          </cell>
          <cell r="D190">
            <v>3902043</v>
          </cell>
        </row>
        <row r="191">
          <cell r="A191" t="str">
            <v>NP 08</v>
          </cell>
          <cell r="B191" t="str">
            <v>DETERMINACIÓN DE TPD PARA DIAGNÓSTICO (INCLUYE PROYECCIONES A 3, 5, 7, 10 Y 20 AÑOS) Y PROYECCIÓN DE ESTACIONALIDAD</v>
          </cell>
          <cell r="C191" t="str">
            <v>TPD</v>
          </cell>
          <cell r="D191">
            <v>3188102</v>
          </cell>
        </row>
        <row r="192">
          <cell r="A192" t="str">
            <v>NP 09</v>
          </cell>
          <cell r="B192" t="str">
            <v>INVENTARIO DE DAÑOS VISUAL PARA TRONCALES Y DEFINICIÓN DE INTERVENCIÓN</v>
          </cell>
          <cell r="C192" t="str">
            <v>SEGMENTO/CALZADA</v>
          </cell>
          <cell r="D192">
            <v>224027</v>
          </cell>
        </row>
        <row r="193">
          <cell r="A193" t="str">
            <v>NP 10</v>
          </cell>
          <cell r="B193" t="str">
            <v xml:space="preserve">PLAFONADO DE POZOS (Incluye suministro y colocación de puntilla, tabla burra de 2.90 x0.28x0.025m, cinta de señalizacion cal 4 rollo 500mx0.10m y señalización tubular colombina plástica). </v>
          </cell>
          <cell r="C193" t="str">
            <v>UN/MES</v>
          </cell>
          <cell r="D193">
            <v>106245</v>
          </cell>
        </row>
        <row r="194">
          <cell r="A194" t="str">
            <v>NP 11</v>
          </cell>
          <cell r="B194" t="str">
            <v xml:space="preserve">ALQUILER DE CERRAMIENTO TIPO 3, CONSTA DE SEÑALIZADORES TUBULARES PLASTICOS SEPARADOS ENTRE SI MAXIMO 3MTS TRIPLE CINTA PELIGRO CAL 4 (Incluye instalación, mantenimeinto y desinstalación). </v>
          </cell>
          <cell r="C194" t="str">
            <v>ML/MES</v>
          </cell>
          <cell r="D194">
            <v>5639</v>
          </cell>
        </row>
        <row r="195">
          <cell r="A195" t="str">
            <v>NP 12</v>
          </cell>
          <cell r="B195" t="str">
            <v>SUMINISTRO Y CONSTRUCCIÓN DE ACCESO TEMPORAL A VIVIENDA EN MADERA</v>
          </cell>
          <cell r="C195" t="str">
            <v>UN</v>
          </cell>
          <cell r="D195">
            <v>17926</v>
          </cell>
        </row>
        <row r="196">
          <cell r="A196" t="str">
            <v>NP 13</v>
          </cell>
          <cell r="B196" t="str">
            <v>ALQUILER ELEMENTOS DE PROTECCION PERSONAL BASICO CONSTRUCCION VIAS CUADRILLAS 5 PERSONAS (Para personal operativo de los frentes de obra)</v>
          </cell>
          <cell r="C196" t="str">
            <v>UN/MES</v>
          </cell>
          <cell r="D196">
            <v>388930</v>
          </cell>
        </row>
        <row r="197">
          <cell r="A197" t="str">
            <v>NP 14</v>
          </cell>
          <cell r="B197" t="str">
            <v>ALQUILER CARPA VESTIER 2.0m x 2.0m CON ESTRUCTURA, TECHO Y LATERALES EN LONA</v>
          </cell>
          <cell r="C197" t="str">
            <v>UN/MES</v>
          </cell>
          <cell r="D197">
            <v>64280</v>
          </cell>
        </row>
        <row r="198">
          <cell r="A198" t="str">
            <v>NP 15</v>
          </cell>
          <cell r="B198" t="str">
            <v>SUMINISTRO DE PERSONAL DE BRIGADA</v>
          </cell>
          <cell r="C198" t="str">
            <v>UN/MES</v>
          </cell>
          <cell r="D198">
            <v>1050706</v>
          </cell>
        </row>
        <row r="199">
          <cell r="A199" t="str">
            <v>NP 16</v>
          </cell>
          <cell r="B199" t="str">
            <v>PROTECCION A SUMIDEROS (Incluye suministro y colocación de bolsas de lona y malla azul o similar).</v>
          </cell>
          <cell r="C199" t="str">
            <v>UN/MES</v>
          </cell>
          <cell r="D199">
            <v>8770</v>
          </cell>
        </row>
        <row r="200">
          <cell r="A200" t="str">
            <v>NP 17</v>
          </cell>
          <cell r="B200" t="str">
            <v>PROTECCIÓN A ÁRBOLES (INCLUYE SUMINISTRO Y COLOCACIÓN DE DURMIENTES DE 2.90m x 0.04m x 0.04m Y POLISOMBRA AL 47% DE TAL MANERA QUE GARANTICE la protección al individuo vegetal.</v>
          </cell>
          <cell r="C200" t="str">
            <v>UN</v>
          </cell>
          <cell r="D200">
            <v>8022</v>
          </cell>
        </row>
        <row r="201">
          <cell r="A201" t="str">
            <v>NP 18</v>
          </cell>
          <cell r="B201" t="str">
            <v>CARTELERA 1,10 mt CON VIDRIO TEMPLADO</v>
          </cell>
          <cell r="C201" t="str">
            <v>UN</v>
          </cell>
          <cell r="D201">
            <v>448700</v>
          </cell>
        </row>
        <row r="202">
          <cell r="A202" t="str">
            <v>NP 19</v>
          </cell>
          <cell r="B202" t="str">
            <v>EXAMEN MEDICO OCUPACIONAL (INGRESO) INCLUYE :AUDIOMETRIA,  OPTOMETRIA, ESPIROMETRIA, EXAMEN MEDICO OCUPACIONAL  (para personal operativo)</v>
          </cell>
          <cell r="C202" t="str">
            <v>UN</v>
          </cell>
          <cell r="D202">
            <v>65475</v>
          </cell>
        </row>
        <row r="203">
          <cell r="A203" t="str">
            <v>NP 20</v>
          </cell>
          <cell r="B203" t="str">
            <v>SELLO DE FISURAS (para pavimentos asfalticos)</v>
          </cell>
          <cell r="C203" t="str">
            <v>ML</v>
          </cell>
          <cell r="D203">
            <v>3690</v>
          </cell>
        </row>
        <row r="204">
          <cell r="A204" t="str">
            <v>NP 21</v>
          </cell>
          <cell r="B204" t="str">
            <v>ALQUILER DE PUNTO CREA, PAGO SERVICIOS PÚBLICOS Y PERSONAL DE ATENCIÓN AL CIUDADANO</v>
          </cell>
          <cell r="C204" t="str">
            <v>UN/MES</v>
          </cell>
          <cell r="D204">
            <v>3310945</v>
          </cell>
        </row>
        <row r="205">
          <cell r="A205" t="str">
            <v>NP 22</v>
          </cell>
          <cell r="B205" t="str">
            <v>SUMINISTRO E INSTALACION DE BARANDA M-81</v>
          </cell>
          <cell r="C205" t="str">
            <v>ML</v>
          </cell>
          <cell r="D205">
            <v>223038</v>
          </cell>
        </row>
        <row r="206">
          <cell r="A206" t="str">
            <v>NP 23</v>
          </cell>
          <cell r="B206" t="str">
            <v>MANTENIMIENTO CORRECTIVO DE ESPACIO PUBLICO LOSETA A-50 SOBRE ARENA.  INCL. RETIRO LOSETA E INSTALACION</v>
          </cell>
          <cell r="C206" t="str">
            <v>M2</v>
          </cell>
          <cell r="D206">
            <v>14501</v>
          </cell>
        </row>
        <row r="207">
          <cell r="A207" t="str">
            <v>NP 24</v>
          </cell>
          <cell r="B207" t="str">
            <v>MANTENIMIENTO CORRECTIVO ESPACIO PUBLICO EN ADOQUIN DE ARCILLA LIV  SOBRE ARENA. INCL. RETIRO ADOQUIN E INSTALAR NUEVO</v>
          </cell>
          <cell r="C207" t="str">
            <v>M2</v>
          </cell>
          <cell r="D207">
            <v>45033</v>
          </cell>
        </row>
        <row r="208">
          <cell r="A208" t="str">
            <v>NP 25</v>
          </cell>
          <cell r="B208" t="str">
            <v>LAVADO DE ESTRUCTURA EN CONCRETO Y/O METÁLICAS. INCLUYE ALQUILER DE HIDROLAVADORA 1300W. INCLUYE IMPLEMENTOS DE ASEO (DETERGENTE INDUSTRIAL), TRANSPORTE, AGUA, COMBUSTIBLE Y MANO DE OBRA.</v>
          </cell>
          <cell r="C208" t="str">
            <v>M2</v>
          </cell>
          <cell r="D208">
            <v>1522</v>
          </cell>
        </row>
        <row r="209">
          <cell r="A209" t="str">
            <v>NP 26</v>
          </cell>
          <cell r="B209" t="str">
            <v>EXTRACCION DE NUCLEO DE PAVIMENTO ASFALTICO (PARA PAVIMENTOS EXISTENTES)</v>
          </cell>
          <cell r="C209" t="str">
            <v>UN</v>
          </cell>
          <cell r="D209">
            <v>140256</v>
          </cell>
        </row>
        <row r="210">
          <cell r="A210" t="str">
            <v>NP 28</v>
          </cell>
          <cell r="B210" t="str">
            <v>MEJORAMIENTO DE GRANULAR REMANENTE CON FRESADO RECICLADO CON CEMENTO AL 3% ( Incluye Sum. De cemento, recic. , humed. , ext. , nivel y compact. No incluye agregados de adición)</v>
          </cell>
          <cell r="C210" t="str">
            <v>M3</v>
          </cell>
          <cell r="D210">
            <v>136302</v>
          </cell>
        </row>
        <row r="211">
          <cell r="A211" t="str">
            <v>NP 29</v>
          </cell>
          <cell r="B211" t="str">
            <v xml:space="preserve">DEMOLICION DE POZOS, CAJAS Y CAMARAS DE EMPRESAS DE SERVICIOS PÚBLICOS (INCLUYE MARTILLO NEUMÁTICO DE 60 LB, COMPRESOR Y CARGUE). </v>
          </cell>
          <cell r="C211" t="str">
            <v>M3</v>
          </cell>
          <cell r="D211">
            <v>150712</v>
          </cell>
        </row>
        <row r="212">
          <cell r="A212" t="str">
            <v>NP 30</v>
          </cell>
          <cell r="B212" t="str">
            <v>SUMINISTRO, TRANSPORTE E INSTALACION DE PISOS EN ALUMINIO PARA PARA ESCALERA EN PUENTES PEATONALES</v>
          </cell>
          <cell r="C212" t="str">
            <v>ML</v>
          </cell>
          <cell r="D212">
            <v>127893</v>
          </cell>
        </row>
        <row r="213">
          <cell r="A213" t="str">
            <v>NP 31</v>
          </cell>
          <cell r="B213" t="str">
            <v>Demolicion selectiva, reciclaje e instalacion de losas de pavimento rigido incluye : Demolición selectiva para reduccion a tamaño tipo rajon, selección del material para reutilización en el mejoramiento de la subrasante, cargue, transporte interno y colocacion manual.</v>
          </cell>
          <cell r="C213" t="str">
            <v>M3</v>
          </cell>
          <cell r="D213">
            <v>91008</v>
          </cell>
        </row>
        <row r="214">
          <cell r="A214" t="str">
            <v>NP 32</v>
          </cell>
          <cell r="B214" t="str">
            <v>RETIRO DE PISO EN ALUMINIO EN PUENTE PEATONAL TIPO TRANSMILENIO PARA TABLERO Y ESCALERA</v>
          </cell>
          <cell r="C214" t="str">
            <v>ML</v>
          </cell>
          <cell r="D214">
            <v>20744</v>
          </cell>
        </row>
        <row r="215">
          <cell r="A215" t="str">
            <v>NP 33</v>
          </cell>
          <cell r="B215" t="str">
            <v>Transporte de equipo menor de 25 Ton .</v>
          </cell>
          <cell r="C215" t="str">
            <v>Viaje</v>
          </cell>
          <cell r="D215">
            <v>186722</v>
          </cell>
        </row>
        <row r="216">
          <cell r="A216" t="str">
            <v>NP 34</v>
          </cell>
          <cell r="B216" t="str">
            <v>Transporte de equipo mayor de 25 Ton (Incluye escolta)</v>
          </cell>
          <cell r="C216" t="str">
            <v>Viaje</v>
          </cell>
          <cell r="D216">
            <v>1059627</v>
          </cell>
        </row>
        <row r="217">
          <cell r="A217" t="str">
            <v>NP 35</v>
          </cell>
          <cell r="B217" t="str">
            <v>ANCLAJE EPÓXICO DE VARILLA DE Ø=3/8". SUMINISTRO E INSTALACIÓN. (PROFUN. 12cm). INCLUYE  LOCALIZACIÓN DE REFUERZO EXISTENTE, PERFORACIÓN, LIMPIEZA CON CHORRO DE AIRE.</v>
          </cell>
          <cell r="C217" t="str">
            <v>UN</v>
          </cell>
          <cell r="D217">
            <v>2269</v>
          </cell>
        </row>
        <row r="218">
          <cell r="A218" t="str">
            <v>NP 36</v>
          </cell>
          <cell r="B218" t="str">
            <v>TRANSPORTE DE MATERIAL PROVENIENTE DE SITIO DE OBRA AL SITIO DISPUESTO PARA MEZCLAS, ESTABILIZAR O DEJAR EN PATIOS DE ACOPIO DEL IDU, EN DISTANCIA HASTA 21 Km. (CON CARGUE)</v>
          </cell>
          <cell r="C218" t="str">
            <v>M3</v>
          </cell>
          <cell r="D218">
            <v>17580</v>
          </cell>
        </row>
        <row r="219">
          <cell r="A219" t="str">
            <v>NP 37</v>
          </cell>
          <cell r="B219" t="str">
            <v>SUMINISTRO E INSTALACION DE PLAQUETA TIPO REJILLA (PEATONAL)</v>
          </cell>
          <cell r="C219" t="str">
            <v>UN</v>
          </cell>
          <cell r="D219">
            <v>15559</v>
          </cell>
        </row>
        <row r="220">
          <cell r="A220" t="str">
            <v>NP 38</v>
          </cell>
          <cell r="B220" t="str">
            <v>DEMOLICION MANUAL SARDINEL EXISTENTE (Incluye Cargue). No incluye transporte y disposición final de sobrantes.</v>
          </cell>
          <cell r="C220" t="str">
            <v>ML</v>
          </cell>
          <cell r="D220">
            <v>2975</v>
          </cell>
        </row>
        <row r="221">
          <cell r="A221" t="str">
            <v>NP 39</v>
          </cell>
          <cell r="B221" t="str">
            <v>MODELACION ESTRUCTURA DE PAVIMENTO</v>
          </cell>
          <cell r="C221" t="str">
            <v>M2</v>
          </cell>
          <cell r="D221">
            <v>5665</v>
          </cell>
        </row>
        <row r="222">
          <cell r="A222" t="str">
            <v>NP 41</v>
          </cell>
          <cell r="B222" t="str">
            <v>ACTA DE VECINDAD INCLUYE LEVANTAMIENTO DE INVENTARIO DE PREDIO, VISITA TECNICA, ELABORACION DEL FORMATO Y LEVANTAMIENTO DE ARCHIVO FILMICO Y FOTOGRAFICO (Incluye formato de campo e impresión final)(area promedio es mayor a 60 m2 Corresponde al area en primer piso)</v>
          </cell>
          <cell r="C222" t="str">
            <v>UN</v>
          </cell>
          <cell r="D222">
            <v>107314</v>
          </cell>
        </row>
        <row r="223">
          <cell r="A223" t="str">
            <v>NP 42</v>
          </cell>
          <cell r="B223" t="str">
            <v>SUMINISTRO E INSTALACION DE TAPA EN POLIPROPILENO RECICLADO PARA POZO</v>
          </cell>
          <cell r="C223" t="str">
            <v>UN</v>
          </cell>
          <cell r="D223">
            <v>796466</v>
          </cell>
        </row>
        <row r="224">
          <cell r="A224" t="str">
            <v>NP 43</v>
          </cell>
          <cell r="B224" t="str">
            <v>CARCAMO OCHO DUCTOS ETB</v>
          </cell>
          <cell r="C224" t="str">
            <v>ML</v>
          </cell>
          <cell r="D224">
            <v>143154</v>
          </cell>
        </row>
        <row r="225">
          <cell r="A225" t="str">
            <v>NP 44</v>
          </cell>
          <cell r="B225" t="str">
            <v>SUMINISTRO E INSTALACION DE REJILLA SUMIDERO TRANSVERSAL 50 X 50</v>
          </cell>
          <cell r="C225" t="str">
            <v>UN</v>
          </cell>
          <cell r="D225">
            <v>111672</v>
          </cell>
        </row>
        <row r="226">
          <cell r="A226" t="str">
            <v>NP 45</v>
          </cell>
          <cell r="B226" t="str">
            <v>ACTA DE VECINDAD INCLUYE LEVANTAMIENTO DE INVENTARIO DE PREDIO, VISITA TECNICA, ELABORACION DEL FORMATO Y LEVANTAMIENTO DE ARCHIVO FILMICO Y FOTOGRAFICO (Incluye formato de campo e impresión final)(area promedio menor a 40 m2 )</v>
          </cell>
          <cell r="C226" t="str">
            <v>UN</v>
          </cell>
          <cell r="D226">
            <v>32793</v>
          </cell>
        </row>
        <row r="227">
          <cell r="A227" t="str">
            <v>NP 46</v>
          </cell>
          <cell r="B227" t="str">
            <v>UNION UNIVERSAL PF +AUD D=1/2". (Suministro e Instalación)</v>
          </cell>
          <cell r="C227" t="str">
            <v>UN</v>
          </cell>
          <cell r="D227">
            <v>2803</v>
          </cell>
        </row>
        <row r="228">
          <cell r="A228" t="str">
            <v>NP 47</v>
          </cell>
          <cell r="B228" t="str">
            <v>TUBERIA PF D=1/2" PARA ACOMETIDA DOMICILIARIA (Suministro e Instalación)</v>
          </cell>
          <cell r="C228" t="str">
            <v>ML</v>
          </cell>
          <cell r="D228">
            <v>1604</v>
          </cell>
        </row>
        <row r="229">
          <cell r="A229" t="str">
            <v>NP 48</v>
          </cell>
          <cell r="B229" t="str">
            <v>TUBERIA PVC U.M. EXT CORRUGADO/INT LISO U.M. NORMA NTC 3722-1 D=8" (Incluye Suministro e Instalación)</v>
          </cell>
          <cell r="C229" t="str">
            <v>ML</v>
          </cell>
          <cell r="D229">
            <v>46375</v>
          </cell>
        </row>
        <row r="230">
          <cell r="A230" t="str">
            <v>NP 49</v>
          </cell>
          <cell r="B230" t="str">
            <v>1 DUCTO D=3" PVC-TDP (Incluye Suministro e Instalación. No Incluye Rellenos) NORMA CS220.</v>
          </cell>
          <cell r="C230" t="str">
            <v>ML</v>
          </cell>
          <cell r="D230">
            <v>11135</v>
          </cell>
        </row>
        <row r="231">
          <cell r="A231" t="str">
            <v>NP 50</v>
          </cell>
          <cell r="B231" t="str">
            <v>CARCAMO TRES DUCTOS ETB Y CARCAMO PROTECCION TUBERIA GAS</v>
          </cell>
          <cell r="C231" t="str">
            <v>ML</v>
          </cell>
          <cell r="D231">
            <v>66227</v>
          </cell>
        </row>
        <row r="232">
          <cell r="A232" t="str">
            <v>NP 51</v>
          </cell>
          <cell r="B232" t="str">
            <v>SUMIDERO EN MAMPOSTERÍA INC. MARCO Y REJILLA</v>
          </cell>
          <cell r="C232" t="str">
            <v>UN</v>
          </cell>
          <cell r="D232">
            <v>328877</v>
          </cell>
        </row>
        <row r="233">
          <cell r="A233" t="str">
            <v>NP 53</v>
          </cell>
          <cell r="B233" t="str">
            <v>LEVANTAMIENTOS DE ACTAS DE FACHADA, ESPACIO PUBLICO Y ZONAS COMUNES (INCLUYE PERSONAL, LOGISTICA y PAPELERIA)</v>
          </cell>
          <cell r="C233" t="str">
            <v>UN</v>
          </cell>
          <cell r="D233">
            <v>8096</v>
          </cell>
        </row>
        <row r="234">
          <cell r="A234" t="str">
            <v>NP 54</v>
          </cell>
          <cell r="B234" t="str">
            <v>TACHA REFLECTIVA UNIDIRECCIONAL (Incluye Suministro e Instalación)</v>
          </cell>
          <cell r="C234" t="str">
            <v>UN</v>
          </cell>
          <cell r="D234">
            <v>7630</v>
          </cell>
        </row>
        <row r="235">
          <cell r="A235" t="str">
            <v>NP 55</v>
          </cell>
          <cell r="B235" t="str">
            <v>ESTOPEROLES DE 10 cm x 2.5 cm. SUMINISTRO E INSTALACION.</v>
          </cell>
          <cell r="C235" t="str">
            <v>UN</v>
          </cell>
          <cell r="D235">
            <v>5908</v>
          </cell>
        </row>
        <row r="236">
          <cell r="A236" t="str">
            <v>NP 56</v>
          </cell>
          <cell r="B236" t="str">
            <v xml:space="preserve">HITO DE 75cm DE ALTURA Y 8 cm DE DIAMETRO CON REFLECTIVOS DE COLOR AMARILLO. SUMINISTRO E INSTALACION. </v>
          </cell>
          <cell r="C236" t="str">
            <v>UN</v>
          </cell>
          <cell r="D236">
            <v>49834</v>
          </cell>
        </row>
        <row r="237">
          <cell r="A237" t="str">
            <v>NP 57</v>
          </cell>
          <cell r="B237" t="str">
            <v>FLECHA DIRECCIONAL "DE FRENTE A LA IZQUIERDA" (e=2.3mm,Termoplástica. Inc. Sumin. y Aplic. con Equipo. Inc. Microesferas).</v>
          </cell>
          <cell r="C237" t="str">
            <v>UN</v>
          </cell>
          <cell r="D237">
            <v>117565</v>
          </cell>
        </row>
        <row r="238">
          <cell r="A238" t="str">
            <v>NP 58</v>
          </cell>
          <cell r="B238" t="str">
            <v xml:space="preserve">FLECHA DIRECCIONAL "A LA IZQUIERDA" (e= 15 mils. TERMOPLASTICA. AREA: 1.5037 m2 SEGUN EL MANUAL DE SEÑALIZACION VIAL. SUMINISTRO Y APLICACION CON EQUIPO. INCLUYE MICROESFERAS. </v>
          </cell>
          <cell r="C238" t="str">
            <v>UN</v>
          </cell>
          <cell r="D238">
            <v>86429</v>
          </cell>
        </row>
        <row r="239">
          <cell r="A239" t="str">
            <v>NP 59</v>
          </cell>
          <cell r="B239" t="str">
            <v>FLECHA DIRECCIONAL "FRENTE, DERECHA E  IZQUIERDA" (e= 2.3 mils. TERMOPLASTICA. AREA: 3.2095 m2 SEGUN EL MANUAL DE SEÑALIZACION VIAL. SUMINISTRO Y APLICACION CON EQUIPO. INCLUYE MICROESFERAS.</v>
          </cell>
          <cell r="C239" t="str">
            <v>UN</v>
          </cell>
          <cell r="D239">
            <v>178421</v>
          </cell>
        </row>
        <row r="240">
          <cell r="A240" t="str">
            <v>NP 60</v>
          </cell>
          <cell r="B240" t="str">
            <v xml:space="preserve">DEMARCACION ZONA ANTIBLOQUEO. AREA: 0.30 m2. (e= 2.3 mils, TERMOPLASTICA. SUMINISTRO Y APLICACION CON EQUIPO. INCLUYE MICROESFERAS. </v>
          </cell>
          <cell r="C240" t="str">
            <v>ML</v>
          </cell>
          <cell r="D240">
            <v>18424</v>
          </cell>
        </row>
        <row r="241">
          <cell r="A241" t="str">
            <v>NP 61</v>
          </cell>
          <cell r="B241" t="str">
            <v>FLECHA DIRECCIONAL "A LA DERECHA" (e=2.3mm,Termoplástica. Inc. Suministro y Aplicación con Equipo. Inc Microesferas). Marca Vial para velocidades menores o iguales a 60 Km/h Area de la Marca: 1.51m2</v>
          </cell>
          <cell r="C241" t="str">
            <v>UN</v>
          </cell>
          <cell r="D241">
            <v>81432</v>
          </cell>
        </row>
        <row r="242">
          <cell r="A242" t="str">
            <v>NP 62</v>
          </cell>
          <cell r="B242" t="str">
            <v xml:space="preserve">DEMARCACION DE ACHURADO. AREA: 1.0 m2. (e= 2.3 mils, TERMOPLASTICA. SUMINISTRO Y APLICACION CON EQUIPO. INCLUYE MICROESFERAS. </v>
          </cell>
          <cell r="C242" t="str">
            <v>M2</v>
          </cell>
          <cell r="D242">
            <v>59265</v>
          </cell>
        </row>
        <row r="243">
          <cell r="A243" t="str">
            <v>NP 63</v>
          </cell>
          <cell r="B243" t="str">
            <v xml:space="preserve">DEMARCACION PICTOGRAMA ZONA ESCOLAR EN PINTURA TERMOPLASTICA. (INCLUYE SUMINISTRO Y APLICACION CON EQUIPO. INCLUYE MICROESFERAS). </v>
          </cell>
          <cell r="C243" t="str">
            <v>UN</v>
          </cell>
          <cell r="D243">
            <v>582432</v>
          </cell>
        </row>
        <row r="244">
          <cell r="A244" t="str">
            <v>NP 64</v>
          </cell>
          <cell r="B244" t="str">
            <v xml:space="preserve">DEMARCACION DE LINEA DE PARADERO DE BUSES. AREA: 5.5775 m2. (e= 2.3 mils, TERMOPLASTICA. SUMINISTRO Y APLICACION CON EQUIPO. INCLUYE MICROESFERAS. </v>
          </cell>
          <cell r="C244" t="str">
            <v>UN</v>
          </cell>
          <cell r="D244">
            <v>322101</v>
          </cell>
        </row>
        <row r="245">
          <cell r="A245" t="str">
            <v>NP 65</v>
          </cell>
          <cell r="B245" t="str">
            <v>SUMINISTRO E INSTALACION DE TACHONES</v>
          </cell>
          <cell r="C245" t="str">
            <v>UN</v>
          </cell>
          <cell r="D245">
            <v>72037</v>
          </cell>
        </row>
        <row r="246">
          <cell r="A246" t="str">
            <v>NP 66</v>
          </cell>
          <cell r="B246" t="str">
            <v xml:space="preserve">SUMINISTRO Y FABRICACION DE BANDAS SONORAS EN AGREGADO LINEA (LL) (7,8*0,6)h=2cm </v>
          </cell>
          <cell r="C246" t="str">
            <v>M2</v>
          </cell>
          <cell r="D246">
            <v>320014</v>
          </cell>
        </row>
        <row r="247">
          <cell r="A247" t="str">
            <v>NP 67</v>
          </cell>
          <cell r="B247" t="str">
            <v xml:space="preserve">SUMINISTRO Y CONTRUCCION DE BANDAS DE AGREGADOS h=3 cm </v>
          </cell>
          <cell r="C247" t="str">
            <v>M2</v>
          </cell>
          <cell r="D247">
            <v>320014</v>
          </cell>
        </row>
        <row r="248">
          <cell r="A248" t="str">
            <v>NP 68</v>
          </cell>
          <cell r="B248" t="str">
            <v>SUMINISTRO Y APLICACIÓN  DE RESINA TERMOPLASTICA EN CALIENTE PARA RV- RESALTO VIRTUAL</v>
          </cell>
          <cell r="C248" t="str">
            <v>M2</v>
          </cell>
          <cell r="D248">
            <v>67153</v>
          </cell>
        </row>
        <row r="249">
          <cell r="A249" t="str">
            <v>NP 69</v>
          </cell>
          <cell r="B249" t="str">
            <v>AUXILIAR SOCIAL PUNTO CREA ( Apendice E - Obligaciones de Gestion Social)</v>
          </cell>
          <cell r="C249" t="str">
            <v>UN/MES</v>
          </cell>
          <cell r="D249">
            <v>2018603</v>
          </cell>
        </row>
        <row r="250">
          <cell r="A250" t="str">
            <v>NP 40</v>
          </cell>
          <cell r="B250" t="str">
            <v>GEOMALLA CON FIBRA DE VIDRO (INCLUYE SUMINISTRO E INSTALACION)</v>
          </cell>
          <cell r="C250" t="str">
            <v>M2</v>
          </cell>
          <cell r="D250">
            <v>10351</v>
          </cell>
        </row>
        <row r="251">
          <cell r="A251" t="str">
            <v>NP 70</v>
          </cell>
          <cell r="B251" t="str">
            <v>DEMARCACION LINEA CONTINUA A=0.12m (LB) (bicomponente. Inc. Suministro y Aplicación con Equipo. Incl. Micro esferas)</v>
          </cell>
          <cell r="C251" t="str">
            <v>ML</v>
          </cell>
          <cell r="D251">
            <v>5652</v>
          </cell>
        </row>
        <row r="252">
          <cell r="A252" t="str">
            <v>NP 71</v>
          </cell>
          <cell r="B252" t="str">
            <v>DEMARCACION LINEA DISCONTINUA A=0.12m (LCA) (bicomponente. Inc. Suministro y Aplicación con Equipo. Incl. Micro esferas)</v>
          </cell>
          <cell r="C252" t="str">
            <v>ML</v>
          </cell>
          <cell r="D252">
            <v>5652</v>
          </cell>
        </row>
        <row r="253">
          <cell r="A253" t="str">
            <v>NP 72</v>
          </cell>
          <cell r="B253" t="str">
            <v>DEMARCACION LINEA CONTINUA A=0.12m (LCM) (bicomponente. Inc. Suministro y Aplicación con Equipo. Incl. Micro esferas)</v>
          </cell>
          <cell r="C253" t="str">
            <v>ML</v>
          </cell>
          <cell r="D253">
            <v>5652</v>
          </cell>
        </row>
        <row r="254">
          <cell r="A254" t="str">
            <v>NP 73</v>
          </cell>
          <cell r="B254" t="str">
            <v>DEMARCACION LINEA CONTINUA A=0.12m (LC) AMARILLA (bicomponente. Inc. Suministro y Aplicación con Equipo. Incl. Micro esferas)</v>
          </cell>
          <cell r="C254" t="str">
            <v>ML</v>
          </cell>
          <cell r="D254">
            <v>5652</v>
          </cell>
        </row>
        <row r="255">
          <cell r="A255" t="str">
            <v>NP 74</v>
          </cell>
          <cell r="B255" t="str">
            <v>DEMARCACION LINEA PARE A=0.60m (LP) (bicomponente. Inc. Suministro y Aplicación con Equipo. Incl. Micro esferas)</v>
          </cell>
          <cell r="C255" t="str">
            <v>M2</v>
          </cell>
          <cell r="D255">
            <v>56524</v>
          </cell>
        </row>
        <row r="256">
          <cell r="A256" t="str">
            <v>NP 75</v>
          </cell>
          <cell r="B256" t="str">
            <v>PINTURA bicomponente ( Incluye Suministro y Aplicación con Equipo. Incluye Microesferas)</v>
          </cell>
          <cell r="C256" t="str">
            <v>M2</v>
          </cell>
          <cell r="D256">
            <v>56524</v>
          </cell>
        </row>
        <row r="257">
          <cell r="A257" t="str">
            <v>NP 76</v>
          </cell>
          <cell r="B257" t="str">
            <v>FLECHA DIRECCIONAL "DE FRENTE" (bicomponente. Inc. Suministro y Aplicación con Equipo. Inc Micro esferas) a=1,2 m²</v>
          </cell>
          <cell r="C257" t="str">
            <v>UN</v>
          </cell>
          <cell r="D257">
            <v>67826</v>
          </cell>
        </row>
        <row r="258">
          <cell r="A258" t="str">
            <v>NP 77</v>
          </cell>
          <cell r="B258" t="str">
            <v>FLECHA DIRECCIONAL "DE FRENTE A LA IZQUIERDA" (bicomponente. Inc. Sumin. y Aplic. con Equipo. Inc. Microesferas). a=2,175 m²</v>
          </cell>
          <cell r="C258" t="str">
            <v>UN</v>
          </cell>
          <cell r="D258">
            <v>124346</v>
          </cell>
        </row>
        <row r="259">
          <cell r="A259" t="str">
            <v>NP 78</v>
          </cell>
          <cell r="B259" t="str">
            <v>FLECHA DIRECCIONAL "DE FRENTE A LA DERECHA" (bicomponente. Inc. Sumin. y Aplic. con Equipo. Inc. Microesferas)  a=2,175 m²</v>
          </cell>
          <cell r="C259" t="str">
            <v>UN</v>
          </cell>
          <cell r="D259">
            <v>124346</v>
          </cell>
        </row>
        <row r="260">
          <cell r="A260" t="str">
            <v>NP 79</v>
          </cell>
          <cell r="B260" t="str">
            <v>FLECHA DIRECCIONAL "A LA DERECHA" (bicomponente. Inc. Suministro y Aplicación con Equipo. Inc Microesferas). Marca Vial para velocidades menores o iguales a 60 Km/h Area de la Marca: 1.51m2</v>
          </cell>
          <cell r="C260" t="str">
            <v>UN</v>
          </cell>
          <cell r="D260">
            <v>84782</v>
          </cell>
        </row>
        <row r="261">
          <cell r="A261" t="str">
            <v>NP 80</v>
          </cell>
          <cell r="B261" t="str">
            <v>FLECHA DIRECCIONAL "FRENTE, DERECHA E  IZQUIERDA" (bicomponente. AREA: 3.2095 m2 SEGUN EL MANUAL DE SEÑALIZACION VIAL. SUMINISTRO Y APLICACION CON EQUIPO. INCLUYE MICROESFERAS.</v>
          </cell>
          <cell r="C261" t="str">
            <v>UN</v>
          </cell>
          <cell r="D261">
            <v>175674</v>
          </cell>
        </row>
        <row r="262">
          <cell r="A262" t="str">
            <v>NP 81</v>
          </cell>
          <cell r="B262" t="str">
            <v xml:space="preserve">FLECHA DIRECCIONAL "A LA IZQUIERDA" (bicomponente. AREA: 1.5037 m2 SEGUN EL MANUAL DE SEÑALIZACION VIAL. SUMINISTRO Y APLICACION CON EQUIPO. INCLUYE MICROESFERAS. </v>
          </cell>
          <cell r="C262" t="str">
            <v>UN</v>
          </cell>
          <cell r="D262">
            <v>84782</v>
          </cell>
        </row>
        <row r="263">
          <cell r="A263" t="str">
            <v>NP 82</v>
          </cell>
          <cell r="B263" t="str">
            <v xml:space="preserve">FLECHA DIRECCIONAL "A LA DERECHA O A LA IZQUIERDA" (bicomponente. AREA:2,4899M2 SEGUN EL MANUAL DE SEÑALIZACION VIAL. SUMINISTRO Y APLICACION CON EQUIPO. INCLUYE MICROESFERAS. </v>
          </cell>
          <cell r="C263" t="str">
            <v>UN</v>
          </cell>
          <cell r="D263">
            <v>141303</v>
          </cell>
        </row>
        <row r="264">
          <cell r="A264" t="str">
            <v>NP 83</v>
          </cell>
          <cell r="B264" t="str">
            <v>LINEA INICIO/FIN CARRIL (LIC) 1,0 X 1,0 ( pintura bicomponente Incluye Suministro y Aplicación con Equipo. Incluye Microesferas)</v>
          </cell>
          <cell r="C264" t="str">
            <v>M2</v>
          </cell>
          <cell r="D264">
            <v>56524</v>
          </cell>
        </row>
        <row r="265">
          <cell r="A265" t="str">
            <v>NP 84</v>
          </cell>
          <cell r="B265" t="str">
            <v>DEMARCACION PICTOGRAMA ZONA ESCOLAR (PE) EN PINTURA bicomponente. (INCLUYE SUMINISTRO Y APLICACION CON EQUIPO. INCLUYE MICROESFERAS).  A=3,84  m²</v>
          </cell>
          <cell r="C265" t="str">
            <v>UN</v>
          </cell>
          <cell r="D265">
            <v>271300</v>
          </cell>
        </row>
        <row r="266">
          <cell r="A266" t="str">
            <v>NP 85</v>
          </cell>
          <cell r="B266" t="str">
            <v>DEMARCACION ZONA ESCOLAR EN PINTURA (PZE) bicomponente. (INCLUYE SUMINISTRO Y APLICACION CON EQUIPO. INCLUYE MICROESFERAS).  A=5,76  m²</v>
          </cell>
          <cell r="C266" t="str">
            <v>UN</v>
          </cell>
          <cell r="D266">
            <v>482311</v>
          </cell>
        </row>
        <row r="267">
          <cell r="A267" t="str">
            <v>NP 86</v>
          </cell>
          <cell r="B267" t="str">
            <v>SUMINISTRO Y APLICACIÓN  DE PLASTICO EN FRIO PARA RV- RESALTO VIRTUAL</v>
          </cell>
          <cell r="C267" t="str">
            <v>M2</v>
          </cell>
          <cell r="D267">
            <v>56524</v>
          </cell>
        </row>
        <row r="268">
          <cell r="A268" t="str">
            <v>NP 87</v>
          </cell>
          <cell r="B268" t="str">
            <v xml:space="preserve">DEMARCACION DE LINEA DE PARADERO DE BUSES. (LPA) AREA: 5.5775 m2. (bicomponente. SUMINISTRO Y APLICACION CON EQUIPO. INCLUYE MICROESFERAS. </v>
          </cell>
          <cell r="C268" t="str">
            <v>UN</v>
          </cell>
          <cell r="D268">
            <v>310866</v>
          </cell>
        </row>
        <row r="269">
          <cell r="A269" t="str">
            <v>NP 88</v>
          </cell>
          <cell r="B269" t="str">
            <v xml:space="preserve">DEMARCACION PASO PEATONAL-CEBRA (PP) (bicomponente. Inc. Suministro y Aplicación con Equipo. Inc Micro esferas) </v>
          </cell>
          <cell r="C269" t="str">
            <v>M2</v>
          </cell>
          <cell r="D269">
            <v>56524</v>
          </cell>
        </row>
        <row r="270">
          <cell r="A270" t="str">
            <v>NP 89</v>
          </cell>
          <cell r="B270" t="str">
            <v xml:space="preserve">DEMARCACION ZONA ANTIBLOQUEO. (ZB) AREA: 0.30 m2. (bicomponente. SUMINISTRO Y APLICACION CON EQUIPO. INCLUYE MICROESFERAS. </v>
          </cell>
          <cell r="C270" t="str">
            <v>M2</v>
          </cell>
          <cell r="D270">
            <v>56524</v>
          </cell>
        </row>
        <row r="271">
          <cell r="A271" t="str">
            <v>NP 91</v>
          </cell>
          <cell r="B271" t="str">
            <v>TACHA REFLECTIVA BIDIRECCIONAL (Incluye Suministro e Instalación)</v>
          </cell>
          <cell r="C271" t="str">
            <v>UN</v>
          </cell>
          <cell r="D271">
            <v>10693</v>
          </cell>
        </row>
        <row r="272">
          <cell r="A272" t="str">
            <v>NP 93</v>
          </cell>
          <cell r="B272" t="str">
            <v>TACHON PLASTICO  40 cm x 15cm x 8cm. SUMINISTRO E INSTALACION.</v>
          </cell>
          <cell r="C272" t="str">
            <v>UN</v>
          </cell>
          <cell r="D272">
            <v>73746</v>
          </cell>
        </row>
        <row r="273">
          <cell r="A273" t="str">
            <v>NP 94</v>
          </cell>
          <cell r="B273" t="str">
            <v xml:space="preserve">HITO DE 75cm DE ALTURA Y 8 cm DE DIAMETRO CON REFLECTIVOS DE COLOR AMARILLO. SUMINISTRO E INSTALACION. </v>
          </cell>
          <cell r="C273" t="str">
            <v>UN</v>
          </cell>
          <cell r="D273">
            <v>85092</v>
          </cell>
        </row>
        <row r="274">
          <cell r="A274" t="str">
            <v>NP 95</v>
          </cell>
          <cell r="B274" t="str">
            <v>RESALTO PARABOLICO H=0,1 M A L=4,0M  (Incluye Suministro e Instalación)</v>
          </cell>
          <cell r="C274" t="str">
            <v>UN</v>
          </cell>
          <cell r="D274">
            <v>5332402</v>
          </cell>
        </row>
        <row r="275">
          <cell r="A275" t="str">
            <v>NP 96</v>
          </cell>
          <cell r="B275" t="str">
            <v>BANDAS DE AGREGADOS h=3 cm   (Incluye Suministro e Instalación)</v>
          </cell>
          <cell r="C275" t="str">
            <v>M2</v>
          </cell>
          <cell r="D275">
            <v>458277</v>
          </cell>
        </row>
      </sheetData>
      <sheetData sheetId="9"/>
      <sheetData sheetId="10"/>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ad2.1"/>
      <sheetName val="cuad2.2"/>
      <sheetName val="cuad2.3"/>
      <sheetName val="cuad2.4"/>
      <sheetName val="c2.5y2.6"/>
      <sheetName val="Hoja4"/>
      <sheetName val="Hoja1"/>
      <sheetName val="Cambio redes"/>
      <sheetName val="Cambio A.P"/>
      <sheetName val="Cambio por ajustes"/>
      <sheetName val="Instalación redes"/>
      <sheetName val="Instalación A.P"/>
      <sheetName val="Instalación por ajustes"/>
      <sheetName val="LUMINARIAS CAMBIO1999"/>
      <sheetName val="LUMINARIAS CAMBIO2000"/>
      <sheetName val="LUMINARIAS CAMBIO2001"/>
      <sheetName val="LUMINARIAS CAMBIO2002"/>
      <sheetName val="LUMINARIAS INST1999"/>
      <sheetName val="LUMINARIAS INST2000"/>
      <sheetName val="LUMINARIAS INST2001"/>
      <sheetName val="LUMINARIAS INST2002"/>
      <sheetName val="LUMINARIAS RETIRO 1999-2002"/>
      <sheetName val="RESUMEN LUMINARIAS"/>
      <sheetName val="REMUNERACIÓN LUMINARIAS"/>
      <sheetName val="REMUNERACIÓN POSTERÍA Y REDES"/>
      <sheetName val="REMUNERACIÓN TRAFOS"/>
      <sheetName val="RESUMEN REMUNERACIÓN"/>
      <sheetName val="c2_5y2_6"/>
      <sheetName val="cuad2_1"/>
      <sheetName val="cuad2_2"/>
      <sheetName val="cuad2_3"/>
      <sheetName val="cuad2_4"/>
      <sheetName val="c2_5y2_61"/>
      <sheetName val="Cambio_redes"/>
      <sheetName val="Cambio_A_P"/>
      <sheetName val="Cambio_por_ajustes"/>
      <sheetName val="Instalación_redes"/>
      <sheetName val="Instalación_A_P"/>
      <sheetName val="Instalación_por_ajustes"/>
      <sheetName val="LUMINARIAS_CAMBIO1999"/>
      <sheetName val="LUMINARIAS_CAMBIO2000"/>
      <sheetName val="LUMINARIAS_CAMBIO2001"/>
      <sheetName val="LUMINARIAS_CAMBIO2002"/>
      <sheetName val="LUMINARIAS_INST1999"/>
      <sheetName val="LUMINARIAS_INST2000"/>
      <sheetName val="LUMINARIAS_INST2001"/>
      <sheetName val="LUMINARIAS_INST2002"/>
      <sheetName val="LUMINARIAS_RETIRO_1999-2002"/>
      <sheetName val="RESUMEN_LUMINARIAS"/>
      <sheetName val="REMUNERACIÓN_LUMINARIAS"/>
      <sheetName val="REMUNERACIÓN_POSTERÍA_Y_REDES"/>
      <sheetName val="REMUNERACIÓN_TRAFOS"/>
      <sheetName val="RESUMEN_REMUNERACIÓN"/>
      <sheetName val="TARIFAS"/>
    </sheetNames>
    <sheetDataSet>
      <sheetData sheetId="0" refreshError="1"/>
      <sheetData sheetId="1" refreshError="1"/>
      <sheetData sheetId="2" refreshError="1"/>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 y Dis"/>
      <sheetName val="Fondo Ensayos"/>
      <sheetName val="Obra puente"/>
      <sheetName val="AIU"/>
      <sheetName val="Fondo Ajustes"/>
      <sheetName val="Interventoria"/>
      <sheetName val="MINTRANSPORTE"/>
      <sheetName val="FACTOR MULTIPLICADOR"/>
      <sheetName val="Datos Generales"/>
      <sheetName val="CRONOGRAMA"/>
      <sheetName val="APU ANTICORROSIVO"/>
      <sheetName val="APU LIMPIEZA Y PINTURA"/>
      <sheetName val="APU REFUERZOS"/>
      <sheetName val="APU ADECUACIÓN PASAMANOS"/>
      <sheetName val="APU DESMONTE BARANDA"/>
      <sheetName val="APU REINSTALACIÓN BARANDA"/>
      <sheetName val="APU BARANDA NUEVA"/>
      <sheetName val="APU PINTURA BARANDA"/>
      <sheetName val="APU CONCRETO - METALDECK"/>
    </sheetNames>
    <sheetDataSet>
      <sheetData sheetId="0" refreshError="1"/>
      <sheetData sheetId="1" refreshError="1"/>
      <sheetData sheetId="2" refreshError="1"/>
      <sheetData sheetId="3" refreshError="1">
        <row r="105">
          <cell r="J105">
            <v>0.2394</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tem"/>
      <sheetName val="1.1.1"/>
      <sheetName val="1.2.1"/>
      <sheetName val="1.2.2"/>
      <sheetName val="1.2.3"/>
      <sheetName val="1.2.4"/>
      <sheetName val="1.2.5"/>
      <sheetName val="1.2.6"/>
      <sheetName val="1.3.1"/>
      <sheetName val="1.3.2"/>
      <sheetName val="1.4.1"/>
      <sheetName val="1.4.2"/>
      <sheetName val="1.4.3"/>
      <sheetName val="1.4.4"/>
      <sheetName val="1.4.5"/>
      <sheetName val="1.4.6"/>
      <sheetName val="1.4.7"/>
      <sheetName val="1.4.8"/>
      <sheetName val="1.4.9"/>
      <sheetName val="1.4.10"/>
      <sheetName val="1.4.11"/>
      <sheetName val="1.4.12"/>
      <sheetName val="1.4.13"/>
      <sheetName val="1.4.14"/>
      <sheetName val="1.5.1"/>
      <sheetName val="1.5.2"/>
      <sheetName val="1.5.3"/>
      <sheetName val="2.1.1"/>
      <sheetName val="2.1.2"/>
      <sheetName val="2.1.3"/>
      <sheetName val="2.1.4"/>
      <sheetName val="2.1.5"/>
      <sheetName val="2.1.6"/>
      <sheetName val="2.1.7"/>
      <sheetName val="2.1.8"/>
      <sheetName val="2.1.9"/>
      <sheetName val="2.1.10"/>
      <sheetName val="2.1.11"/>
      <sheetName val="2.1.12"/>
      <sheetName val="2.1.13"/>
      <sheetName val="2.1.14"/>
      <sheetName val="2.1.15"/>
      <sheetName val="2.1.16"/>
      <sheetName val="2.1.17"/>
      <sheetName val="2.1.18"/>
      <sheetName val="2.1.19"/>
      <sheetName val="2.1.20"/>
      <sheetName val="2.1.21"/>
      <sheetName val="2.1.22"/>
      <sheetName val="2.1.23"/>
      <sheetName val="2.1.24"/>
      <sheetName val="2.1.25"/>
      <sheetName val="2.1.26"/>
      <sheetName val="2.2.1"/>
      <sheetName val="2.2.2"/>
      <sheetName val="2.2.3"/>
      <sheetName val="2.2.4"/>
      <sheetName val="2.4.1"/>
      <sheetName val="2.4.2"/>
      <sheetName val="2.4.3"/>
      <sheetName val="2.4.4"/>
      <sheetName val="2.4.5"/>
      <sheetName val="2.4.6"/>
      <sheetName val="2.4.7"/>
      <sheetName val="3.1.1"/>
      <sheetName val="3.1.2"/>
      <sheetName val="3.1.3"/>
      <sheetName val="3.1.4"/>
      <sheetName val="3.1.5"/>
      <sheetName val="3.1.6"/>
      <sheetName val="3.2.1"/>
      <sheetName val="3.2.2"/>
      <sheetName val="3.2.3"/>
      <sheetName val="3.2.4"/>
      <sheetName val="3.2.5"/>
      <sheetName val="3.2.6"/>
      <sheetName val="3.2.7"/>
      <sheetName val="4.1.1"/>
      <sheetName val="4.1.2"/>
      <sheetName val="4.1.3"/>
      <sheetName val="4.1.4"/>
      <sheetName val="4.2.1"/>
      <sheetName val="4.2.2"/>
      <sheetName val="4.2.3"/>
      <sheetName val="4.2.4"/>
      <sheetName val="4.2.5"/>
      <sheetName val="4.2.6"/>
      <sheetName val="4.3.1"/>
      <sheetName val="4.3.2"/>
      <sheetName val="4.6.1"/>
      <sheetName val="4.6.2"/>
      <sheetName val="4.6.3"/>
      <sheetName val="4.6.4"/>
      <sheetName val="4.6.5"/>
      <sheetName val="4.6.6"/>
      <sheetName val="4.6.7"/>
      <sheetName val="4.6.8"/>
      <sheetName val="4.6.9"/>
      <sheetName val="4.6.10"/>
      <sheetName val="4.6.11"/>
      <sheetName val="4.6.12"/>
      <sheetName val="4.6.13"/>
      <sheetName val="4.6.14"/>
      <sheetName val="4.6.15"/>
      <sheetName val="4.6.16"/>
      <sheetName val="4.6.17"/>
      <sheetName val="4.6.18"/>
      <sheetName val="4.6.19"/>
      <sheetName val="4.6.20"/>
      <sheetName val="4.6.21"/>
      <sheetName val="4.6.22"/>
      <sheetName val="4.6.23"/>
      <sheetName val="4.6.24"/>
      <sheetName val="4.6.25"/>
      <sheetName val="4.6.26"/>
      <sheetName val="4.6.27"/>
      <sheetName val="4.6.28"/>
      <sheetName val="4.6.29"/>
      <sheetName val="4.6.30"/>
      <sheetName val="4.6.31"/>
      <sheetName val="4.6.32"/>
      <sheetName val="4.6.33"/>
      <sheetName val="4.6.34"/>
      <sheetName val="4.6.35"/>
      <sheetName val="4.6.36"/>
      <sheetName val="4.6.37"/>
      <sheetName val="4.6.38"/>
      <sheetName val="4.6.39"/>
      <sheetName val="4.6.40"/>
      <sheetName val="4.6.41"/>
      <sheetName val="4.6.42"/>
      <sheetName val="4.6.43"/>
      <sheetName val="4.6.44"/>
      <sheetName val="4.6.45"/>
      <sheetName val="4.6.46"/>
      <sheetName val="4.6.47"/>
      <sheetName val="4.6.48"/>
      <sheetName val="4.6.49"/>
      <sheetName val="4.6.50"/>
      <sheetName val="4.6.51"/>
      <sheetName val="4.6.52"/>
      <sheetName val="4.6.53"/>
      <sheetName val="4.6.54"/>
      <sheetName val="4.6.55"/>
      <sheetName val="4.6.56"/>
      <sheetName val="4.6.57"/>
      <sheetName val="4.6.58"/>
      <sheetName val="4.6.59"/>
      <sheetName val="4.6.60"/>
      <sheetName val="4.6.61"/>
      <sheetName val="4.6.62"/>
      <sheetName val="4.6.63"/>
      <sheetName val="4.6.64"/>
      <sheetName val="4.6.65"/>
      <sheetName val="4.6.66"/>
      <sheetName val="4.6.67"/>
      <sheetName val="4.6.68"/>
      <sheetName val="4.6.69"/>
      <sheetName val="4.6.70"/>
      <sheetName val="4.6.71"/>
      <sheetName val="4.6.72"/>
      <sheetName val="4.6.73"/>
      <sheetName val="4.6.74"/>
      <sheetName val="4.6.75"/>
      <sheetName val="4.6.76"/>
      <sheetName val="4.6.77"/>
      <sheetName val="4.6.78"/>
      <sheetName val="4.6.79"/>
      <sheetName val="4.6.80"/>
      <sheetName val="4.6.81"/>
      <sheetName val="4.6.82"/>
      <sheetName val="4.6.83"/>
      <sheetName val="4.6.84"/>
      <sheetName val="4.6.85"/>
      <sheetName val="4.6.86"/>
      <sheetName val="4.6.87"/>
      <sheetName val="4.6.88"/>
      <sheetName val="4.6.89"/>
      <sheetName val="4.6.90"/>
      <sheetName val="4.7.1"/>
      <sheetName val="4.7.2"/>
      <sheetName val="4.7.3"/>
      <sheetName val="4.7.5"/>
      <sheetName val="4.7.6"/>
      <sheetName val="4.7.7"/>
      <sheetName val="4.7.8"/>
      <sheetName val="4.7.9"/>
      <sheetName val="4.7.10"/>
      <sheetName val="4.7.11"/>
      <sheetName val="4.8.1"/>
      <sheetName val="4.8.2"/>
      <sheetName val="4.8.3"/>
      <sheetName val="4.8.4"/>
      <sheetName val="4.8.5"/>
      <sheetName val="4.8.6"/>
      <sheetName val="4.8.7"/>
      <sheetName val="4.8.8"/>
    </sheetNames>
    <sheetDataSet>
      <sheetData sheetId="0" refreshError="1">
        <row r="1">
          <cell r="A1" t="str">
            <v>RELACIÓN ÍTEM DE PAGO</v>
          </cell>
        </row>
        <row r="2">
          <cell r="A2" t="str">
            <v>ÍTEM</v>
          </cell>
          <cell r="B2" t="str">
            <v xml:space="preserve">DESCRIPCIÓN </v>
          </cell>
          <cell r="C2" t="str">
            <v>UN</v>
          </cell>
          <cell r="D2" t="str">
            <v>Precio Unitario Costo Directo</v>
          </cell>
        </row>
        <row r="3">
          <cell r="A3" t="str">
            <v>1</v>
          </cell>
          <cell r="B3" t="str">
            <v xml:space="preserve">SECCIÓN 1: GEOTÉCNIA Y PAVIMENTO </v>
          </cell>
          <cell r="C3">
            <v>0</v>
          </cell>
          <cell r="D3">
            <v>1</v>
          </cell>
        </row>
        <row r="4">
          <cell r="A4" t="str">
            <v>1.1</v>
          </cell>
          <cell r="B4" t="str">
            <v>Localización general</v>
          </cell>
          <cell r="C4">
            <v>0</v>
          </cell>
          <cell r="D4">
            <v>1</v>
          </cell>
        </row>
        <row r="5">
          <cell r="A5" t="str">
            <v>1.1.1</v>
          </cell>
          <cell r="B5" t="str">
            <v>Replanteo y localización general</v>
          </cell>
          <cell r="C5" t="str">
            <v>m2</v>
          </cell>
          <cell r="D5">
            <v>281</v>
          </cell>
        </row>
        <row r="6">
          <cell r="A6" t="str">
            <v>1.2</v>
          </cell>
          <cell r="B6" t="str">
            <v>Demoliciones y Remociones</v>
          </cell>
          <cell r="C6">
            <v>0</v>
          </cell>
          <cell r="D6">
            <v>1</v>
          </cell>
        </row>
        <row r="7">
          <cell r="A7" t="str">
            <v>1.2.1</v>
          </cell>
          <cell r="B7" t="str">
            <v xml:space="preserve">Demolición mecánica de sardinel existente incluye cargue, Transporte y disposición final en sitio autorizado por la autoridad ambiental competente </v>
          </cell>
          <cell r="C7" t="str">
            <v>ml</v>
          </cell>
          <cell r="D7">
            <v>6951</v>
          </cell>
        </row>
        <row r="8">
          <cell r="A8" t="str">
            <v>1.2.2</v>
          </cell>
          <cell r="B8" t="str">
            <v>Demolición de pisos en concreto incluye cargue, Transporte y disposición final en sitio autorizado por la autoridad ambiental competente  0.15&lt;e&lt;0.20</v>
          </cell>
          <cell r="C8" t="str">
            <v>m2</v>
          </cell>
          <cell r="D8">
            <v>6905</v>
          </cell>
        </row>
        <row r="9">
          <cell r="A9" t="str">
            <v>1.2.3</v>
          </cell>
          <cell r="B9" t="str">
            <v>Demolición de pisos en concreto incluye cargue, Transporte y disposición final en sitio autorizado por la autoridad ambiental competente  0.20&lt;e&lt;0.25</v>
          </cell>
          <cell r="C9" t="str">
            <v>m2</v>
          </cell>
          <cell r="D9">
            <v>8167</v>
          </cell>
        </row>
        <row r="10">
          <cell r="A10" t="str">
            <v>1.2.4</v>
          </cell>
          <cell r="B10" t="str">
            <v xml:space="preserve">Demolición de pavimento asfáltico de espesor variable incluye cargue, Transporte y disposición final en sitio autorizado por la autoridad ambiental competente </v>
          </cell>
          <cell r="C10" t="str">
            <v>m3</v>
          </cell>
          <cell r="D10">
            <v>35524</v>
          </cell>
        </row>
        <row r="11">
          <cell r="A11" t="str">
            <v>1.2.5</v>
          </cell>
          <cell r="B11" t="str">
            <v xml:space="preserve">Demolición de pisos en concreto hidráulico espesor variable incluye cargue, Transporte y disposición final en sitio autorizado por la autoridad ambiental competente </v>
          </cell>
          <cell r="C11" t="str">
            <v>m3</v>
          </cell>
          <cell r="D11">
            <v>51371</v>
          </cell>
        </row>
        <row r="12">
          <cell r="A12" t="str">
            <v>1.2.6</v>
          </cell>
          <cell r="B12" t="str">
            <v xml:space="preserve">Demolición de muros en concreto incluye cargue, Transporte y disposición final en sitio autorizado por la autoridad ambiental competente </v>
          </cell>
          <cell r="C12" t="str">
            <v>m3</v>
          </cell>
          <cell r="D12">
            <v>85597</v>
          </cell>
        </row>
        <row r="13">
          <cell r="A13" t="str">
            <v>1.3</v>
          </cell>
          <cell r="B13" t="str">
            <v>Excavaciones</v>
          </cell>
          <cell r="C13">
            <v>0</v>
          </cell>
          <cell r="D13">
            <v>1</v>
          </cell>
        </row>
        <row r="14">
          <cell r="A14" t="str">
            <v>1.3.1</v>
          </cell>
          <cell r="B14" t="str">
            <v>Excavación mecánica material sin clasificación, incluye cargue, disposición final en sitio autorizado por la autoridad ambiental competente y transporte (ET 310-05)</v>
          </cell>
          <cell r="C14" t="str">
            <v>m3</v>
          </cell>
          <cell r="D14">
            <v>21818</v>
          </cell>
        </row>
        <row r="15">
          <cell r="A15" t="str">
            <v>1.3.2</v>
          </cell>
          <cell r="B15" t="str">
            <v>Excavación manual, incluye cargue, transporte y disposición final en sitio autorizado por la autoridad ambiental competente</v>
          </cell>
          <cell r="C15" t="str">
            <v>m3</v>
          </cell>
          <cell r="D15">
            <v>28751</v>
          </cell>
        </row>
        <row r="16">
          <cell r="A16" t="str">
            <v>1.4</v>
          </cell>
          <cell r="B16" t="str">
            <v>Estructura del Pavimento</v>
          </cell>
          <cell r="C16">
            <v>0</v>
          </cell>
          <cell r="D16">
            <v>1</v>
          </cell>
        </row>
        <row r="17">
          <cell r="A17" t="str">
            <v>1.4.1</v>
          </cell>
          <cell r="B17" t="str">
            <v>Renivelación y compactación de la subrasante</v>
          </cell>
          <cell r="C17" t="str">
            <v>m2</v>
          </cell>
          <cell r="D17">
            <v>658</v>
          </cell>
        </row>
        <row r="18">
          <cell r="A18" t="str">
            <v>1.4.2</v>
          </cell>
          <cell r="B18" t="str">
            <v xml:space="preserve">Suministro y compactación de subbase granular SBG-A (ET2005 - 400 - 05) incluye transporte </v>
          </cell>
          <cell r="C18" t="str">
            <v>m3</v>
          </cell>
          <cell r="D18">
            <v>99012</v>
          </cell>
        </row>
        <row r="19">
          <cell r="A19" t="str">
            <v>1.4.3</v>
          </cell>
          <cell r="B19" t="str">
            <v xml:space="preserve">Suministro y compactación de subbase granular SBG-B (ET2005 - 400 - 05) incluye transporte </v>
          </cell>
          <cell r="C19" t="str">
            <v>m3</v>
          </cell>
          <cell r="D19">
            <v>99012</v>
          </cell>
        </row>
        <row r="20">
          <cell r="A20" t="str">
            <v>1.4.4</v>
          </cell>
          <cell r="B20" t="str">
            <v xml:space="preserve">Suministro y compactación de subbase granular SBG-C (ET2005 - 400 - 05) incluye transporte </v>
          </cell>
          <cell r="C20" t="str">
            <v>m3</v>
          </cell>
          <cell r="D20">
            <v>99012</v>
          </cell>
        </row>
        <row r="21">
          <cell r="A21" t="str">
            <v>1.4.5</v>
          </cell>
          <cell r="B21" t="str">
            <v>Suministro y compactación de Rellenos con material seleccionado para conformación de la subrasante (ET 320-05) ( incluye transporte)</v>
          </cell>
          <cell r="C21" t="str">
            <v>m3</v>
          </cell>
          <cell r="D21">
            <v>39015</v>
          </cell>
        </row>
        <row r="22">
          <cell r="A22" t="str">
            <v>1.4.6</v>
          </cell>
          <cell r="B22" t="str">
            <v xml:space="preserve">Separación de suelos de subrasante y capas granulares con geotextil NT 2000 o similar (ET-330-05)  </v>
          </cell>
          <cell r="C22" t="str">
            <v>m2</v>
          </cell>
          <cell r="D22">
            <v>6098</v>
          </cell>
        </row>
        <row r="23">
          <cell r="A23" t="str">
            <v>1.4.7</v>
          </cell>
          <cell r="B23" t="str">
            <v>Suministro e instalación de base granular estabilizada con emulsión CRL 1 al 4%  (Incluye transporte)</v>
          </cell>
          <cell r="C23" t="str">
            <v>m3</v>
          </cell>
          <cell r="D23">
            <v>174926</v>
          </cell>
        </row>
        <row r="24">
          <cell r="A24" t="str">
            <v>1.4.8</v>
          </cell>
          <cell r="B24" t="str">
            <v>Suministro e instalación de base granular (ET-2005 -400-05) ( incluye transporte)</v>
          </cell>
          <cell r="C24" t="str">
            <v>m3</v>
          </cell>
          <cell r="D24">
            <v>111806</v>
          </cell>
        </row>
        <row r="25">
          <cell r="A25" t="str">
            <v>1.4.9</v>
          </cell>
          <cell r="B25" t="str">
            <v>Suministro e instalación de capas de Material granular estabilizado con cemento al 7% (ET2005-420-05)  ( incluye transporte)</v>
          </cell>
          <cell r="C25" t="str">
            <v>m3</v>
          </cell>
          <cell r="D25">
            <v>119456</v>
          </cell>
        </row>
        <row r="26">
          <cell r="A26" t="str">
            <v>1.4.10</v>
          </cell>
          <cell r="B26" t="str">
            <v xml:space="preserve">Suministro y colocación de Rajón para el mejoramiento de la subrasantes, incluye transporte del material </v>
          </cell>
          <cell r="C26" t="str">
            <v>m3</v>
          </cell>
          <cell r="D26">
            <v>40188</v>
          </cell>
        </row>
        <row r="27">
          <cell r="A27" t="str">
            <v>1.4.11</v>
          </cell>
          <cell r="B27" t="str">
            <v>Suministro e imprimación con emulsión asfáltica (ET 2005 500-05)</v>
          </cell>
          <cell r="C27" t="str">
            <v>m2</v>
          </cell>
          <cell r="D27">
            <v>1879</v>
          </cell>
        </row>
        <row r="28">
          <cell r="A28" t="str">
            <v>1.4.12</v>
          </cell>
          <cell r="B28" t="str">
            <v>Suministro e instalación de Riego de liga con Emulsiones Catiónicas CRR-1 (ET2005 - 210 - 05)</v>
          </cell>
          <cell r="C28" t="str">
            <v>m2</v>
          </cell>
          <cell r="D28">
            <v>2962</v>
          </cell>
        </row>
        <row r="29">
          <cell r="A29" t="str">
            <v>1.4.13</v>
          </cell>
          <cell r="B29" t="str">
            <v>Suministro e instalación de Base asfáltica MD20 (ET2005 - 510 -05)</v>
          </cell>
          <cell r="C29" t="str">
            <v>m3</v>
          </cell>
          <cell r="D29">
            <v>481592</v>
          </cell>
        </row>
        <row r="30">
          <cell r="A30" t="str">
            <v>1.4.14</v>
          </cell>
          <cell r="B30" t="str">
            <v>Fresado de pavimentos asfálticos (ET 540 05) Incluye cargue, retiro y disposición final de escombros</v>
          </cell>
          <cell r="C30" t="str">
            <v>m3</v>
          </cell>
          <cell r="D30">
            <v>27821</v>
          </cell>
        </row>
        <row r="31">
          <cell r="A31" t="str">
            <v>1.5</v>
          </cell>
          <cell r="B31" t="str">
            <v>Pavimento en Concreto</v>
          </cell>
          <cell r="C31">
            <v>0</v>
          </cell>
          <cell r="D31">
            <v>0</v>
          </cell>
        </row>
        <row r="32">
          <cell r="A32" t="str">
            <v>1.5.1</v>
          </cell>
          <cell r="B32" t="str">
            <v>Suministro e instalación de pavimento de concreto MR-45 (incluye curado y texturizado)</v>
          </cell>
          <cell r="C32" t="str">
            <v>m3</v>
          </cell>
          <cell r="D32">
            <v>416058</v>
          </cell>
        </row>
        <row r="33">
          <cell r="A33" t="str">
            <v>1.5.2</v>
          </cell>
          <cell r="B33" t="str">
            <v>Suministro, figuración y amarre de acero de refuerzo 37000 psi fy=2800 kg/cm2</v>
          </cell>
          <cell r="C33" t="str">
            <v>kg</v>
          </cell>
          <cell r="D33">
            <v>2456</v>
          </cell>
        </row>
        <row r="34">
          <cell r="A34" t="str">
            <v>1.5.3</v>
          </cell>
          <cell r="B34" t="str">
            <v>Suministro, figuración y amarre de acero de refuerzo 60000 psi fy=4200 kg/cm2</v>
          </cell>
          <cell r="C34" t="str">
            <v>kg</v>
          </cell>
          <cell r="D34">
            <v>2456</v>
          </cell>
        </row>
        <row r="35">
          <cell r="A35" t="str">
            <v>2</v>
          </cell>
          <cell r="B35" t="str">
            <v>SECCIÓN 2: OBRAS PARA URBANISMO</v>
          </cell>
          <cell r="C35">
            <v>0</v>
          </cell>
          <cell r="D35">
            <v>1</v>
          </cell>
        </row>
        <row r="36">
          <cell r="A36" t="str">
            <v>2.1</v>
          </cell>
          <cell r="B36" t="str">
            <v>Andenes Sardineles y pisos</v>
          </cell>
          <cell r="C36">
            <v>0</v>
          </cell>
          <cell r="D36">
            <v>1</v>
          </cell>
        </row>
        <row r="37">
          <cell r="A37" t="str">
            <v>2.1.1</v>
          </cell>
          <cell r="B37" t="str">
            <v>Suministro e instalación de base granular extendido a mano (ET-2005 -400-05) ( incluye transporte)</v>
          </cell>
          <cell r="C37" t="str">
            <v>m3</v>
          </cell>
          <cell r="D37">
            <v>107762</v>
          </cell>
        </row>
        <row r="38">
          <cell r="A38" t="str">
            <v>2.1.2</v>
          </cell>
          <cell r="B38" t="str">
            <v>Suministro e instalación  de subbase granular SBG_C IDU -ET-400-05 ( Extendido a mano)</v>
          </cell>
          <cell r="C38" t="str">
            <v>m3</v>
          </cell>
          <cell r="D38">
            <v>93842</v>
          </cell>
        </row>
        <row r="39">
          <cell r="A39" t="str">
            <v>2.1.3</v>
          </cell>
          <cell r="B39" t="str">
            <v>Suministro y compactación de Rellenos para andenes con material seleccionado B-200 IDU tipo A  para conformación de la subrasante (ET 320-05) ( incluye transporte)</v>
          </cell>
          <cell r="C39" t="str">
            <v>m3</v>
          </cell>
          <cell r="D39">
            <v>43702</v>
          </cell>
        </row>
        <row r="40">
          <cell r="A40" t="str">
            <v>2.1.4</v>
          </cell>
          <cell r="B40" t="str">
            <v xml:space="preserve">Mejoramiento de la subrasante para andenes con material adicionado (INVIAS art. 230)Suministro y colocación de Rajón para el mejoramiento de la subrasantes, incluye transporte del material </v>
          </cell>
          <cell r="C40" t="str">
            <v>m3</v>
          </cell>
          <cell r="D40">
            <v>40188</v>
          </cell>
        </row>
        <row r="41">
          <cell r="A41" t="str">
            <v>2.1.5</v>
          </cell>
          <cell r="B41" t="str">
            <v>Suministro e instalación de placa de concreto MR-43 (incluye curado y texturizado)</v>
          </cell>
          <cell r="C41" t="str">
            <v>m3</v>
          </cell>
          <cell r="D41">
            <v>375320</v>
          </cell>
        </row>
        <row r="42">
          <cell r="A42" t="str">
            <v>2.1.6</v>
          </cell>
          <cell r="B42" t="str">
            <v>Suministro e Instalación de Geotextil tejido T1800 o similar</v>
          </cell>
          <cell r="C42" t="str">
            <v>m2</v>
          </cell>
          <cell r="D42">
            <v>3782</v>
          </cell>
        </row>
        <row r="43">
          <cell r="A43" t="str">
            <v>2.1.7</v>
          </cell>
          <cell r="B43" t="str">
            <v>Suministro e Instalación de Geotextil tejido T1600 o similar</v>
          </cell>
          <cell r="C43" t="str">
            <v>m2</v>
          </cell>
          <cell r="D43">
            <v>3023</v>
          </cell>
        </row>
        <row r="44">
          <cell r="A44" t="str">
            <v>2.1.8</v>
          </cell>
          <cell r="B44" t="str">
            <v>Suministro e instalación de Adoquín en Concreto Peatonal (200mmx100mmx60mm) (Cartilla de Andenes S.D.P./I.D.U. Ref.A-25)  incluye arena de peña.</v>
          </cell>
          <cell r="C44" t="str">
            <v>m2</v>
          </cell>
          <cell r="D44">
            <v>33602</v>
          </cell>
        </row>
        <row r="45">
          <cell r="A45" t="str">
            <v>2.1.9</v>
          </cell>
          <cell r="B45" t="str">
            <v>Suministro e instalación de Adoquín en Concreto tráfico vehicular (200mmx100mmx80mm) tipo II Norma Icontec 3829 incluye mortero 3000 PSI.</v>
          </cell>
          <cell r="C45" t="str">
            <v>m2</v>
          </cell>
          <cell r="D45">
            <v>47796</v>
          </cell>
        </row>
        <row r="46">
          <cell r="A46" t="str">
            <v>2.1.10</v>
          </cell>
          <cell r="B46" t="str">
            <v>Suministro e instalación de Adoquín en Arcilla (200mmx100mmx60mm)  incluye mortero 3000 PSI.</v>
          </cell>
          <cell r="C46" t="str">
            <v>m2</v>
          </cell>
          <cell r="D46">
            <v>29097</v>
          </cell>
        </row>
        <row r="47">
          <cell r="A47" t="str">
            <v>2.1.11</v>
          </cell>
          <cell r="B47" t="str">
            <v>Suministro e instalación de Adoquín en Arcilla tráfico vehicular (200mmx100mmx80mm) Tipo II Norma Icontec 3829 incluye arena de peña</v>
          </cell>
          <cell r="C47" t="str">
            <v>m2</v>
          </cell>
          <cell r="D47">
            <v>29824</v>
          </cell>
        </row>
        <row r="48">
          <cell r="A48" t="str">
            <v>2.1.12</v>
          </cell>
          <cell r="B48" t="str">
            <v>Suministro e instalación de Bordillo prefabricado A-80 (800x200x350mm), incluye mortero de 3000 psi</v>
          </cell>
          <cell r="C48" t="str">
            <v>ml</v>
          </cell>
          <cell r="D48">
            <v>33144</v>
          </cell>
        </row>
        <row r="49">
          <cell r="A49" t="str">
            <v>2.1.13</v>
          </cell>
          <cell r="B49" t="str">
            <v>Suministro e instalación de Loseta  Lisa  Bicapa Prefabricada en Concreto (400mmx400mmx60mm) Color gris. (Cartilla de andenes S.D.P./I.D.U Ref A-50) incluye arena</v>
          </cell>
          <cell r="C49" t="str">
            <v>ml</v>
          </cell>
          <cell r="D49">
            <v>40160</v>
          </cell>
        </row>
        <row r="50">
          <cell r="A50" t="str">
            <v>2.1.14</v>
          </cell>
          <cell r="B50" t="str">
            <v>Suministro e instalación de Loseta tipo toperol (400x400x60)  (Cartilla de Andenes S.D.P./I.D.U. Ref.A-55 y A-56) Incluye arena de peña y mortero de pega.</v>
          </cell>
          <cell r="C50" t="str">
            <v>m2</v>
          </cell>
          <cell r="D50">
            <v>40306</v>
          </cell>
        </row>
        <row r="51">
          <cell r="A51" t="str">
            <v>2.1.15</v>
          </cell>
          <cell r="B51" t="str">
            <v xml:space="preserve">Suministro e instalación de sardinel prefabricado  (800x200x500) A-10. Incluye mortero 3000 PSI. </v>
          </cell>
          <cell r="C51" t="str">
            <v>m2</v>
          </cell>
          <cell r="D51">
            <v>45642</v>
          </cell>
        </row>
        <row r="52">
          <cell r="A52" t="str">
            <v>2.1.16</v>
          </cell>
          <cell r="B52" t="str">
            <v>Suministro e instalación de Sardinel Bajo Rampas Cartilla de Andenes S.D.P./I.D.U. Ref.A-85 (800x200x350).  Incluye mortero 3000 PSI.</v>
          </cell>
          <cell r="C52" t="str">
            <v>ml</v>
          </cell>
          <cell r="D52">
            <v>44472</v>
          </cell>
        </row>
        <row r="53">
          <cell r="A53" t="str">
            <v>2.1.17</v>
          </cell>
          <cell r="B53" t="str">
            <v>Suministro e instalación de Sardinel Especial Rampa Tipo A 600x200x600 (Cartilla de Andenes S.D.P./I.D.U. A100 )</v>
          </cell>
          <cell r="C53" t="str">
            <v>ml</v>
          </cell>
          <cell r="D53">
            <v>46724</v>
          </cell>
        </row>
        <row r="54">
          <cell r="A54" t="str">
            <v>2.1.18</v>
          </cell>
          <cell r="B54" t="str">
            <v>Suministro e instalación de sardinel especial Rampa Tipo B (Cartilla de Andenes S.D.P./I.D.U. A110 )</v>
          </cell>
          <cell r="C54" t="str">
            <v>ml</v>
          </cell>
          <cell r="D54">
            <v>53704</v>
          </cell>
        </row>
        <row r="55">
          <cell r="A55" t="str">
            <v>2.1.19</v>
          </cell>
          <cell r="B55" t="str">
            <v xml:space="preserve">Construcción sardinel fundido en sitio h=0.40 m, e=0.15m, Concreto 3000 PSI premezclado. </v>
          </cell>
          <cell r="C55" t="str">
            <v>ml</v>
          </cell>
          <cell r="D55">
            <v>24668</v>
          </cell>
        </row>
        <row r="56">
          <cell r="A56" t="str">
            <v>2.1.20</v>
          </cell>
          <cell r="B56" t="str">
            <v>Suministro e instalación rampa empalme fundida en sitio concreto de 3500 psi. Incluye estampada tipo espina. Desnivel 0.14 m, Ancho 3.6 m y desarrollo 1.2 m.</v>
          </cell>
          <cell r="C56" t="str">
            <v>ml</v>
          </cell>
          <cell r="D56">
            <v>108857</v>
          </cell>
        </row>
        <row r="57">
          <cell r="A57" t="str">
            <v>2.1.21</v>
          </cell>
          <cell r="B57" t="str">
            <v xml:space="preserve">Suministro e instalación de pieza de remate para rampa tipo A  (Cartilla de Andenes S.D.P./I.D.U. Ref.A-105) </v>
          </cell>
          <cell r="C57" t="str">
            <v>un</v>
          </cell>
          <cell r="D57">
            <v>54972</v>
          </cell>
        </row>
        <row r="58">
          <cell r="A58" t="str">
            <v>2.1.22</v>
          </cell>
          <cell r="B58" t="str">
            <v>Concreto 3000 psi para Construcción de Franja de ajuste fundida en sitio.</v>
          </cell>
          <cell r="C58" t="str">
            <v>m3</v>
          </cell>
          <cell r="D58">
            <v>318576</v>
          </cell>
        </row>
        <row r="59">
          <cell r="A59" t="str">
            <v>2.1.23</v>
          </cell>
          <cell r="B59" t="str">
            <v>Suministro e instalación de Contenedor de Raíces Tipo B-20 (Cartilla de Andenes S.D.P./I.D.U. ) Incluye gravilla ( Dimensiones 1,2*1,6)</v>
          </cell>
          <cell r="C59" t="str">
            <v>m2</v>
          </cell>
          <cell r="D59">
            <v>163109</v>
          </cell>
        </row>
        <row r="60">
          <cell r="A60" t="str">
            <v>2.1.24</v>
          </cell>
          <cell r="B60" t="str">
            <v>Suministro e instalación de baranda metálica (Cartilla mobiliario urbano Ref. M-81)</v>
          </cell>
          <cell r="C60" t="str">
            <v>ml</v>
          </cell>
          <cell r="D60">
            <v>121462</v>
          </cell>
        </row>
        <row r="61">
          <cell r="A61" t="str">
            <v>2.1.25</v>
          </cell>
          <cell r="B61" t="str">
            <v>Collarín cajas</v>
          </cell>
          <cell r="C61" t="str">
            <v>ml</v>
          </cell>
          <cell r="D61">
            <v>38553</v>
          </cell>
        </row>
        <row r="62">
          <cell r="A62" t="str">
            <v>2.1.26</v>
          </cell>
          <cell r="B62" t="str">
            <v>Alcorque</v>
          </cell>
          <cell r="C62" t="str">
            <v>un</v>
          </cell>
          <cell r="D62">
            <v>54507</v>
          </cell>
        </row>
        <row r="63">
          <cell r="A63" t="str">
            <v>2.1.27</v>
          </cell>
          <cell r="B63" t="str">
            <v>Escalones</v>
          </cell>
          <cell r="C63" t="str">
            <v>un</v>
          </cell>
          <cell r="D63">
            <v>0</v>
          </cell>
        </row>
        <row r="64">
          <cell r="A64" t="str">
            <v>2.1.28</v>
          </cell>
          <cell r="B64" t="str">
            <v>Hombro Rampa</v>
          </cell>
          <cell r="C64" t="str">
            <v>ml</v>
          </cell>
          <cell r="D64">
            <v>0</v>
          </cell>
        </row>
        <row r="65">
          <cell r="A65" t="str">
            <v>2.1.29</v>
          </cell>
          <cell r="B65" t="str">
            <v>Muro de contención</v>
          </cell>
          <cell r="C65" t="str">
            <v>m2</v>
          </cell>
          <cell r="D65">
            <v>0</v>
          </cell>
        </row>
        <row r="66">
          <cell r="A66" t="str">
            <v>2.1.30</v>
          </cell>
          <cell r="B66" t="e">
            <v>#N/A</v>
          </cell>
          <cell r="C66" t="e">
            <v>#N/A</v>
          </cell>
          <cell r="D66">
            <v>0</v>
          </cell>
        </row>
        <row r="67">
          <cell r="A67" t="str">
            <v>2.1.31</v>
          </cell>
          <cell r="B67" t="e">
            <v>#N/A</v>
          </cell>
          <cell r="C67" t="e">
            <v>#N/A</v>
          </cell>
          <cell r="D67">
            <v>0</v>
          </cell>
        </row>
        <row r="68">
          <cell r="A68" t="str">
            <v>2.1.32</v>
          </cell>
          <cell r="B68" t="e">
            <v>#N/A</v>
          </cell>
          <cell r="C68" t="e">
            <v>#N/A</v>
          </cell>
          <cell r="D68">
            <v>0</v>
          </cell>
        </row>
        <row r="69">
          <cell r="A69" t="str">
            <v>2.2</v>
          </cell>
          <cell r="B69" t="str">
            <v>Mobiliario</v>
          </cell>
          <cell r="C69">
            <v>0</v>
          </cell>
          <cell r="D69">
            <v>1</v>
          </cell>
        </row>
        <row r="70">
          <cell r="A70" t="str">
            <v>2.2.1</v>
          </cell>
          <cell r="B70" t="str">
            <v>Suministro e instalación de Banca en Concreto Sin Espaldar (Cartilla de Mobiliario Urbano S.D.P. Ref.M-31). Incluye base en concreto de 2500 psi</v>
          </cell>
          <cell r="C70" t="str">
            <v>un</v>
          </cell>
          <cell r="D70">
            <v>288291</v>
          </cell>
        </row>
        <row r="71">
          <cell r="A71" t="str">
            <v>2.2.2</v>
          </cell>
          <cell r="B71" t="str">
            <v>Suministro e instalación de Banca modular en Concreto (Cartilla de Mobiliario Urbano S.D.P. Ref.M-40). Incluye base en concreto de 2500 psi</v>
          </cell>
          <cell r="C71" t="str">
            <v>un</v>
          </cell>
          <cell r="D71">
            <v>116019</v>
          </cell>
        </row>
        <row r="72">
          <cell r="A72" t="str">
            <v>2.2.3</v>
          </cell>
          <cell r="B72" t="str">
            <v xml:space="preserve">Suministro e instalación de Caneca Acero Inoxidable. IDU Tipo Barcelona. </v>
          </cell>
          <cell r="C72" t="str">
            <v>un</v>
          </cell>
          <cell r="D72">
            <v>659315</v>
          </cell>
        </row>
        <row r="73">
          <cell r="A73" t="str">
            <v>2.2.4</v>
          </cell>
          <cell r="B73" t="str">
            <v xml:space="preserve">Suministro e instalación de Bolardo Alto en Hierro (Cartilla de Mobiliario Urbano S.D.P. Ref.M-63). </v>
          </cell>
          <cell r="C73" t="str">
            <v>un</v>
          </cell>
          <cell r="D73">
            <v>120179</v>
          </cell>
        </row>
        <row r="74">
          <cell r="A74" t="str">
            <v>2.4</v>
          </cell>
          <cell r="B74" t="str">
            <v>Ciclorruta</v>
          </cell>
          <cell r="C74">
            <v>0</v>
          </cell>
          <cell r="D74">
            <v>1</v>
          </cell>
        </row>
        <row r="75">
          <cell r="A75" t="str">
            <v>2.4.1</v>
          </cell>
          <cell r="B75" t="str">
            <v>Suministro e instalación  de subbase granular SBG_C IDU -ET-400-05 ( Extendido a mano)</v>
          </cell>
          <cell r="C75" t="str">
            <v>m3</v>
          </cell>
          <cell r="D75">
            <v>101347</v>
          </cell>
        </row>
        <row r="76">
          <cell r="A76" t="str">
            <v>2.4.2</v>
          </cell>
          <cell r="B76" t="str">
            <v>Suministro y compactación de subbase granular SBG-A (ET2005 - 400 - 05) incluye transporte</v>
          </cell>
          <cell r="C76" t="str">
            <v>m3</v>
          </cell>
          <cell r="D76">
            <v>97007</v>
          </cell>
        </row>
        <row r="77">
          <cell r="A77" t="str">
            <v>2.4.3</v>
          </cell>
          <cell r="B77" t="str">
            <v>Suministro e Instalación de Geotextil tejido T1600 o similar</v>
          </cell>
          <cell r="C77" t="str">
            <v>m2</v>
          </cell>
          <cell r="D77">
            <v>3033</v>
          </cell>
        </row>
        <row r="78">
          <cell r="A78" t="str">
            <v>2.4.4</v>
          </cell>
          <cell r="B78" t="str">
            <v>Suministro e instalación  de Rodadura asfáltica MD12 (ET2005 - 510 - 05)</v>
          </cell>
          <cell r="C78" t="str">
            <v>m3</v>
          </cell>
          <cell r="D78">
            <v>484538</v>
          </cell>
        </row>
        <row r="79">
          <cell r="A79" t="str">
            <v>2.4.5</v>
          </cell>
          <cell r="B79" t="str">
            <v>Suministro e instalación de base granular (ET-2005 -400-05) ( incluye transporte)</v>
          </cell>
          <cell r="C79" t="str">
            <v>m3</v>
          </cell>
          <cell r="D79">
            <v>111683</v>
          </cell>
        </row>
        <row r="80">
          <cell r="A80" t="str">
            <v>2.4.6</v>
          </cell>
          <cell r="B80" t="str">
            <v>Suministro y compactación de Rellenos con material seleccionado para conformación de la subrasante (ET 320-05) ( incluye transporte)</v>
          </cell>
          <cell r="C80" t="str">
            <v>m3</v>
          </cell>
          <cell r="D80">
            <v>38949</v>
          </cell>
        </row>
        <row r="81">
          <cell r="A81" t="str">
            <v>2.4.7</v>
          </cell>
          <cell r="B81" t="str">
            <v>Suministro e imprimación con emulsión asfáltica (ET 2005 500-05)</v>
          </cell>
          <cell r="C81" t="str">
            <v>m2</v>
          </cell>
          <cell r="D81">
            <v>741</v>
          </cell>
        </row>
        <row r="82">
          <cell r="A82" t="str">
            <v>2.5</v>
          </cell>
          <cell r="B82" t="str">
            <v>Paisajismo</v>
          </cell>
          <cell r="C82">
            <v>0</v>
          </cell>
          <cell r="D82">
            <v>0</v>
          </cell>
        </row>
        <row r="83">
          <cell r="A83" t="str">
            <v>2.5.1</v>
          </cell>
          <cell r="B83" t="str">
            <v>Suministro e instalación de Especie Propuesta Calistemo Lloron (biminalis)(H= 2,0 metros). Incluye tierra negra</v>
          </cell>
          <cell r="C83" t="str">
            <v>un</v>
          </cell>
          <cell r="D83">
            <v>0</v>
          </cell>
        </row>
        <row r="84">
          <cell r="A84" t="str">
            <v>2.5.2</v>
          </cell>
          <cell r="B84" t="str">
            <v>Suministro e instalación de Especie Propuesta Falso Pimiento (H= 2,0 metros). Incluye tierra negra</v>
          </cell>
          <cell r="C84" t="str">
            <v>un</v>
          </cell>
          <cell r="D84">
            <v>0</v>
          </cell>
        </row>
        <row r="85">
          <cell r="A85" t="str">
            <v>2.5.3</v>
          </cell>
          <cell r="B85" t="str">
            <v>Suministro e instalación de Especie Propuesta Hayuelo (H= 2,0 metros). Incluye tierra negra</v>
          </cell>
          <cell r="C85" t="str">
            <v>un</v>
          </cell>
          <cell r="D85">
            <v>0</v>
          </cell>
        </row>
        <row r="86">
          <cell r="A86" t="str">
            <v>2.5.4</v>
          </cell>
          <cell r="B86" t="str">
            <v>Suministro e instalación de Especie Propuesta Chicalá (H= 2,0 metros). Incluye tierra negra</v>
          </cell>
          <cell r="C86" t="str">
            <v>un</v>
          </cell>
          <cell r="D86">
            <v>0</v>
          </cell>
        </row>
        <row r="87">
          <cell r="A87" t="str">
            <v>2.5.5</v>
          </cell>
          <cell r="B87" t="str">
            <v>Suministro e instalación de Especie falso pimiento (H= 2,0 metros). Incluye tierra negra</v>
          </cell>
          <cell r="C87" t="str">
            <v>un</v>
          </cell>
          <cell r="D87">
            <v>0</v>
          </cell>
        </row>
        <row r="88">
          <cell r="A88" t="str">
            <v>2.5.6</v>
          </cell>
          <cell r="B88" t="str">
            <v>Suministro e instalación de Especie Propuesta Cajeto. Incluye tierra negra</v>
          </cell>
          <cell r="C88" t="str">
            <v>un</v>
          </cell>
          <cell r="D88">
            <v>0</v>
          </cell>
        </row>
        <row r="89">
          <cell r="A89" t="str">
            <v>2.5.7</v>
          </cell>
          <cell r="B89" t="str">
            <v>Tala de árboles (0 a 5 m) Incluye extracción de raíz</v>
          </cell>
          <cell r="C89" t="str">
            <v>un</v>
          </cell>
          <cell r="D89">
            <v>0</v>
          </cell>
        </row>
        <row r="90">
          <cell r="A90" t="str">
            <v>2.5.8</v>
          </cell>
          <cell r="B90" t="str">
            <v>Suministro e instalación de tubo Protector de árbol ( 2 tubos). Incluye base ne concreto de 2500 psi</v>
          </cell>
          <cell r="C90" t="str">
            <v>un</v>
          </cell>
          <cell r="D90">
            <v>0</v>
          </cell>
        </row>
        <row r="91">
          <cell r="A91" t="str">
            <v>2.5.9</v>
          </cell>
          <cell r="B91" t="str">
            <v>Suministro e instalación de Césped ( incluye tierra negra)</v>
          </cell>
          <cell r="C91" t="str">
            <v>m2</v>
          </cell>
          <cell r="D91">
            <v>0</v>
          </cell>
        </row>
        <row r="92">
          <cell r="A92" t="str">
            <v>2.5.10</v>
          </cell>
          <cell r="B92" t="str">
            <v>Tala de árboles (5,1 a 10 Mtrs) Incluye cargue, transporte y disposición final en sitio autorizado por la autoridad competente. Incluye extracción de raíz</v>
          </cell>
          <cell r="C92" t="str">
            <v>un</v>
          </cell>
          <cell r="D92">
            <v>0</v>
          </cell>
        </row>
        <row r="93">
          <cell r="A93" t="str">
            <v>2.5.11</v>
          </cell>
          <cell r="B93" t="str">
            <v>Tala de árboles (10,1 a 15 Mtrs) Incluye cargue, transporte y disposición final en sitio autorizado por la autoridad competente. Incluye extracción de raíz</v>
          </cell>
          <cell r="C93" t="str">
            <v>un</v>
          </cell>
          <cell r="D93">
            <v>0</v>
          </cell>
        </row>
        <row r="94">
          <cell r="A94" t="str">
            <v>2.5.12</v>
          </cell>
          <cell r="B94" t="str">
            <v>Tala de árboles (15,1 a 20 Mtrs) Incluye cargue, transporte y disposición final en sitio autorizado por la autoridad competente. Incluye extracción de raíz</v>
          </cell>
          <cell r="C94" t="str">
            <v>un</v>
          </cell>
          <cell r="D94">
            <v>0</v>
          </cell>
        </row>
        <row r="95">
          <cell r="A95" t="str">
            <v>2.5.13</v>
          </cell>
          <cell r="B95" t="str">
            <v>Bloqueo y traslado de árboles entre 1 a 3 m (incluye transporte y disposición de residuos)</v>
          </cell>
          <cell r="C95" t="str">
            <v>un</v>
          </cell>
          <cell r="D95">
            <v>0</v>
          </cell>
        </row>
        <row r="96">
          <cell r="A96" t="str">
            <v>3</v>
          </cell>
          <cell r="B96" t="str">
            <v>SECCIÓN 3: SEÑALIZACIÓN Y DEMARCACIÓN</v>
          </cell>
          <cell r="C96">
            <v>0</v>
          </cell>
          <cell r="D96">
            <v>0</v>
          </cell>
        </row>
        <row r="97">
          <cell r="A97" t="str">
            <v>3.1</v>
          </cell>
          <cell r="B97" t="str">
            <v>Señalización</v>
          </cell>
          <cell r="C97">
            <v>0</v>
          </cell>
          <cell r="D97">
            <v>0</v>
          </cell>
        </row>
        <row r="98">
          <cell r="A98" t="str">
            <v>3.1.1</v>
          </cell>
          <cell r="B98" t="str">
            <v>Desmonte y Reinstalación de señales viales (Incluye dado de anclaje)</v>
          </cell>
          <cell r="C98" t="str">
            <v>un</v>
          </cell>
          <cell r="D98">
            <v>19872</v>
          </cell>
        </row>
        <row r="99">
          <cell r="A99" t="str">
            <v>3.1.2</v>
          </cell>
          <cell r="B99" t="str">
            <v>Retiro señal de tránsito.</v>
          </cell>
          <cell r="C99" t="str">
            <v>un</v>
          </cell>
          <cell r="D99">
            <v>1194</v>
          </cell>
        </row>
        <row r="100">
          <cell r="A100" t="str">
            <v>3.1.3</v>
          </cell>
          <cell r="B100" t="str">
            <v xml:space="preserve">Suministro e instalación señal SP, SR y SI  de 90 cm x 90 cm, en lámina galvanizada calibre 16, cinta reflectiva grado ingeniería con pedestal en ángulo de 2x2x1/4 de 3,5 mt. </v>
          </cell>
          <cell r="C100" t="str">
            <v>un</v>
          </cell>
          <cell r="D100">
            <v>227142</v>
          </cell>
        </row>
        <row r="101">
          <cell r="A101" t="str">
            <v>3.1.4</v>
          </cell>
          <cell r="B101" t="str">
            <v xml:space="preserve">Suministro e instalación señal SP, SR y SI  de 75 cm x 75 cm, en lámina galvanizada calibre 16, cinta reflectiva grado ingeniería con pedestal en ángulo de 2x2x1/4 de 3,5 mt. </v>
          </cell>
          <cell r="C101" t="str">
            <v>un</v>
          </cell>
          <cell r="D101">
            <v>194326</v>
          </cell>
        </row>
        <row r="102">
          <cell r="A102" t="str">
            <v>3.1.5</v>
          </cell>
          <cell r="B102" t="str">
            <v xml:space="preserve">Suministro e instalación señal SP, SR y SI  de 60 cm x 60 cm, en lámina galvanizada calibre 16, cinta reflectiva grado ingeniería con pedestal en ángulo de 2x2x1/4 de 3,5 mt. </v>
          </cell>
          <cell r="C102" t="str">
            <v>un</v>
          </cell>
          <cell r="D102">
            <v>150162</v>
          </cell>
        </row>
        <row r="103">
          <cell r="A103" t="str">
            <v>3.1.6</v>
          </cell>
          <cell r="B103" t="str">
            <v>Suministro e Instalación de tachas bidireccionales con pegante epóxico de 2 componentes.</v>
          </cell>
          <cell r="C103" t="str">
            <v>un</v>
          </cell>
          <cell r="D103">
            <v>6728</v>
          </cell>
        </row>
        <row r="104">
          <cell r="D104">
            <v>0</v>
          </cell>
        </row>
        <row r="105">
          <cell r="D105">
            <v>0</v>
          </cell>
        </row>
        <row r="106">
          <cell r="D106">
            <v>0</v>
          </cell>
        </row>
        <row r="108">
          <cell r="D108">
            <v>0</v>
          </cell>
        </row>
        <row r="109">
          <cell r="D109">
            <v>0</v>
          </cell>
        </row>
        <row r="110">
          <cell r="D110">
            <v>0</v>
          </cell>
        </row>
        <row r="111">
          <cell r="D111">
            <v>0</v>
          </cell>
        </row>
        <row r="112">
          <cell r="A112" t="str">
            <v>3.2</v>
          </cell>
          <cell r="B112" t="str">
            <v>Demarcación de corredores viales en pintura termoplástica</v>
          </cell>
          <cell r="C112">
            <v>0</v>
          </cell>
          <cell r="D112">
            <v>0</v>
          </cell>
        </row>
        <row r="113">
          <cell r="A113" t="str">
            <v>3.2.1</v>
          </cell>
          <cell r="B113" t="str">
            <v>Elaboración de línea discontinua para carriles blanca, Ancho=12 cms en pintura acrílica a base de agua para tráfico con microesferas de vidrio.</v>
          </cell>
          <cell r="C113" t="str">
            <v>ml</v>
          </cell>
          <cell r="D113">
            <v>2262</v>
          </cell>
        </row>
        <row r="114">
          <cell r="A114" t="str">
            <v>3.2.2</v>
          </cell>
          <cell r="B114" t="str">
            <v>Elaboración de línea continua para borde de carriles blanca, Ancho=12 cms en pintura acrílica a base de agua para tráfico con microesferas de vidrio.</v>
          </cell>
          <cell r="C114" t="str">
            <v>ml</v>
          </cell>
          <cell r="D114">
            <v>2262</v>
          </cell>
        </row>
        <row r="115">
          <cell r="A115" t="str">
            <v>3.2.3</v>
          </cell>
          <cell r="B115" t="str">
            <v>Elaboración de línea continua para borde de carriles amarillo, Ancho=12 cms en pintura acrílica a base de agua para tráfico con microesferas de vidrio.</v>
          </cell>
          <cell r="C115" t="str">
            <v>un</v>
          </cell>
          <cell r="D115">
            <v>2262</v>
          </cell>
        </row>
        <row r="116">
          <cell r="A116" t="str">
            <v>3.2.4</v>
          </cell>
          <cell r="B116" t="str">
            <v>Suministro y aplicación línea paso cebra peatonal en material termoplástico.</v>
          </cell>
          <cell r="C116" t="str">
            <v>m2</v>
          </cell>
          <cell r="D116">
            <v>58000</v>
          </cell>
        </row>
        <row r="117">
          <cell r="A117" t="str">
            <v>3.2.5</v>
          </cell>
          <cell r="B117" t="str">
            <v>Elaboración de flechas rectas A= 1.80 m2, en pintura acrílica base de agua para tráfico con microesferas.</v>
          </cell>
          <cell r="C117" t="str">
            <v>un</v>
          </cell>
          <cell r="D117">
            <v>27144</v>
          </cell>
        </row>
        <row r="118">
          <cell r="A118" t="str">
            <v>3.2.6</v>
          </cell>
          <cell r="B118" t="str">
            <v>Elaboración de flechas Giro a la derecha o izquierda, A= 2,33 m2, en pintura acrílica base de agua para tráfico con microesferas.</v>
          </cell>
          <cell r="C118" t="str">
            <v>un</v>
          </cell>
          <cell r="D118">
            <v>35136</v>
          </cell>
        </row>
        <row r="119">
          <cell r="A119" t="str">
            <v>3.2.7</v>
          </cell>
          <cell r="B119" t="str">
            <v>Elaboración de flechas recta con Giro a la derecha o izquierda, A= 3,33 m2, en pintura acrílica base de agua para tráfico con microesferas.</v>
          </cell>
          <cell r="C119" t="str">
            <v>ml</v>
          </cell>
          <cell r="D119">
            <v>49764</v>
          </cell>
        </row>
        <row r="120">
          <cell r="A120" t="str">
            <v>3.2.8</v>
          </cell>
          <cell r="B120">
            <v>0</v>
          </cell>
          <cell r="C120" t="str">
            <v>ml</v>
          </cell>
          <cell r="D120">
            <v>0</v>
          </cell>
        </row>
        <row r="121">
          <cell r="A121" t="str">
            <v>3.2.9</v>
          </cell>
          <cell r="B121">
            <v>0</v>
          </cell>
          <cell r="C121" t="str">
            <v>ml</v>
          </cell>
          <cell r="D121">
            <v>0</v>
          </cell>
        </row>
        <row r="122">
          <cell r="A122" t="str">
            <v>3.2.10</v>
          </cell>
          <cell r="B122">
            <v>0</v>
          </cell>
          <cell r="C122" t="str">
            <v>ml</v>
          </cell>
          <cell r="D122">
            <v>0</v>
          </cell>
        </row>
        <row r="123">
          <cell r="A123" t="str">
            <v>3.2.11</v>
          </cell>
          <cell r="B123">
            <v>0</v>
          </cell>
          <cell r="C123" t="str">
            <v>m2</v>
          </cell>
          <cell r="D123">
            <v>0</v>
          </cell>
        </row>
        <row r="124">
          <cell r="A124" t="str">
            <v>3.2.12</v>
          </cell>
          <cell r="B124">
            <v>0</v>
          </cell>
          <cell r="C124" t="str">
            <v>m2</v>
          </cell>
          <cell r="D124">
            <v>0</v>
          </cell>
        </row>
        <row r="125">
          <cell r="A125" t="str">
            <v>3.2.13</v>
          </cell>
          <cell r="B125" t="e">
            <v>#N/A</v>
          </cell>
          <cell r="C125" t="e">
            <v>#N/A</v>
          </cell>
          <cell r="D125">
            <v>0</v>
          </cell>
        </row>
        <row r="126">
          <cell r="A126" t="str">
            <v>3.2.14</v>
          </cell>
          <cell r="B126" t="e">
            <v>#N/A</v>
          </cell>
          <cell r="C126" t="e">
            <v>#N/A</v>
          </cell>
          <cell r="D126">
            <v>0</v>
          </cell>
        </row>
        <row r="127">
          <cell r="A127" t="str">
            <v>3.2.15</v>
          </cell>
          <cell r="B127" t="e">
            <v>#N/A</v>
          </cell>
          <cell r="C127" t="e">
            <v>#N/A</v>
          </cell>
          <cell r="D127">
            <v>0</v>
          </cell>
        </row>
        <row r="128">
          <cell r="A128" t="str">
            <v>3.3</v>
          </cell>
          <cell r="B128" t="e">
            <v>#N/A</v>
          </cell>
          <cell r="C128" t="e">
            <v>#N/A</v>
          </cell>
          <cell r="D128">
            <v>0</v>
          </cell>
        </row>
        <row r="129">
          <cell r="A129" t="str">
            <v>3.3.1</v>
          </cell>
          <cell r="B129" t="e">
            <v>#N/A</v>
          </cell>
          <cell r="C129" t="e">
            <v>#N/A</v>
          </cell>
          <cell r="D129">
            <v>0</v>
          </cell>
        </row>
        <row r="130">
          <cell r="A130" t="str">
            <v>3.3.2</v>
          </cell>
          <cell r="B130" t="e">
            <v>#N/A</v>
          </cell>
          <cell r="C130" t="e">
            <v>#N/A</v>
          </cell>
          <cell r="D130">
            <v>0</v>
          </cell>
        </row>
        <row r="131">
          <cell r="A131" t="str">
            <v>3.3.3</v>
          </cell>
          <cell r="B131" t="e">
            <v>#N/A</v>
          </cell>
          <cell r="C131" t="e">
            <v>#N/A</v>
          </cell>
          <cell r="D131">
            <v>0</v>
          </cell>
        </row>
        <row r="132">
          <cell r="A132" t="str">
            <v>3.3.4</v>
          </cell>
          <cell r="B132" t="e">
            <v>#N/A</v>
          </cell>
          <cell r="C132" t="e">
            <v>#N/A</v>
          </cell>
          <cell r="D132">
            <v>0</v>
          </cell>
        </row>
        <row r="133">
          <cell r="A133" t="str">
            <v>3.3.5</v>
          </cell>
          <cell r="B133" t="e">
            <v>#N/A</v>
          </cell>
          <cell r="C133" t="e">
            <v>#N/A</v>
          </cell>
          <cell r="D133">
            <v>0</v>
          </cell>
        </row>
        <row r="134">
          <cell r="A134" t="str">
            <v>3.3.6</v>
          </cell>
          <cell r="B134" t="e">
            <v>#N/A</v>
          </cell>
          <cell r="C134" t="e">
            <v>#N/A</v>
          </cell>
          <cell r="D134">
            <v>0</v>
          </cell>
        </row>
        <row r="135">
          <cell r="A135" t="str">
            <v>3.3.7</v>
          </cell>
          <cell r="B135" t="e">
            <v>#N/A</v>
          </cell>
          <cell r="C135" t="e">
            <v>#N/A</v>
          </cell>
          <cell r="D135">
            <v>0</v>
          </cell>
        </row>
        <row r="136">
          <cell r="A136" t="str">
            <v>3.3.8</v>
          </cell>
          <cell r="B136" t="e">
            <v>#N/A</v>
          </cell>
          <cell r="C136" t="e">
            <v>#N/A</v>
          </cell>
          <cell r="D136">
            <v>0</v>
          </cell>
        </row>
        <row r="137">
          <cell r="A137" t="str">
            <v>3.3.9</v>
          </cell>
          <cell r="B137" t="e">
            <v>#N/A</v>
          </cell>
          <cell r="C137" t="e">
            <v>#N/A</v>
          </cell>
          <cell r="D137">
            <v>0</v>
          </cell>
        </row>
        <row r="138">
          <cell r="A138" t="str">
            <v>3.3.10</v>
          </cell>
          <cell r="B138" t="e">
            <v>#N/A</v>
          </cell>
          <cell r="C138" t="e">
            <v>#N/A</v>
          </cell>
          <cell r="D138">
            <v>0</v>
          </cell>
        </row>
        <row r="139">
          <cell r="A139" t="str">
            <v>3.3.11</v>
          </cell>
          <cell r="B139" t="e">
            <v>#N/A</v>
          </cell>
          <cell r="C139" t="e">
            <v>#N/A</v>
          </cell>
          <cell r="D139">
            <v>0</v>
          </cell>
        </row>
        <row r="140">
          <cell r="A140" t="str">
            <v>3.3.12</v>
          </cell>
          <cell r="B140" t="e">
            <v>#N/A</v>
          </cell>
          <cell r="C140" t="e">
            <v>#N/A</v>
          </cell>
          <cell r="D140">
            <v>0</v>
          </cell>
        </row>
        <row r="141">
          <cell r="A141" t="str">
            <v>3.3.13</v>
          </cell>
          <cell r="B141" t="e">
            <v>#N/A</v>
          </cell>
          <cell r="C141" t="e">
            <v>#N/A</v>
          </cell>
          <cell r="D141">
            <v>0</v>
          </cell>
        </row>
        <row r="142">
          <cell r="A142" t="str">
            <v>3.3.15</v>
          </cell>
          <cell r="B142" t="e">
            <v>#N/A</v>
          </cell>
          <cell r="C142" t="e">
            <v>#N/A</v>
          </cell>
          <cell r="D142">
            <v>0</v>
          </cell>
        </row>
        <row r="143">
          <cell r="A143" t="str">
            <v>3.3.16</v>
          </cell>
          <cell r="B143" t="e">
            <v>#N/A</v>
          </cell>
          <cell r="C143" t="e">
            <v>#N/A</v>
          </cell>
          <cell r="D143">
            <v>0</v>
          </cell>
        </row>
        <row r="144">
          <cell r="A144">
            <v>4</v>
          </cell>
          <cell r="B144" t="e">
            <v>#N/A</v>
          </cell>
          <cell r="C144" t="e">
            <v>#N/A</v>
          </cell>
          <cell r="D144">
            <v>1</v>
          </cell>
        </row>
        <row r="145">
          <cell r="A145" t="str">
            <v>4.1</v>
          </cell>
          <cell r="B145" t="str">
            <v>Excavaciones (Incluye transporte y disposición en zonas de desecho)</v>
          </cell>
          <cell r="C145">
            <v>0</v>
          </cell>
          <cell r="D145">
            <v>1</v>
          </cell>
        </row>
        <row r="146">
          <cell r="A146" t="str">
            <v>4.1.1</v>
          </cell>
          <cell r="B146" t="str">
            <v>Excavación "Manual" de 0.00 a 2.00 m  de profundidad  (incluye cargue, transporte y disposición de sobrantes en sitio autorizado por la autoridad ambiental)</v>
          </cell>
          <cell r="C146" t="str">
            <v>m3</v>
          </cell>
          <cell r="D146">
            <v>27768</v>
          </cell>
        </row>
        <row r="147">
          <cell r="A147" t="str">
            <v>4.1.2</v>
          </cell>
          <cell r="B147" t="str">
            <v>Excavación "Manual" de 2.00 a 3.50 m  de profundidad  (incluye cargue, transporte y disposición de sobrantes en sitio autorizado por la autoridad ambiental)</v>
          </cell>
          <cell r="C147" t="str">
            <v>m3</v>
          </cell>
          <cell r="D147">
            <v>31024</v>
          </cell>
        </row>
        <row r="148">
          <cell r="A148" t="str">
            <v>4.1.3</v>
          </cell>
          <cell r="B148" t="str">
            <v>Excavación "Manual" &gt; 3.50 m  de profundidad  (incluye cargue, transporte y disposición de sobrantes en sitio autorizado por la autoridad ambiental)</v>
          </cell>
          <cell r="C148" t="str">
            <v>m3</v>
          </cell>
          <cell r="D148">
            <v>35054</v>
          </cell>
        </row>
        <row r="149">
          <cell r="A149" t="str">
            <v>4.1.4</v>
          </cell>
          <cell r="B149" t="str">
            <v>Demolición y retiro de tubería existente  a renovar</v>
          </cell>
          <cell r="C149" t="str">
            <v>ml</v>
          </cell>
          <cell r="D149">
            <v>42154</v>
          </cell>
        </row>
        <row r="150">
          <cell r="A150" t="str">
            <v>4.2</v>
          </cell>
          <cell r="B150" t="str">
            <v>Rellenos (Incluye suministro, transporte, colocación y compactación)</v>
          </cell>
          <cell r="C150">
            <v>0</v>
          </cell>
          <cell r="D150">
            <v>1</v>
          </cell>
        </row>
        <row r="151">
          <cell r="A151" t="str">
            <v>4.2.1</v>
          </cell>
          <cell r="B151" t="str">
            <v>Suministro e instalación de relleno tipo 1 "Mezcla  gravilla y arena lavada de río"</v>
          </cell>
          <cell r="C151" t="str">
            <v>m3</v>
          </cell>
          <cell r="D151">
            <v>99466</v>
          </cell>
        </row>
        <row r="152">
          <cell r="A152" t="str">
            <v>4.2.2</v>
          </cell>
          <cell r="B152" t="str">
            <v>Suministro y colocacion de relleno tipo 2 "Recebo Comun" (Incluye transporte, Extendido, nivelacion y compactacion)</v>
          </cell>
          <cell r="C152" t="str">
            <v>m3</v>
          </cell>
          <cell r="D152">
            <v>29463</v>
          </cell>
        </row>
        <row r="153">
          <cell r="A153" t="str">
            <v>4.2.3</v>
          </cell>
          <cell r="B153" t="str">
            <v>Suministro e instalación de relleno tipo 3 "Concreto de 3000 psi"</v>
          </cell>
          <cell r="C153" t="str">
            <v>m3</v>
          </cell>
          <cell r="D153">
            <v>309361</v>
          </cell>
        </row>
        <row r="154">
          <cell r="A154" t="str">
            <v>4.2.4</v>
          </cell>
          <cell r="B154" t="str">
            <v>Suministro e instalación de relleno tipo 7 "Material proveniente de la excavación"</v>
          </cell>
          <cell r="C154" t="str">
            <v>m3</v>
          </cell>
          <cell r="D154">
            <v>11291</v>
          </cell>
        </row>
        <row r="155">
          <cell r="A155" t="str">
            <v>4.2.5</v>
          </cell>
          <cell r="B155" t="str">
            <v>Suministro e instalación de relleno tipo 8 "Subbase granular SBG"</v>
          </cell>
          <cell r="C155" t="str">
            <v>m3</v>
          </cell>
          <cell r="D155">
            <v>86763</v>
          </cell>
        </row>
        <row r="156">
          <cell r="A156" t="str">
            <v>4.2.6</v>
          </cell>
          <cell r="B156" t="str">
            <v>Suministro e instalación de relleno tipo 9 "Base granular"</v>
          </cell>
          <cell r="C156" t="str">
            <v>m3</v>
          </cell>
          <cell r="D156">
            <v>100683</v>
          </cell>
        </row>
        <row r="157">
          <cell r="A157" t="str">
            <v>4.2.7</v>
          </cell>
          <cell r="B157" t="str">
            <v>Suministro e instalación de relleno tipo 5 "Subbase granular B-400 estabilizada 5%"</v>
          </cell>
          <cell r="C157" t="str">
            <v>m3</v>
          </cell>
          <cell r="D157">
            <v>0</v>
          </cell>
        </row>
        <row r="158">
          <cell r="A158" t="str">
            <v>4.3</v>
          </cell>
          <cell r="B158" t="str">
            <v>Entibados (incluye suministro, transporte, instalación y retiro)</v>
          </cell>
          <cell r="C158">
            <v>0</v>
          </cell>
          <cell r="D158">
            <v>1</v>
          </cell>
        </row>
        <row r="159">
          <cell r="A159" t="str">
            <v>4.3.1</v>
          </cell>
          <cell r="B159" t="str">
            <v>Suministro e instalación de entibado continuo en madera  Norma EAAB NS-072</v>
          </cell>
          <cell r="C159" t="str">
            <v>m2</v>
          </cell>
          <cell r="D159">
            <v>25274</v>
          </cell>
        </row>
        <row r="160">
          <cell r="A160" t="str">
            <v>4.3.2</v>
          </cell>
          <cell r="B160" t="str">
            <v>Suministro e instalación de entibado discontinuo en madera Norma EAAB NS-072</v>
          </cell>
          <cell r="C160" t="str">
            <v>m2</v>
          </cell>
          <cell r="D160">
            <v>16770</v>
          </cell>
        </row>
        <row r="161">
          <cell r="A161" t="str">
            <v>4.6</v>
          </cell>
          <cell r="B161" t="str">
            <v>Tubería de concreto  ( incluye valor de la tubería, colocación y calafateo)</v>
          </cell>
          <cell r="C161">
            <v>0</v>
          </cell>
          <cell r="D161">
            <v>1</v>
          </cell>
        </row>
        <row r="162">
          <cell r="A162" t="str">
            <v>4.6.1</v>
          </cell>
          <cell r="B162" t="str">
            <v>Suministro e instalación Tubo clase 1 concreto sin ref. 6" ( Incluye Anillo de caucho p/t)</v>
          </cell>
          <cell r="C162" t="str">
            <v>ml</v>
          </cell>
          <cell r="D162">
            <v>15120</v>
          </cell>
        </row>
        <row r="163">
          <cell r="A163" t="str">
            <v>4.6.2</v>
          </cell>
          <cell r="B163" t="str">
            <v>Suministro e instalación Tubo clase 1 concreto sin ref. 8" ( Incluye Anillo de caucho p/t)</v>
          </cell>
          <cell r="C163" t="str">
            <v>ml</v>
          </cell>
          <cell r="D163">
            <v>25277</v>
          </cell>
        </row>
        <row r="164">
          <cell r="A164" t="str">
            <v>4.6.3</v>
          </cell>
          <cell r="B164" t="str">
            <v>Suministro e instalación Tubo clase 1 concreto sin ref. 10" ( Incluye Anillo de caucho p/t)</v>
          </cell>
          <cell r="C164" t="str">
            <v>ml</v>
          </cell>
          <cell r="D164">
            <v>33794</v>
          </cell>
        </row>
        <row r="165">
          <cell r="A165" t="str">
            <v>4.6.4</v>
          </cell>
          <cell r="B165" t="str">
            <v>Suministro e instalación Tubo clase 1 concreto sin ref. 12" ( Incluye Anillo de caucho p/t)</v>
          </cell>
          <cell r="C165" t="str">
            <v>ml</v>
          </cell>
          <cell r="D165">
            <v>53883</v>
          </cell>
        </row>
        <row r="166">
          <cell r="A166" t="str">
            <v>4.6.5</v>
          </cell>
          <cell r="B166" t="str">
            <v>Suministro e instalación Tubo clase 1 concreto sin ref. 14" ( Incluye Anillo de caucho p/t)</v>
          </cell>
          <cell r="C166" t="str">
            <v>ml</v>
          </cell>
          <cell r="D166">
            <v>62851</v>
          </cell>
        </row>
        <row r="167">
          <cell r="A167" t="str">
            <v>4.6.6</v>
          </cell>
          <cell r="B167" t="str">
            <v>Suministro e instalación Tubo clase 1 concreto sin ref. 16" ( Incluye Anillo de caucho p/t)</v>
          </cell>
          <cell r="C167" t="str">
            <v>ml</v>
          </cell>
          <cell r="D167">
            <v>78329</v>
          </cell>
        </row>
        <row r="168">
          <cell r="A168" t="str">
            <v>4.6.7</v>
          </cell>
          <cell r="B168" t="str">
            <v>Suministro e instalación Tubo clase 1 concreto sin ref. 18" ( Incluye Anillo de caucho p/t)</v>
          </cell>
          <cell r="C168" t="str">
            <v>ml</v>
          </cell>
          <cell r="D168">
            <v>97572</v>
          </cell>
        </row>
        <row r="169">
          <cell r="A169" t="str">
            <v>4.6.8</v>
          </cell>
          <cell r="B169" t="str">
            <v>Suministro e instalación Tubo clase 1 concreto sin ref. 20" ( Incluye Anillo de caucho p/t)</v>
          </cell>
          <cell r="C169" t="str">
            <v>ml</v>
          </cell>
          <cell r="D169">
            <v>121953</v>
          </cell>
        </row>
        <row r="170">
          <cell r="A170" t="str">
            <v>4.6.9</v>
          </cell>
          <cell r="B170" t="str">
            <v>Suministro e instalación Tubo clase 1 concreto sin ref. 24" ( Incluye Anillo de caucho p/t)</v>
          </cell>
          <cell r="C170" t="str">
            <v>ml</v>
          </cell>
          <cell r="D170">
            <v>166608</v>
          </cell>
        </row>
        <row r="171">
          <cell r="A171" t="str">
            <v>4.6.10</v>
          </cell>
          <cell r="B171" t="str">
            <v>Suministro e instalación Tubo clase 2 concreto sin ref. 6" ( Incluye Anillo de caucho p/t)</v>
          </cell>
          <cell r="C171" t="str">
            <v>ml</v>
          </cell>
          <cell r="D171">
            <v>15466</v>
          </cell>
        </row>
        <row r="172">
          <cell r="A172" t="str">
            <v>4.6.11</v>
          </cell>
          <cell r="B172" t="str">
            <v>Suministro e instalación Tubo clase 2 concreto sin ref. 8" ( Incluye Anillo de caucho p/t)</v>
          </cell>
          <cell r="C172" t="str">
            <v>ml</v>
          </cell>
          <cell r="D172">
            <v>25970</v>
          </cell>
        </row>
        <row r="173">
          <cell r="A173" t="str">
            <v>4.6.12</v>
          </cell>
          <cell r="B173" t="str">
            <v>Suministro e instalación Tubo clase 2 concreto sin ref. 10" ( Incluye Anillo de caucho p/t)</v>
          </cell>
          <cell r="C173" t="str">
            <v>ml</v>
          </cell>
          <cell r="D173">
            <v>36103</v>
          </cell>
        </row>
        <row r="174">
          <cell r="A174" t="str">
            <v>4.6.13</v>
          </cell>
          <cell r="B174" t="str">
            <v>Suministro e instalación Tubo clase 2 concreto sin ref. 12" ( Incluye Anillo de caucho p/t)</v>
          </cell>
          <cell r="C174" t="str">
            <v>ml</v>
          </cell>
          <cell r="D174">
            <v>59310</v>
          </cell>
        </row>
        <row r="175">
          <cell r="A175" t="str">
            <v>4.6.14</v>
          </cell>
          <cell r="B175" t="str">
            <v>Suministro e instalación Tubo clase 2 concreto sin ref. 14" ( Incluye Anillo de caucho p/t)</v>
          </cell>
          <cell r="C175" t="str">
            <v>ml</v>
          </cell>
          <cell r="D175">
            <v>72435</v>
          </cell>
        </row>
        <row r="176">
          <cell r="A176" t="str">
            <v>4.6.15</v>
          </cell>
          <cell r="B176" t="str">
            <v>Suministro e instalación Tubo clase 2 concreto sin ref. 16" ( Incluye Anillo de caucho p/t)</v>
          </cell>
          <cell r="C176" t="str">
            <v>ml</v>
          </cell>
          <cell r="D176">
            <v>90222</v>
          </cell>
        </row>
        <row r="177">
          <cell r="A177" t="str">
            <v>4.6.16</v>
          </cell>
          <cell r="B177" t="str">
            <v>Suministro e instalación Tubo clase 2 concreto sin ref. 18" ( Incluye Anillo de caucho p/t)</v>
          </cell>
          <cell r="C177" t="str">
            <v>ml</v>
          </cell>
          <cell r="D177">
            <v>116395</v>
          </cell>
        </row>
        <row r="178">
          <cell r="A178" t="str">
            <v>4.6.17</v>
          </cell>
          <cell r="B178" t="str">
            <v>Suministro e instalación Tubo clase 2 concreto sin ref. 20" ( Incluye Anillo de caucho p/t)</v>
          </cell>
          <cell r="C178" t="str">
            <v>ml</v>
          </cell>
          <cell r="D178">
            <v>137426</v>
          </cell>
        </row>
        <row r="179">
          <cell r="A179" t="str">
            <v>4.6.18</v>
          </cell>
          <cell r="B179" t="str">
            <v>Suministro e instalación Tubo clase 2 concreto sin ref. 24" ( Incluye Anillo de caucho p/t)</v>
          </cell>
          <cell r="C179" t="str">
            <v>ml</v>
          </cell>
          <cell r="D179">
            <v>187770</v>
          </cell>
        </row>
        <row r="180">
          <cell r="A180" t="str">
            <v>4.6.19</v>
          </cell>
          <cell r="B180" t="str">
            <v>Suministro e instalación Tubo clase I concreto  con ref. 24" ( Incluye Anillo de caucho p/t)</v>
          </cell>
          <cell r="C180" t="str">
            <v>ml</v>
          </cell>
          <cell r="D180">
            <v>223474</v>
          </cell>
        </row>
        <row r="181">
          <cell r="A181" t="str">
            <v>4.6.20</v>
          </cell>
          <cell r="B181" t="str">
            <v>Suministro e instalación Tubo clase I concreto  con ref. 27" ( Incluye Anillo de caucho p/t)</v>
          </cell>
          <cell r="C181" t="str">
            <v>ml</v>
          </cell>
          <cell r="D181">
            <v>284117</v>
          </cell>
        </row>
        <row r="182">
          <cell r="A182" t="str">
            <v>4.6.21</v>
          </cell>
          <cell r="B182" t="str">
            <v>Suministro e instalación Tubo clase I concreto  con ref. 30" ( Incluye Anillo de caucho p/t)</v>
          </cell>
          <cell r="C182" t="str">
            <v>ml</v>
          </cell>
          <cell r="D182">
            <v>336605</v>
          </cell>
        </row>
        <row r="183">
          <cell r="A183" t="str">
            <v>4.6.22</v>
          </cell>
          <cell r="B183" t="str">
            <v>Suministro e instalación Tubo clase I concreto  con ref. 36" ( Incluye Anillo de caucho p/t)</v>
          </cell>
          <cell r="C183" t="str">
            <v>ml</v>
          </cell>
          <cell r="D183">
            <v>424975</v>
          </cell>
        </row>
        <row r="184">
          <cell r="A184" t="str">
            <v>4.6.23</v>
          </cell>
          <cell r="B184" t="str">
            <v>Suministro e instalación Tubo clase I concreto  con ref. 40" 1.00 m( Incluye Anillo de caucho p/t)</v>
          </cell>
          <cell r="C184" t="str">
            <v>ml</v>
          </cell>
          <cell r="D184">
            <v>518523</v>
          </cell>
        </row>
        <row r="185">
          <cell r="A185" t="str">
            <v>4.6.24</v>
          </cell>
          <cell r="B185" t="str">
            <v>Suministro e instalación Tubo clase I concreto  con ref. 44" 1.10 m( Incluye Anillo de caucho p/t)</v>
          </cell>
          <cell r="C185" t="str">
            <v>ml</v>
          </cell>
          <cell r="D185">
            <v>592419</v>
          </cell>
        </row>
        <row r="186">
          <cell r="A186" t="str">
            <v>4.6.25</v>
          </cell>
          <cell r="B186" t="str">
            <v>Suministro e instalación Tubo clase I concreto  con ref. 48" 1.20 m( Incluye Anillo de caucho p/t)</v>
          </cell>
          <cell r="C186" t="str">
            <v>ml</v>
          </cell>
          <cell r="D186">
            <v>728141</v>
          </cell>
        </row>
        <row r="187">
          <cell r="A187" t="str">
            <v>4.6.26</v>
          </cell>
          <cell r="B187" t="str">
            <v>Suministro e instalación Tubo clase I concreto  con ref. 52" 1.30 m( Incluye Anillo de caucho p/t)</v>
          </cell>
          <cell r="C187" t="str">
            <v>ml</v>
          </cell>
          <cell r="D187">
            <v>826896</v>
          </cell>
        </row>
        <row r="188">
          <cell r="A188" t="str">
            <v>4.6.27</v>
          </cell>
          <cell r="B188" t="str">
            <v>Suministro e instalación Tubo clase I concreto  con ref. 56" 1.40 m( Incluye Anillo de caucho p/t)</v>
          </cell>
          <cell r="C188" t="str">
            <v>ml</v>
          </cell>
          <cell r="D188">
            <v>971137</v>
          </cell>
        </row>
        <row r="189">
          <cell r="A189" t="str">
            <v>4.6.28</v>
          </cell>
          <cell r="B189" t="str">
            <v>Suministro e instalación Tubo clase I concreto  con ref. 60" 1.50 m( Incluye Anillo de caucho p/t)</v>
          </cell>
          <cell r="C189" t="str">
            <v>ml</v>
          </cell>
          <cell r="D189">
            <v>1045590</v>
          </cell>
        </row>
        <row r="190">
          <cell r="A190" t="str">
            <v>4.6.29</v>
          </cell>
          <cell r="B190" t="str">
            <v>Suministro e instalación Tubo clase I concreto  con ref. 64" 1.60 m( Incluye Anillo de caucho p/t)</v>
          </cell>
          <cell r="C190" t="str">
            <v>ml</v>
          </cell>
          <cell r="D190">
            <v>1163229</v>
          </cell>
        </row>
        <row r="191">
          <cell r="A191" t="str">
            <v>4.6.30</v>
          </cell>
          <cell r="B191" t="str">
            <v>Suministro e instalación Tubo clase I concreto  con ref. 68" 1.70 m( Incluye Anillo de caucho p/t)</v>
          </cell>
          <cell r="C191" t="str">
            <v>ml</v>
          </cell>
          <cell r="D191">
            <v>1295252</v>
          </cell>
        </row>
        <row r="192">
          <cell r="A192" t="str">
            <v>4.6.31</v>
          </cell>
          <cell r="B192" t="str">
            <v>Suministro e instalación Tubo clase I concreto  con ref. 72" 1.80 m( Incluye Anillo de caucho p/t)</v>
          </cell>
          <cell r="C192" t="str">
            <v>ml</v>
          </cell>
          <cell r="D192">
            <v>1442088</v>
          </cell>
        </row>
        <row r="193">
          <cell r="A193" t="str">
            <v>4.6.32</v>
          </cell>
          <cell r="B193" t="str">
            <v>Suministro e instalación Tubo clase I concreto  con ref. 80" 2.00 m( Incluye Anillo de caucho p/t)</v>
          </cell>
          <cell r="C193" t="str">
            <v>ml</v>
          </cell>
          <cell r="D193">
            <v>1774310</v>
          </cell>
        </row>
        <row r="194">
          <cell r="A194" t="str">
            <v>4.6.33</v>
          </cell>
          <cell r="B194" t="str">
            <v>Suministro e instalación Tubo clase I concreto  con ref. 86" 2.15 m( Incluye Anillo de caucho p/t)</v>
          </cell>
          <cell r="C194" t="str">
            <v>ml</v>
          </cell>
          <cell r="D194">
            <v>1983039</v>
          </cell>
        </row>
        <row r="195">
          <cell r="A195" t="str">
            <v>4.6.34</v>
          </cell>
          <cell r="B195" t="str">
            <v>Suministro e instalación Tubo clase I concreto  con ref. 92" 2.30 m( Incluye Anillo de caucho p/t)</v>
          </cell>
          <cell r="C195" t="str">
            <v>ml</v>
          </cell>
          <cell r="D195">
            <v>2216528</v>
          </cell>
        </row>
        <row r="196">
          <cell r="A196" t="str">
            <v>4.6.35</v>
          </cell>
          <cell r="B196" t="str">
            <v>Suministro e instalación Tubo clase I concreto  con ref. 98" 2.45 m( Incluye Anillo de caucho p/t)</v>
          </cell>
          <cell r="C196" t="str">
            <v>ml</v>
          </cell>
          <cell r="D196">
            <v>2739727</v>
          </cell>
        </row>
        <row r="197">
          <cell r="A197" t="str">
            <v>4.6.36</v>
          </cell>
          <cell r="B197" t="str">
            <v>Suministro e instalación Tubo clase I concreto  con ref. 110" 2.75 m( Incluye Anillo de caucho p/t)</v>
          </cell>
          <cell r="C197" t="str">
            <v>ml</v>
          </cell>
          <cell r="D197">
            <v>3354033</v>
          </cell>
        </row>
        <row r="198">
          <cell r="A198" t="str">
            <v>4.6.37</v>
          </cell>
          <cell r="B198" t="str">
            <v>Suministro e instalación Tubo clase II concreto  con ref. 24" ( Incluye Anillo de caucho p/t)</v>
          </cell>
          <cell r="C198" t="str">
            <v>ml</v>
          </cell>
          <cell r="D198">
            <v>227637</v>
          </cell>
        </row>
        <row r="199">
          <cell r="A199" t="str">
            <v>4.6.38</v>
          </cell>
          <cell r="B199" t="str">
            <v>Suministro e instalación Tubo clase II concreto  con ref. 27" ( Incluye Anillo de caucho p/t)</v>
          </cell>
          <cell r="C199" t="str">
            <v>ml</v>
          </cell>
          <cell r="D199">
            <v>282915</v>
          </cell>
        </row>
        <row r="200">
          <cell r="A200" t="str">
            <v>4.6.39</v>
          </cell>
          <cell r="B200" t="str">
            <v>Suministro e instalación Tubo clase II concreto  con ref. 30" ( Incluye Anillo de caucho p/t)</v>
          </cell>
          <cell r="C200" t="str">
            <v>ml</v>
          </cell>
          <cell r="D200">
            <v>349263</v>
          </cell>
        </row>
        <row r="201">
          <cell r="A201" t="str">
            <v>4.6.40</v>
          </cell>
          <cell r="B201" t="str">
            <v>Suministro e instalación Tubo clase II concreto  con ref. 36" ( Incluye Anillo de caucho p/t)</v>
          </cell>
          <cell r="C201" t="str">
            <v>ml</v>
          </cell>
          <cell r="D201">
            <v>440252</v>
          </cell>
        </row>
        <row r="202">
          <cell r="A202" t="str">
            <v>4.6.41</v>
          </cell>
          <cell r="B202" t="str">
            <v>Suministro e instalación Tubo clase II concreto  con ref. 40" 1.00 m( Incluye Anillo de caucho p/t)</v>
          </cell>
          <cell r="C202" t="str">
            <v>ml</v>
          </cell>
          <cell r="D202">
            <v>539760</v>
          </cell>
        </row>
        <row r="203">
          <cell r="A203" t="str">
            <v>4.6.42</v>
          </cell>
          <cell r="B203" t="str">
            <v>Suministro e instalación Tubo clase II concreto  con ref. 44" 1.10 m( Incluye Anillo de caucho p/t)</v>
          </cell>
          <cell r="C203" t="str">
            <v>ml</v>
          </cell>
          <cell r="D203">
            <v>616177</v>
          </cell>
        </row>
        <row r="204">
          <cell r="A204" t="str">
            <v>4.6.43</v>
          </cell>
          <cell r="B204" t="str">
            <v>Suministro e instalación Tubo clase II concreto  con ref. 48" 1.20 m( Incluye Anillo de caucho p/t)</v>
          </cell>
          <cell r="C204" t="str">
            <v>ml</v>
          </cell>
          <cell r="D204">
            <v>750338</v>
          </cell>
        </row>
        <row r="205">
          <cell r="A205" t="str">
            <v>4.6.44</v>
          </cell>
          <cell r="B205" t="str">
            <v>Suministro e instalación Tubo clase II concreto  con ref. 52" 1.30 m( Incluye Anillo de caucho p/t)</v>
          </cell>
          <cell r="C205" t="str">
            <v>ml</v>
          </cell>
          <cell r="D205">
            <v>859952</v>
          </cell>
        </row>
        <row r="206">
          <cell r="A206" t="str">
            <v>4.6.45</v>
          </cell>
          <cell r="B206" t="str">
            <v>Suministro e instalación Tubo clase II concreto  con ref. 56" 1.40 m( Incluye Anillo de caucho p/t)</v>
          </cell>
          <cell r="C206" t="str">
            <v>ml</v>
          </cell>
          <cell r="D206">
            <v>983034</v>
          </cell>
        </row>
        <row r="207">
          <cell r="A207" t="str">
            <v>4.6.46</v>
          </cell>
          <cell r="B207" t="str">
            <v>Suministro e instalación Tubo clase II concreto  con ref. 60" 1.50 m( Incluye Anillo de caucho p/t)</v>
          </cell>
          <cell r="C207" t="str">
            <v>ml</v>
          </cell>
          <cell r="D207">
            <v>1002240</v>
          </cell>
        </row>
        <row r="208">
          <cell r="A208" t="str">
            <v>4.6.47</v>
          </cell>
          <cell r="B208" t="str">
            <v>Suministro e instalación Tubo clase II concreto  con ref. 64" 1.60 m( Incluye Anillo de caucho p/t)</v>
          </cell>
          <cell r="C208" t="str">
            <v>ml</v>
          </cell>
          <cell r="D208">
            <v>1133679</v>
          </cell>
        </row>
        <row r="209">
          <cell r="A209" t="str">
            <v>4.6.48</v>
          </cell>
          <cell r="B209" t="str">
            <v>Suministro e instalación Tubo clase II concreto  con ref. 68" 1.70 m( Incluye Anillo de caucho p/t)</v>
          </cell>
          <cell r="C209" t="str">
            <v>ml</v>
          </cell>
          <cell r="D209">
            <v>1324711</v>
          </cell>
        </row>
        <row r="210">
          <cell r="A210" t="str">
            <v>4.6.49</v>
          </cell>
          <cell r="B210" t="str">
            <v>Suministro e instalación Tubo clase II concreto  con ref. 72" 1.80 m( Incluye Anillo de caucho p/t)</v>
          </cell>
          <cell r="C210" t="str">
            <v>ml</v>
          </cell>
          <cell r="D210">
            <v>1459919</v>
          </cell>
        </row>
        <row r="211">
          <cell r="A211" t="str">
            <v>4.6.50</v>
          </cell>
          <cell r="B211" t="str">
            <v>Suministro e instalación Tubo clase II concreto  con ref. 80" 2.00 m( Incluye Anillo de caucho p/t)</v>
          </cell>
          <cell r="C211" t="str">
            <v>ml</v>
          </cell>
          <cell r="D211">
            <v>1782245</v>
          </cell>
        </row>
        <row r="212">
          <cell r="A212" t="str">
            <v>4.6.51</v>
          </cell>
          <cell r="B212" t="str">
            <v>Suministro e instalación Tubo clase II concreto  con ref. 86" 2.15 m( Incluye Anillo de caucho p/t)</v>
          </cell>
          <cell r="C212" t="str">
            <v>ml</v>
          </cell>
          <cell r="D212">
            <v>2007093</v>
          </cell>
        </row>
        <row r="213">
          <cell r="A213" t="str">
            <v>4.6.52</v>
          </cell>
          <cell r="B213" t="str">
            <v>Suministro e instalación Tubo clase II concreto  con ref. 92" 2.30 m( Incluye Anillo de caucho p/t)</v>
          </cell>
          <cell r="C213" t="str">
            <v>ml</v>
          </cell>
          <cell r="D213">
            <v>2201887</v>
          </cell>
        </row>
        <row r="214">
          <cell r="A214" t="str">
            <v>4.6.53</v>
          </cell>
          <cell r="B214" t="str">
            <v>Suministro e instalación Tubo clase II concreto  con ref. 98" 2.45 m( Incluye Anillo de caucho p/t)</v>
          </cell>
          <cell r="C214" t="str">
            <v>ml</v>
          </cell>
          <cell r="D214">
            <v>2783352</v>
          </cell>
        </row>
        <row r="215">
          <cell r="A215" t="str">
            <v>4.6.54</v>
          </cell>
          <cell r="B215" t="str">
            <v>Suministro e instalación Tubo clase II concreto  con ref. 110" 2.75 m( Incluye Anillo de caucho p/t)</v>
          </cell>
          <cell r="C215" t="str">
            <v>ml</v>
          </cell>
          <cell r="D215">
            <v>3406725</v>
          </cell>
        </row>
        <row r="216">
          <cell r="A216" t="str">
            <v>4.6.55</v>
          </cell>
          <cell r="B216" t="str">
            <v>Suministro e instalación Tubo clase III concreto  con ref. 24" ( Incluye Anillo de caucho p/t)</v>
          </cell>
          <cell r="C216" t="str">
            <v>ml</v>
          </cell>
          <cell r="D216">
            <v>230660</v>
          </cell>
        </row>
        <row r="217">
          <cell r="A217" t="str">
            <v>4.6.56</v>
          </cell>
          <cell r="B217" t="str">
            <v>Suministro e instalación Tubo clase III concreto  con ref. 27" ( Incluye Anillo de caucho p/t)</v>
          </cell>
          <cell r="C217" t="str">
            <v>ml</v>
          </cell>
          <cell r="D217">
            <v>295924</v>
          </cell>
        </row>
        <row r="218">
          <cell r="A218" t="str">
            <v>4.6.57</v>
          </cell>
          <cell r="B218" t="str">
            <v>Suministro e instalación Tubo clase III concreto  con ref. 30" ( Incluye Anillo de caucho p/t)</v>
          </cell>
          <cell r="C218" t="str">
            <v>ml</v>
          </cell>
          <cell r="D218">
            <v>369336</v>
          </cell>
        </row>
        <row r="219">
          <cell r="A219" t="str">
            <v>4.6.58</v>
          </cell>
          <cell r="B219" t="str">
            <v>Suministro e instalación Tubo clase III concreto  con ref. 36" ( Incluye Anillo de caucho p/t)</v>
          </cell>
          <cell r="C219" t="str">
            <v>ml</v>
          </cell>
          <cell r="D219">
            <v>464893</v>
          </cell>
        </row>
        <row r="220">
          <cell r="A220" t="str">
            <v>4.6.59</v>
          </cell>
          <cell r="B220" t="str">
            <v>Suministro e instalación Tubo clase III concreto  con ref. 40" 1.00 m( Incluye Anillo de caucho p/t)</v>
          </cell>
          <cell r="C220" t="str">
            <v>ml</v>
          </cell>
          <cell r="D220">
            <v>574754</v>
          </cell>
        </row>
        <row r="221">
          <cell r="A221" t="str">
            <v>4.6.60</v>
          </cell>
          <cell r="B221" t="str">
            <v>Suministro e instalación Tubo clase III concreto  con ref. 44" 1.10 m( Incluye Anillo de caucho p/t)</v>
          </cell>
          <cell r="C221" t="str">
            <v>ml</v>
          </cell>
          <cell r="D221">
            <v>644454</v>
          </cell>
        </row>
        <row r="222">
          <cell r="A222" t="str">
            <v>4.6.61</v>
          </cell>
          <cell r="B222" t="str">
            <v>Suministro e instalación Tubo clase III concreto  con ref. 48" 1.20 m( Incluye Anillo de caucho p/t)</v>
          </cell>
          <cell r="C222" t="str">
            <v>ml</v>
          </cell>
          <cell r="D222">
            <v>784230</v>
          </cell>
        </row>
        <row r="223">
          <cell r="A223" t="str">
            <v>4.6.62</v>
          </cell>
          <cell r="B223" t="str">
            <v>Suministro e instalación Tubo clase III concreto  con ref. 52" 1.30 m( Incluye Anillo de caucho p/t)</v>
          </cell>
          <cell r="C223" t="str">
            <v>ml</v>
          </cell>
          <cell r="D223">
            <v>902781</v>
          </cell>
        </row>
        <row r="224">
          <cell r="A224" t="str">
            <v>4.6.63</v>
          </cell>
          <cell r="B224" t="str">
            <v>Suministro e instalación Tubo clase III concreto  con ref. 56" 1.40 m( Incluye Anillo de caucho p/t)</v>
          </cell>
          <cell r="C224" t="str">
            <v>ml</v>
          </cell>
          <cell r="D224">
            <v>1003390</v>
          </cell>
        </row>
        <row r="225">
          <cell r="A225" t="str">
            <v>4.6.64</v>
          </cell>
          <cell r="B225" t="str">
            <v>Suministro e instalación Tubo clase III concreto  con ref. 60" 1.50 m( Incluye Anillo de caucho p/t)</v>
          </cell>
          <cell r="C225" t="str">
            <v>ml</v>
          </cell>
          <cell r="D225">
            <v>1181561</v>
          </cell>
        </row>
        <row r="226">
          <cell r="A226" t="str">
            <v>4.6.65</v>
          </cell>
          <cell r="B226" t="str">
            <v>Suministro e instalación Tubo clase III concreto  con ref. 64" 1.60 m( Incluye Anillo de caucho p/t)</v>
          </cell>
          <cell r="C226" t="str">
            <v>ml</v>
          </cell>
          <cell r="D226">
            <v>1236314</v>
          </cell>
        </row>
        <row r="227">
          <cell r="A227" t="str">
            <v>4.6.66</v>
          </cell>
          <cell r="B227" t="str">
            <v>Suministro e instalación Tubo clase III concreto  con ref. 68" 1.70 m( Incluye Anillo de caucho p/t)</v>
          </cell>
          <cell r="C227" t="str">
            <v>ml</v>
          </cell>
          <cell r="D227">
            <v>1404635</v>
          </cell>
        </row>
        <row r="228">
          <cell r="A228" t="str">
            <v>4.6.67</v>
          </cell>
          <cell r="B228" t="str">
            <v>Suministro e instalación Tubo clase III concreto  con ref. 72" 1.80 m( Incluye Anillo de caucho p/t)</v>
          </cell>
          <cell r="C228" t="str">
            <v>ml</v>
          </cell>
          <cell r="D228">
            <v>1599508</v>
          </cell>
        </row>
        <row r="229">
          <cell r="A229" t="str">
            <v>4.6.68</v>
          </cell>
          <cell r="B229" t="str">
            <v>Suministro e instalación Tubo clase III concreto  con ref. 80" 2.00 m( Incluye Anillo de caucho p/t)</v>
          </cell>
          <cell r="C229" t="str">
            <v>ml</v>
          </cell>
          <cell r="D229">
            <v>1809101</v>
          </cell>
        </row>
        <row r="230">
          <cell r="A230" t="str">
            <v>4.6.69</v>
          </cell>
          <cell r="B230" t="str">
            <v>Suministro e instalación Tubo clase III concreto  con ref. 86" 2.15 m( Incluye Anillo de caucho p/t)</v>
          </cell>
          <cell r="C230" t="str">
            <v>ml</v>
          </cell>
          <cell r="D230">
            <v>2017830</v>
          </cell>
        </row>
        <row r="231">
          <cell r="A231" t="str">
            <v>4.6.70</v>
          </cell>
          <cell r="B231" t="str">
            <v>Suministro e instalación Tubo clase III concreto  con ref. 92" 2.30 m( Incluye Anillo de caucho p/t)</v>
          </cell>
          <cell r="C231" t="str">
            <v>ml</v>
          </cell>
          <cell r="D231">
            <v>2238715</v>
          </cell>
        </row>
        <row r="232">
          <cell r="A232" t="str">
            <v>4.6.71</v>
          </cell>
          <cell r="B232" t="str">
            <v>Suministro e instalación Tubo clase III concreto  con ref. 98" 2.45 m( Incluye Anillo de caucho p/t)</v>
          </cell>
          <cell r="C232" t="str">
            <v>ml</v>
          </cell>
          <cell r="D232">
            <v>2830374</v>
          </cell>
        </row>
        <row r="233">
          <cell r="A233" t="str">
            <v>4.6.72</v>
          </cell>
          <cell r="B233" t="str">
            <v>Suministro e instalación Tubo clase III concreto  con ref. 110" 2.75 m( Incluye Anillo de caucho p/t)</v>
          </cell>
          <cell r="C233" t="str">
            <v>ml</v>
          </cell>
          <cell r="D233">
            <v>3465644</v>
          </cell>
        </row>
        <row r="234">
          <cell r="A234" t="str">
            <v>4.6.73</v>
          </cell>
          <cell r="B234" t="str">
            <v>Suministro e instalación Tubo clase IV concreto  con ref. 24" ( Incluye Anillo de caucho p/t)</v>
          </cell>
          <cell r="C234" t="str">
            <v>ml</v>
          </cell>
          <cell r="D234">
            <v>271661</v>
          </cell>
        </row>
        <row r="235">
          <cell r="A235" t="str">
            <v>4.6.74</v>
          </cell>
          <cell r="B235" t="str">
            <v>Suministro e instalación Tubo clase IV concreto  con ref. 27" ( Incluye Anillo de caucho p/t)</v>
          </cell>
          <cell r="C235" t="str">
            <v>ml</v>
          </cell>
          <cell r="D235">
            <v>332738</v>
          </cell>
        </row>
        <row r="236">
          <cell r="A236" t="str">
            <v>4.6.75</v>
          </cell>
          <cell r="B236" t="str">
            <v>Suministro e instalación Tubo clase IV concreto  con ref. 30" ( Incluye Anillo de caucho p/t)</v>
          </cell>
          <cell r="C236" t="str">
            <v>ml</v>
          </cell>
          <cell r="D236">
            <v>415142</v>
          </cell>
        </row>
        <row r="237">
          <cell r="A237" t="str">
            <v>4.6.76</v>
          </cell>
          <cell r="B237" t="str">
            <v>Suministro e instalación Tubo clase IV concreto  con ref. 36" ( Incluye Anillo de caucho p/t)</v>
          </cell>
          <cell r="C237" t="str">
            <v>ml</v>
          </cell>
          <cell r="D237">
            <v>521422</v>
          </cell>
        </row>
        <row r="238">
          <cell r="A238" t="str">
            <v>4.6.77</v>
          </cell>
          <cell r="B238" t="str">
            <v>Suministro e instalación Tubo clase IV concreto  con ref. 40" 1.00 m( Incluye Anillo de caucho p/t)</v>
          </cell>
          <cell r="C238" t="str">
            <v>ml</v>
          </cell>
          <cell r="D238">
            <v>643412</v>
          </cell>
        </row>
        <row r="239">
          <cell r="A239" t="str">
            <v>4.6.78</v>
          </cell>
          <cell r="B239" t="str">
            <v>Suministro e instalación Tubo clase IV concreto  con ref. 44" 1.10 m( Incluye Anillo de caucho p/t)</v>
          </cell>
          <cell r="C239" t="str">
            <v>ml</v>
          </cell>
          <cell r="D239">
            <v>724161</v>
          </cell>
        </row>
        <row r="240">
          <cell r="A240" t="str">
            <v>4.6.79</v>
          </cell>
          <cell r="B240" t="str">
            <v>Suministro e instalación Tubo clase IV concreto  con ref. 48" 1.20 m( Incluye Anillo de caucho p/t)</v>
          </cell>
          <cell r="C240" t="str">
            <v>ml</v>
          </cell>
          <cell r="D240">
            <v>877225</v>
          </cell>
        </row>
        <row r="241">
          <cell r="A241" t="str">
            <v>4.6.80</v>
          </cell>
          <cell r="B241" t="str">
            <v>Suministro e instalación Tubo clase IV concreto  con ref. 52" 1.30 m( Incluye Anillo de caucho p/t)</v>
          </cell>
          <cell r="C241" t="str">
            <v>ml</v>
          </cell>
          <cell r="D241">
            <v>993138</v>
          </cell>
        </row>
        <row r="242">
          <cell r="A242" t="str">
            <v>4.6.81</v>
          </cell>
          <cell r="B242" t="str">
            <v>Suministro e instalación Tubo clase IV concreto  con ref. 56" 1.40 m( Incluye Anillo de caucho p/t)</v>
          </cell>
          <cell r="C242" t="str">
            <v>ml</v>
          </cell>
          <cell r="D242">
            <v>1056209</v>
          </cell>
        </row>
        <row r="243">
          <cell r="A243" t="str">
            <v>4.6.82</v>
          </cell>
          <cell r="B243" t="str">
            <v>Suministro e instalación Tubo clase IV concreto  con ref. 60" 1.50 m( Incluye Anillo de caucho p/t)</v>
          </cell>
          <cell r="C243" t="str">
            <v>ml</v>
          </cell>
          <cell r="D243">
            <v>1269414</v>
          </cell>
        </row>
        <row r="244">
          <cell r="A244" t="str">
            <v>4.6.83</v>
          </cell>
          <cell r="B244" t="str">
            <v>Suministro e instalación Tubo clase IV concreto  con ref. 64" 1.60 m( Incluye Anillo de caucho p/t)</v>
          </cell>
          <cell r="C244" t="str">
            <v>ml</v>
          </cell>
          <cell r="D244">
            <v>1374933</v>
          </cell>
        </row>
        <row r="245">
          <cell r="A245" t="str">
            <v>4.6.84</v>
          </cell>
          <cell r="B245" t="str">
            <v>Suministro e instalación Tubo clase IV concreto  con ref. 68" 1.70 m( Incluye Anillo de caucho p/t)</v>
          </cell>
          <cell r="C245" t="str">
            <v>ml</v>
          </cell>
          <cell r="D245">
            <v>1503879</v>
          </cell>
        </row>
        <row r="246">
          <cell r="A246" t="str">
            <v>4.6.85</v>
          </cell>
          <cell r="B246" t="str">
            <v>Suministro e instalación Tubo clase IV concreto  con ref. 72" 1.80 m( Incluye Anillo de caucho p/t)</v>
          </cell>
          <cell r="C246" t="str">
            <v>ml</v>
          </cell>
          <cell r="D246">
            <v>1707828</v>
          </cell>
        </row>
        <row r="247">
          <cell r="A247" t="str">
            <v>4.6.86</v>
          </cell>
          <cell r="B247" t="str">
            <v>Suministro e instalación Tubo clase IV concreto  con ref. 80" 2.00 m( Incluye Anillo de caucho p/t)</v>
          </cell>
          <cell r="C247" t="str">
            <v>ml</v>
          </cell>
          <cell r="D247">
            <v>2054984</v>
          </cell>
        </row>
        <row r="248">
          <cell r="A248" t="str">
            <v>4.6.87</v>
          </cell>
          <cell r="B248" t="str">
            <v>Suministro e instalación Tubo clase IV concreto  con ref. 86" 2.15 m( Incluye Anillo de caucho p/t)</v>
          </cell>
          <cell r="C248" t="str">
            <v>ml</v>
          </cell>
          <cell r="D248">
            <v>2443874</v>
          </cell>
        </row>
        <row r="249">
          <cell r="A249" t="str">
            <v>4.6.88</v>
          </cell>
          <cell r="B249" t="str">
            <v>Suministro e instalación Tubo clase IV concreto  con ref. 92" 2.30 m( Incluye Anillo de caucho p/t)</v>
          </cell>
          <cell r="C249" t="str">
            <v>ml</v>
          </cell>
          <cell r="D249">
            <v>2652199</v>
          </cell>
        </row>
        <row r="250">
          <cell r="A250" t="str">
            <v>4.6.89</v>
          </cell>
          <cell r="B250" t="str">
            <v>Suministro e instalación Tubo clase IV concreto  con ref. 98" 2.45 m( Incluye Anillo de caucho p/t)</v>
          </cell>
          <cell r="C250" t="str">
            <v>ml</v>
          </cell>
          <cell r="D250">
            <v>3366892</v>
          </cell>
        </row>
        <row r="251">
          <cell r="A251" t="str">
            <v>4.6.90</v>
          </cell>
          <cell r="B251" t="str">
            <v>Suministro e instalación Tubo clase IV concreto  con ref. 110" 2.75 m( Incluye Anillo de caucho p/t)</v>
          </cell>
          <cell r="C251" t="str">
            <v>ml</v>
          </cell>
          <cell r="D251">
            <v>4126236</v>
          </cell>
        </row>
        <row r="252">
          <cell r="A252" t="str">
            <v>4.7</v>
          </cell>
          <cell r="B252" t="str">
            <v>Pozos de Inspección</v>
          </cell>
          <cell r="C252">
            <v>0</v>
          </cell>
          <cell r="D252">
            <v>1</v>
          </cell>
        </row>
        <row r="253">
          <cell r="A253" t="str">
            <v>4.7.1</v>
          </cell>
          <cell r="B253" t="str">
            <v>Construcción de placa fondo   pozo inspección D=1,70 m</v>
          </cell>
          <cell r="C253" t="str">
            <v>un</v>
          </cell>
          <cell r="D253">
            <v>388157</v>
          </cell>
        </row>
        <row r="254">
          <cell r="A254" t="str">
            <v>4.7.2</v>
          </cell>
          <cell r="B254" t="str">
            <v>Construcción pozo inspección D=1.70 E=0.25 tipo A. Incluye acero para escaleras, geotextil y pañete impermeabilizado de 2000 psi</v>
          </cell>
          <cell r="C254" t="str">
            <v>ml</v>
          </cell>
          <cell r="D254">
            <v>380809</v>
          </cell>
        </row>
        <row r="255">
          <cell r="A255" t="str">
            <v>4.7.3</v>
          </cell>
          <cell r="B255" t="str">
            <v>Placa Cubierta Aro y Tapa pozo inspección- Fundida en sitio pozo de inspección D= 1.70 m. En concreto de 5000 psi, incluye acero, formaleta, aro y tapa en concreto</v>
          </cell>
          <cell r="C255" t="str">
            <v>un</v>
          </cell>
          <cell r="D255">
            <v>400904</v>
          </cell>
        </row>
        <row r="256">
          <cell r="A256" t="str">
            <v>4.7.5</v>
          </cell>
          <cell r="B256" t="str">
            <v>Limpieza de pozos y sumideros (incluye cargue, transporte y disposición de sobrantes en sitio autorizado por la autoridad ambiental)</v>
          </cell>
          <cell r="C256" t="str">
            <v>un</v>
          </cell>
          <cell r="D256">
            <v>22723</v>
          </cell>
        </row>
        <row r="257">
          <cell r="A257" t="str">
            <v>4.7.6</v>
          </cell>
          <cell r="B257" t="str">
            <v>Construcción de placa fondo   pozo inspección D=1,95 m</v>
          </cell>
          <cell r="C257" t="str">
            <v>un</v>
          </cell>
          <cell r="D257">
            <v>444079</v>
          </cell>
        </row>
        <row r="258">
          <cell r="A258" t="str">
            <v>4.7.7</v>
          </cell>
          <cell r="B258" t="str">
            <v>Construcción pozo inspección D=1.95 E=0.375 tipo B. Incluye acero para escaleras, geotextil y pañete impermeabilizado de 2000 psi</v>
          </cell>
          <cell r="C258" t="str">
            <v>un</v>
          </cell>
          <cell r="D258">
            <v>509742</v>
          </cell>
        </row>
        <row r="259">
          <cell r="A259" t="str">
            <v>4.7.8</v>
          </cell>
          <cell r="B259" t="str">
            <v>Placa Cubierta Aro y Tapa pozo inspección- Fundida en sitio pozo de inspección D= 1.95 m. En concreto de 5000 psi, incluye acero, formaleta, aro y tapa en concreto</v>
          </cell>
          <cell r="C259" t="str">
            <v>un</v>
          </cell>
          <cell r="D259">
            <v>444812</v>
          </cell>
        </row>
        <row r="260">
          <cell r="A260" t="str">
            <v>4.7.9</v>
          </cell>
          <cell r="B260" t="str">
            <v>Nivelación de pozo de inspección e=0.375 m hasta rasante</v>
          </cell>
          <cell r="C260" t="str">
            <v>un</v>
          </cell>
          <cell r="D260">
            <v>131566</v>
          </cell>
        </row>
        <row r="261">
          <cell r="A261" t="str">
            <v>4.7.10</v>
          </cell>
          <cell r="B261" t="str">
            <v>Suministro e instalación de cono concéntrico para pozo Diámetro 120X60 cm</v>
          </cell>
          <cell r="C261" t="str">
            <v>un</v>
          </cell>
          <cell r="D261">
            <v>320818</v>
          </cell>
        </row>
        <row r="262">
          <cell r="A262" t="str">
            <v>4.7.11</v>
          </cell>
          <cell r="B262" t="str">
            <v>Demolición de pozos y cajas de alcantarillado</v>
          </cell>
          <cell r="C262" t="str">
            <v>m3</v>
          </cell>
          <cell r="D262">
            <v>39386</v>
          </cell>
        </row>
        <row r="263">
          <cell r="A263" t="str">
            <v>4.8</v>
          </cell>
          <cell r="B263" t="str">
            <v>Tubería en PVC</v>
          </cell>
          <cell r="C263">
            <v>0</v>
          </cell>
          <cell r="D263">
            <v>1</v>
          </cell>
        </row>
        <row r="264">
          <cell r="A264" t="str">
            <v>4.8.1</v>
          </cell>
          <cell r="B264" t="str">
            <v>Suministro e instalación de tubería en PVC 4"</v>
          </cell>
          <cell r="C264" t="str">
            <v>ml</v>
          </cell>
          <cell r="D264">
            <v>15885</v>
          </cell>
        </row>
        <row r="265">
          <cell r="A265" t="str">
            <v>4.8.2</v>
          </cell>
          <cell r="B265" t="str">
            <v>Suministro e instalación de tubería lisa 12". Diámetro interno 0.30 RIB LOC NTC 4784</v>
          </cell>
          <cell r="C265" t="str">
            <v>ml</v>
          </cell>
          <cell r="D265">
            <v>72531</v>
          </cell>
        </row>
        <row r="266">
          <cell r="A266" t="str">
            <v>4.8.3</v>
          </cell>
          <cell r="B266" t="str">
            <v>Suministro e instalación de tubería lisa 14". Diámetro interno 0.35 RIB LOC NTC 4784</v>
          </cell>
          <cell r="C266" t="str">
            <v>ml</v>
          </cell>
          <cell r="D266">
            <v>91944</v>
          </cell>
        </row>
        <row r="267">
          <cell r="A267" t="str">
            <v>4.8.4</v>
          </cell>
          <cell r="B267" t="str">
            <v>Suministro e instalación de tubería lisa 16". Diámetro interno 0.36 RIB LOC NTC 4784</v>
          </cell>
          <cell r="C267" t="str">
            <v>ml</v>
          </cell>
          <cell r="D267">
            <v>111717</v>
          </cell>
        </row>
        <row r="268">
          <cell r="A268" t="str">
            <v>4.8.5</v>
          </cell>
          <cell r="B268" t="str">
            <v>Suministro e instalación de tubería lisa 18". Diámetro interno 0.45 RIB LOC NTC 4784</v>
          </cell>
          <cell r="C268" t="str">
            <v>ml</v>
          </cell>
          <cell r="D268">
            <v>148627</v>
          </cell>
        </row>
        <row r="269">
          <cell r="A269" t="str">
            <v>4.8.6</v>
          </cell>
          <cell r="B269" t="str">
            <v>Suministro e instalación de tubería lisa 40". Diámetro interno 1 RIB STEEL NTC 4784</v>
          </cell>
          <cell r="C269" t="str">
            <v>ml</v>
          </cell>
          <cell r="D269">
            <v>813302</v>
          </cell>
        </row>
        <row r="270">
          <cell r="A270" t="str">
            <v>4.8.7</v>
          </cell>
          <cell r="B270" t="str">
            <v xml:space="preserve">Suministro e instalación de tubería PVC 1.5". </v>
          </cell>
          <cell r="C270" t="str">
            <v>ml</v>
          </cell>
          <cell r="D270">
            <v>1377</v>
          </cell>
        </row>
        <row r="271">
          <cell r="A271" t="str">
            <v>4.8.8</v>
          </cell>
          <cell r="B271" t="str">
            <v>Suministro e instalación de tubería PVC 42".</v>
          </cell>
          <cell r="C271" t="str">
            <v>ml</v>
          </cell>
          <cell r="D271">
            <v>881080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PTO-AV RINCON"/>
      <sheetName val="Tramo 1"/>
      <sheetName val="Cant. Acued y Alcant"/>
      <sheetName val="AMBIENTAL"/>
      <sheetName val="AIU AMBIENTAL "/>
      <sheetName val="DISEÑOS  "/>
      <sheetName val="INTERV-DISEÑOS "/>
      <sheetName val="CONSULTORIA "/>
      <sheetName val="PGS"/>
      <sheetName val="INTERVENTORÍA "/>
      <sheetName val="CONSULTORIA RINCON"/>
      <sheetName val="PTTO PMT"/>
    </sheetNames>
    <sheetDataSet>
      <sheetData sheetId="0"/>
      <sheetData sheetId="1">
        <row r="12">
          <cell r="G12" t="str">
            <v>Asfalto</v>
          </cell>
        </row>
        <row r="14">
          <cell r="G14">
            <v>23910</v>
          </cell>
        </row>
        <row r="16">
          <cell r="G16">
            <v>9102</v>
          </cell>
        </row>
        <row r="17">
          <cell r="C17">
            <v>2</v>
          </cell>
          <cell r="G17">
            <v>37105</v>
          </cell>
        </row>
        <row r="18">
          <cell r="C18">
            <v>3.5</v>
          </cell>
        </row>
        <row r="22">
          <cell r="C22">
            <v>1.8</v>
          </cell>
        </row>
        <row r="37">
          <cell r="H37">
            <v>782147792.33052993</v>
          </cell>
        </row>
        <row r="64">
          <cell r="H64">
            <v>12667044871.365314</v>
          </cell>
        </row>
        <row r="78">
          <cell r="H78">
            <v>3491760664.4484982</v>
          </cell>
        </row>
        <row r="87">
          <cell r="H87">
            <v>1075773890.3700001</v>
          </cell>
        </row>
        <row r="96">
          <cell r="H96">
            <v>475286513.88</v>
          </cell>
        </row>
        <row r="103">
          <cell r="H103">
            <v>899602610.83239996</v>
          </cell>
        </row>
        <row r="105">
          <cell r="H105">
            <v>0</v>
          </cell>
        </row>
        <row r="107">
          <cell r="H107">
            <v>5942423679.530899</v>
          </cell>
        </row>
        <row r="113">
          <cell r="H113">
            <v>949725000</v>
          </cell>
        </row>
        <row r="122">
          <cell r="H122">
            <v>1011194049.5892708</v>
          </cell>
        </row>
        <row r="146">
          <cell r="H146">
            <v>816591338.90666807</v>
          </cell>
        </row>
        <row r="166">
          <cell r="H166">
            <v>628223140</v>
          </cell>
        </row>
        <row r="182">
          <cell r="H182">
            <v>345157322.70410091</v>
          </cell>
        </row>
        <row r="184">
          <cell r="H184">
            <v>1789971801.610769</v>
          </cell>
        </row>
        <row r="205">
          <cell r="H205">
            <v>1669099627.5388956</v>
          </cell>
        </row>
        <row r="207">
          <cell r="H207">
            <v>1669099627.5388956</v>
          </cell>
        </row>
      </sheetData>
      <sheetData sheetId="2"/>
      <sheetData sheetId="3"/>
      <sheetData sheetId="4"/>
      <sheetData sheetId="5"/>
      <sheetData sheetId="6"/>
      <sheetData sheetId="7"/>
      <sheetData sheetId="8"/>
      <sheetData sheetId="9"/>
      <sheetData sheetId="10"/>
      <sheetData sheetId="1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uente 12 m"/>
      <sheetName val="Puente 9 m"/>
      <sheetName val="Puente 6 m"/>
      <sheetName val="RESUMEN"/>
      <sheetName val="EST Y DIS"/>
      <sheetName val="INTERVENTORIA TOTAL"/>
      <sheetName val="AIU"/>
      <sheetName val="COSTOS DIRECTOS OBRA"/>
    </sheetNames>
    <sheetDataSet>
      <sheetData sheetId="0" refreshError="1"/>
      <sheetData sheetId="1" refreshError="1"/>
      <sheetData sheetId="2" refreshError="1"/>
      <sheetData sheetId="3" refreshError="1"/>
      <sheetData sheetId="4" refreshError="1"/>
      <sheetData sheetId="5" refreshError="1"/>
      <sheetData sheetId="6" refreshError="1">
        <row r="121">
          <cell r="I121">
            <v>0.38901636299385434</v>
          </cell>
        </row>
      </sheetData>
      <sheetData sheetId="7"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UNIDAD_MEDIDA"/>
      <sheetName val="HERRAMIENTA"/>
      <sheetName val="MATERIALES"/>
      <sheetName val="TRANSPORTE"/>
      <sheetName val="MANO_OBRA"/>
      <sheetName val="PPTO"/>
      <sheetName val="1.0"/>
      <sheetName val="2.0"/>
      <sheetName val="3.0"/>
      <sheetName val="4.0"/>
      <sheetName val="5.0"/>
      <sheetName val="6.0"/>
      <sheetName val="7.0"/>
      <sheetName val="8.0"/>
      <sheetName val="9.0"/>
      <sheetName val="10.0"/>
    </sheetNames>
    <sheetDataSet>
      <sheetData sheetId="0">
        <row r="2">
          <cell r="D2" t="str">
            <v>ESTUDIOS Y DISEÑOS ACCESOS A BARRIOS</v>
          </cell>
        </row>
        <row r="3">
          <cell r="D3" t="str">
            <v>GRUPO 2 BOGOTA D.C.</v>
          </cell>
        </row>
        <row r="6">
          <cell r="D6">
            <v>39917</v>
          </cell>
        </row>
        <row r="7">
          <cell r="D7" t="str">
            <v>DIN S.A.</v>
          </cell>
        </row>
        <row r="8">
          <cell r="D8">
            <v>0.1</v>
          </cell>
        </row>
        <row r="9">
          <cell r="D9">
            <v>0.05</v>
          </cell>
        </row>
        <row r="10">
          <cell r="D10">
            <v>0.05</v>
          </cell>
        </row>
        <row r="11">
          <cell r="D11">
            <v>0.16</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eriales"/>
      <sheetName val="Personal"/>
      <sheetName val="Equipo"/>
      <sheetName val="Transporte"/>
      <sheetName val="FP"/>
      <sheetName val="Jornal"/>
      <sheetName val="Cuadrillas"/>
      <sheetName val="Datos"/>
    </sheetNames>
    <sheetDataSet>
      <sheetData sheetId="0"/>
      <sheetData sheetId="1"/>
      <sheetData sheetId="2"/>
      <sheetData sheetId="3"/>
      <sheetData sheetId="4"/>
      <sheetData sheetId="5" refreshError="1">
        <row r="12">
          <cell r="A12" t="str">
            <v>Trabajador</v>
          </cell>
          <cell r="B12" t="str">
            <v>Salario Básico Mensual</v>
          </cell>
          <cell r="D12" t="str">
            <v>Jornal</v>
          </cell>
          <cell r="E12" t="str">
            <v>Prestaciones</v>
          </cell>
          <cell r="F12" t="str">
            <v>Días no</v>
          </cell>
          <cell r="G12" t="str">
            <v>Total</v>
          </cell>
          <cell r="H12" t="str">
            <v>Jornal Real $</v>
          </cell>
        </row>
        <row r="13">
          <cell r="B13" t="str">
            <v>S.M.</v>
          </cell>
          <cell r="C13" t="str">
            <v>$</v>
          </cell>
          <cell r="D13" t="str">
            <v>Básico</v>
          </cell>
          <cell r="E13" t="str">
            <v>Sociales</v>
          </cell>
          <cell r="F13" t="str">
            <v>habiles</v>
          </cell>
          <cell r="G13" t="str">
            <v>Prestaciones</v>
          </cell>
          <cell r="H13" t="str">
            <v>Jornal Real</v>
          </cell>
          <cell r="I13" t="str">
            <v>Jornal Real</v>
          </cell>
        </row>
        <row r="14">
          <cell r="F14">
            <v>0.19</v>
          </cell>
          <cell r="H14" t="str">
            <v>día</v>
          </cell>
          <cell r="I14" t="str">
            <v>hora</v>
          </cell>
        </row>
        <row r="15">
          <cell r="B15">
            <v>1</v>
          </cell>
          <cell r="C15">
            <v>496900</v>
          </cell>
        </row>
        <row r="16">
          <cell r="A16" t="str">
            <v>Obrero</v>
          </cell>
          <cell r="B16">
            <v>1.4</v>
          </cell>
          <cell r="C16">
            <v>695660</v>
          </cell>
          <cell r="D16">
            <v>23188.666666666668</v>
          </cell>
          <cell r="E16">
            <v>39530</v>
          </cell>
          <cell r="F16">
            <v>4406</v>
          </cell>
          <cell r="G16">
            <v>43936</v>
          </cell>
          <cell r="H16">
            <v>67124.666666666672</v>
          </cell>
          <cell r="I16">
            <v>8390.5833333333339</v>
          </cell>
        </row>
        <row r="17">
          <cell r="A17" t="str">
            <v>Ayudante</v>
          </cell>
          <cell r="B17">
            <v>1.4</v>
          </cell>
          <cell r="C17">
            <v>695660</v>
          </cell>
          <cell r="D17">
            <v>23188.666666666668</v>
          </cell>
          <cell r="E17">
            <v>39530</v>
          </cell>
          <cell r="F17">
            <v>4406</v>
          </cell>
          <cell r="G17">
            <v>43936</v>
          </cell>
          <cell r="H17">
            <v>67124.666666666672</v>
          </cell>
          <cell r="I17">
            <v>8390.5833333333339</v>
          </cell>
        </row>
        <row r="18">
          <cell r="A18" t="str">
            <v>Oficial</v>
          </cell>
          <cell r="B18">
            <v>2.62</v>
          </cell>
          <cell r="C18">
            <v>1302000</v>
          </cell>
          <cell r="D18">
            <v>43400</v>
          </cell>
          <cell r="E18">
            <v>68698</v>
          </cell>
          <cell r="F18">
            <v>8246</v>
          </cell>
          <cell r="G18">
            <v>76944</v>
          </cell>
          <cell r="H18">
            <v>120344</v>
          </cell>
          <cell r="I18">
            <v>15043</v>
          </cell>
        </row>
        <row r="19">
          <cell r="A19" t="str">
            <v>Inspector</v>
          </cell>
          <cell r="B19">
            <v>3.14</v>
          </cell>
          <cell r="C19">
            <v>1560000</v>
          </cell>
          <cell r="D19">
            <v>52000</v>
          </cell>
          <cell r="E19">
            <v>82311</v>
          </cell>
          <cell r="F19">
            <v>9880</v>
          </cell>
          <cell r="G19">
            <v>92191</v>
          </cell>
          <cell r="H19">
            <v>144191</v>
          </cell>
          <cell r="I19">
            <v>18023.875</v>
          </cell>
        </row>
        <row r="20">
          <cell r="A20" t="str">
            <v>Maestro</v>
          </cell>
          <cell r="B20">
            <v>4.1500000000000004</v>
          </cell>
          <cell r="C20">
            <v>2062000</v>
          </cell>
          <cell r="D20">
            <v>68733.333333333328</v>
          </cell>
          <cell r="E20">
            <v>108798</v>
          </cell>
          <cell r="F20">
            <v>13059</v>
          </cell>
          <cell r="G20">
            <v>121857</v>
          </cell>
          <cell r="H20">
            <v>190590.33333333331</v>
          </cell>
          <cell r="I20">
            <v>23823.791666666664</v>
          </cell>
        </row>
        <row r="21">
          <cell r="A21" t="str">
            <v>Perforador</v>
          </cell>
          <cell r="B21">
            <v>4.1500000000000004</v>
          </cell>
          <cell r="C21">
            <v>2062000</v>
          </cell>
          <cell r="D21">
            <v>68733.333333333328</v>
          </cell>
          <cell r="E21">
            <v>108798</v>
          </cell>
          <cell r="F21">
            <v>13059</v>
          </cell>
          <cell r="G21">
            <v>121857</v>
          </cell>
          <cell r="H21">
            <v>190590.33333333331</v>
          </cell>
          <cell r="I21">
            <v>23823.791666666664</v>
          </cell>
        </row>
        <row r="22">
          <cell r="A22" t="str">
            <v>Cadenero</v>
          </cell>
          <cell r="B22">
            <v>2.1800000000000002</v>
          </cell>
          <cell r="C22">
            <v>1083000</v>
          </cell>
          <cell r="D22">
            <v>36100</v>
          </cell>
          <cell r="E22">
            <v>57143</v>
          </cell>
          <cell r="F22">
            <v>6859</v>
          </cell>
          <cell r="G22">
            <v>64002</v>
          </cell>
          <cell r="H22">
            <v>100102</v>
          </cell>
          <cell r="I22">
            <v>12512.75</v>
          </cell>
        </row>
        <row r="23">
          <cell r="A23" t="str">
            <v>Topógrafo</v>
          </cell>
          <cell r="B23">
            <v>3.66</v>
          </cell>
          <cell r="C23">
            <v>1819000</v>
          </cell>
          <cell r="D23">
            <v>60633.333333333336</v>
          </cell>
          <cell r="E23">
            <v>95977</v>
          </cell>
          <cell r="F23">
            <v>11520</v>
          </cell>
          <cell r="G23">
            <v>107497</v>
          </cell>
          <cell r="H23">
            <v>168130.33333333334</v>
          </cell>
          <cell r="I23">
            <v>21016.291666666668</v>
          </cell>
        </row>
        <row r="24">
          <cell r="A24" t="str">
            <v>Machinero</v>
          </cell>
          <cell r="B24">
            <v>2.97</v>
          </cell>
          <cell r="C24">
            <v>1476000</v>
          </cell>
          <cell r="D24">
            <v>49200</v>
          </cell>
          <cell r="E24">
            <v>77879</v>
          </cell>
          <cell r="F24">
            <v>9348</v>
          </cell>
          <cell r="G24">
            <v>87227</v>
          </cell>
          <cell r="H24">
            <v>136427</v>
          </cell>
          <cell r="I24">
            <v>17053.375</v>
          </cell>
        </row>
        <row r="25">
          <cell r="A25" t="str">
            <v>Polvorero</v>
          </cell>
          <cell r="B25">
            <v>2.09</v>
          </cell>
          <cell r="C25">
            <v>1039000</v>
          </cell>
          <cell r="D25">
            <v>34633.333333333336</v>
          </cell>
          <cell r="E25">
            <v>54821</v>
          </cell>
          <cell r="F25">
            <v>6580</v>
          </cell>
          <cell r="G25">
            <v>61401</v>
          </cell>
          <cell r="H25">
            <v>96034.333333333343</v>
          </cell>
          <cell r="I25">
            <v>12004.291666666668</v>
          </cell>
        </row>
      </sheetData>
      <sheetData sheetId="6" refreshError="1">
        <row r="13">
          <cell r="C13" t="str">
            <v>Descripción</v>
          </cell>
          <cell r="D13" t="str">
            <v>Jornal</v>
          </cell>
          <cell r="E13" t="str">
            <v>Prestaciones</v>
          </cell>
          <cell r="F13" t="str">
            <v>Total</v>
          </cell>
        </row>
        <row r="15">
          <cell r="C15" t="str">
            <v>Oficial</v>
          </cell>
          <cell r="D15">
            <v>43400</v>
          </cell>
          <cell r="E15">
            <v>76944</v>
          </cell>
          <cell r="F15">
            <v>120344</v>
          </cell>
        </row>
        <row r="16">
          <cell r="C16" t="str">
            <v>Ayudante</v>
          </cell>
          <cell r="D16">
            <v>92755</v>
          </cell>
          <cell r="E16">
            <v>175744</v>
          </cell>
          <cell r="F16">
            <v>268499</v>
          </cell>
        </row>
        <row r="17">
          <cell r="C17">
            <v>1</v>
          </cell>
          <cell r="D17">
            <v>136155</v>
          </cell>
          <cell r="E17">
            <v>252688</v>
          </cell>
          <cell r="F17">
            <v>388843</v>
          </cell>
        </row>
        <row r="19">
          <cell r="C19" t="str">
            <v>Machinero</v>
          </cell>
          <cell r="D19">
            <v>49200</v>
          </cell>
          <cell r="E19">
            <v>87227</v>
          </cell>
          <cell r="F19">
            <v>136427</v>
          </cell>
        </row>
        <row r="20">
          <cell r="C20" t="str">
            <v>Polvorero</v>
          </cell>
          <cell r="D20">
            <v>34633</v>
          </cell>
          <cell r="E20">
            <v>61401</v>
          </cell>
          <cell r="F20">
            <v>96034</v>
          </cell>
        </row>
        <row r="21">
          <cell r="C21">
            <v>2</v>
          </cell>
          <cell r="D21">
            <v>83833</v>
          </cell>
          <cell r="E21">
            <v>148628</v>
          </cell>
          <cell r="F21">
            <v>232461</v>
          </cell>
        </row>
        <row r="23">
          <cell r="C23" t="str">
            <v>Oficial</v>
          </cell>
          <cell r="D23">
            <v>43400</v>
          </cell>
          <cell r="E23">
            <v>76944</v>
          </cell>
          <cell r="F23">
            <v>120344</v>
          </cell>
        </row>
        <row r="24">
          <cell r="C24" t="str">
            <v>Ayudante</v>
          </cell>
          <cell r="D24">
            <v>46377</v>
          </cell>
          <cell r="E24">
            <v>87872</v>
          </cell>
          <cell r="F24">
            <v>134249</v>
          </cell>
        </row>
        <row r="25">
          <cell r="C25">
            <v>3</v>
          </cell>
          <cell r="D25">
            <v>89777</v>
          </cell>
          <cell r="E25">
            <v>164816</v>
          </cell>
          <cell r="F25">
            <v>254593</v>
          </cell>
        </row>
        <row r="27">
          <cell r="C27" t="str">
            <v>Maestro</v>
          </cell>
          <cell r="D27">
            <v>68733</v>
          </cell>
          <cell r="E27">
            <v>121857</v>
          </cell>
          <cell r="F27">
            <v>190590</v>
          </cell>
        </row>
        <row r="28">
          <cell r="C28" t="str">
            <v>Oficial</v>
          </cell>
          <cell r="D28">
            <v>43400</v>
          </cell>
          <cell r="E28">
            <v>76944</v>
          </cell>
          <cell r="F28">
            <v>120344</v>
          </cell>
        </row>
        <row r="29">
          <cell r="C29" t="str">
            <v>Obrero</v>
          </cell>
          <cell r="D29">
            <v>139132</v>
          </cell>
          <cell r="E29">
            <v>263616</v>
          </cell>
          <cell r="F29">
            <v>402748</v>
          </cell>
        </row>
        <row r="30">
          <cell r="C30">
            <v>4</v>
          </cell>
          <cell r="D30">
            <v>251265</v>
          </cell>
          <cell r="E30">
            <v>462417</v>
          </cell>
          <cell r="F30">
            <v>713682</v>
          </cell>
        </row>
        <row r="32">
          <cell r="C32" t="str">
            <v>Perforador</v>
          </cell>
          <cell r="D32">
            <v>68733</v>
          </cell>
          <cell r="E32">
            <v>121857</v>
          </cell>
          <cell r="F32">
            <v>190590</v>
          </cell>
        </row>
        <row r="33">
          <cell r="C33" t="str">
            <v>Ayudante</v>
          </cell>
          <cell r="D33">
            <v>46377</v>
          </cell>
          <cell r="E33">
            <v>87872</v>
          </cell>
          <cell r="F33">
            <v>134249</v>
          </cell>
        </row>
        <row r="34">
          <cell r="C34">
            <v>5</v>
          </cell>
          <cell r="D34">
            <v>115110</v>
          </cell>
          <cell r="E34">
            <v>209729</v>
          </cell>
          <cell r="F34">
            <v>324839</v>
          </cell>
        </row>
        <row r="36">
          <cell r="C36" t="str">
            <v>Topógrafo</v>
          </cell>
          <cell r="D36">
            <v>60633</v>
          </cell>
          <cell r="E36">
            <v>107497</v>
          </cell>
          <cell r="F36">
            <v>168130</v>
          </cell>
        </row>
        <row r="37">
          <cell r="C37" t="str">
            <v>Cadenero</v>
          </cell>
          <cell r="D37">
            <v>72200</v>
          </cell>
          <cell r="E37">
            <v>128004</v>
          </cell>
          <cell r="F37">
            <v>200204</v>
          </cell>
        </row>
        <row r="38">
          <cell r="C38" t="str">
            <v>Ayudante</v>
          </cell>
          <cell r="D38">
            <v>69566</v>
          </cell>
          <cell r="E38">
            <v>131808</v>
          </cell>
          <cell r="F38">
            <v>201374</v>
          </cell>
        </row>
        <row r="39">
          <cell r="C39">
            <v>6</v>
          </cell>
          <cell r="D39">
            <v>202399</v>
          </cell>
          <cell r="E39">
            <v>367309</v>
          </cell>
          <cell r="F39">
            <v>569708</v>
          </cell>
        </row>
        <row r="41">
          <cell r="C41" t="str">
            <v>Inspector</v>
          </cell>
          <cell r="D41">
            <v>52000</v>
          </cell>
          <cell r="E41">
            <v>92191</v>
          </cell>
          <cell r="F41">
            <v>144191</v>
          </cell>
        </row>
        <row r="42">
          <cell r="C42" t="str">
            <v>Obrero</v>
          </cell>
          <cell r="D42">
            <v>162321</v>
          </cell>
          <cell r="E42">
            <v>307552</v>
          </cell>
          <cell r="F42">
            <v>469873</v>
          </cell>
        </row>
        <row r="43">
          <cell r="C43">
            <v>7</v>
          </cell>
          <cell r="D43">
            <v>214321</v>
          </cell>
          <cell r="E43">
            <v>399743</v>
          </cell>
          <cell r="F43">
            <v>614064</v>
          </cell>
        </row>
      </sheetData>
      <sheetData sheetId="7" refreshError="1">
        <row r="8">
          <cell r="B8">
            <v>2.8888699999999998</v>
          </cell>
        </row>
        <row r="11">
          <cell r="B11">
            <v>2.25027</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IRCUITOS CODENSA"/>
      <sheetName val="CIRCUITOS eec"/>
      <sheetName val="CIRCUITOS rc"/>
      <sheetName val="CIRCUITOS rn"/>
      <sheetName val="CIRCUITOS ro"/>
      <sheetName val="CIRCUITOS rs"/>
      <sheetName val="CIRCUITOS_CODENSA"/>
      <sheetName val="CIRCUITOS_eec"/>
      <sheetName val="CIRCUITOS_rc"/>
      <sheetName val="CIRCUITOS_rn"/>
      <sheetName val="CIRCUITOS_ro"/>
      <sheetName val="CIRCUITOS_rs"/>
      <sheetName val="Sábana"/>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112"/>
  <sheetViews>
    <sheetView showGridLines="0" showRowColHeaders="0" zoomScale="57" zoomScaleNormal="57" zoomScalePageLayoutView="64" workbookViewId="0"/>
  </sheetViews>
  <sheetFormatPr baseColWidth="10" defaultColWidth="0" defaultRowHeight="15" customHeight="1" zeroHeight="1" x14ac:dyDescent="0.25"/>
  <cols>
    <col min="1" max="1" width="7.28515625" style="39" customWidth="1"/>
    <col min="2" max="12" width="11.28515625" style="39" customWidth="1"/>
    <col min="13" max="13" width="11.140625" style="39" customWidth="1"/>
    <col min="14" max="14" width="7.28515625" style="39" customWidth="1"/>
    <col min="15" max="16384" width="11.28515625" style="39" hidden="1"/>
  </cols>
  <sheetData>
    <row r="1" ht="28.5" customHeight="1" x14ac:dyDescent="0.25"/>
    <row r="2" x14ac:dyDescent="0.25"/>
    <row r="3" x14ac:dyDescent="0.25"/>
    <row r="4" x14ac:dyDescent="0.25"/>
    <row r="5" x14ac:dyDescent="0.25"/>
    <row r="6" x14ac:dyDescent="0.25"/>
    <row r="7" x14ac:dyDescent="0.25"/>
    <row r="8" x14ac:dyDescent="0.25"/>
    <row r="9" x14ac:dyDescent="0.25"/>
    <row r="10" x14ac:dyDescent="0.25"/>
    <row r="11" x14ac:dyDescent="0.25"/>
    <row r="12" x14ac:dyDescent="0.25"/>
    <row r="13" x14ac:dyDescent="0.25"/>
    <row r="14" x14ac:dyDescent="0.25"/>
    <row r="15" x14ac:dyDescent="0.25"/>
    <row r="16" x14ac:dyDescent="0.25"/>
    <row r="17" x14ac:dyDescent="0.25"/>
    <row r="18" x14ac:dyDescent="0.25"/>
    <row r="19" x14ac:dyDescent="0.25"/>
    <row r="20" x14ac:dyDescent="0.25"/>
    <row r="21" x14ac:dyDescent="0.25"/>
    <row r="22" x14ac:dyDescent="0.25"/>
    <row r="23" x14ac:dyDescent="0.25"/>
    <row r="24" x14ac:dyDescent="0.25"/>
    <row r="25" x14ac:dyDescent="0.25"/>
    <row r="26" x14ac:dyDescent="0.25"/>
    <row r="27" x14ac:dyDescent="0.25"/>
    <row r="28" x14ac:dyDescent="0.25"/>
    <row r="29" x14ac:dyDescent="0.25"/>
    <row r="30" x14ac:dyDescent="0.25"/>
    <row r="31" x14ac:dyDescent="0.25"/>
    <row r="32" x14ac:dyDescent="0.25"/>
    <row r="33" spans="2:13" x14ac:dyDescent="0.25"/>
    <row r="34" spans="2:13" ht="28.5" customHeight="1" x14ac:dyDescent="0.25"/>
    <row r="35" spans="2:13" x14ac:dyDescent="0.25"/>
    <row r="36" spans="2:13" ht="12.75" customHeight="1" x14ac:dyDescent="0.25"/>
    <row r="37" spans="2:13" ht="27" customHeight="1" x14ac:dyDescent="0.25">
      <c r="B37" s="160"/>
      <c r="C37" s="160"/>
      <c r="D37" s="160"/>
      <c r="E37" s="160"/>
      <c r="F37" s="160"/>
      <c r="G37" s="160"/>
      <c r="H37" s="160"/>
      <c r="I37" s="160"/>
      <c r="J37" s="160"/>
      <c r="K37" s="160"/>
      <c r="L37" s="160"/>
      <c r="M37" s="160"/>
    </row>
    <row r="38" spans="2:13" ht="26.25" customHeight="1" x14ac:dyDescent="0.25"/>
    <row r="39" spans="2:13" hidden="1" x14ac:dyDescent="0.25"/>
    <row r="40" spans="2:13" hidden="1" x14ac:dyDescent="0.25"/>
    <row r="41" spans="2:13" hidden="1" x14ac:dyDescent="0.25"/>
    <row r="42" spans="2:13" hidden="1" x14ac:dyDescent="0.25"/>
    <row r="43" spans="2:13" hidden="1" x14ac:dyDescent="0.25"/>
    <row r="44" spans="2:13" hidden="1" x14ac:dyDescent="0.25"/>
    <row r="45" spans="2:13" hidden="1" x14ac:dyDescent="0.25"/>
    <row r="46" spans="2:13" hidden="1" x14ac:dyDescent="0.25"/>
    <row r="47" spans="2:13" hidden="1" x14ac:dyDescent="0.25"/>
    <row r="48" spans="2:13" hidden="1" x14ac:dyDescent="0.25"/>
    <row r="49" hidden="1" x14ac:dyDescent="0.25"/>
    <row r="50" hidden="1" x14ac:dyDescent="0.25"/>
    <row r="51" hidden="1" x14ac:dyDescent="0.25"/>
    <row r="52" hidden="1" x14ac:dyDescent="0.25"/>
    <row r="53" hidden="1" x14ac:dyDescent="0.25"/>
    <row r="54" hidden="1" x14ac:dyDescent="0.25"/>
    <row r="55" hidden="1" x14ac:dyDescent="0.25"/>
    <row r="56" hidden="1" x14ac:dyDescent="0.25"/>
    <row r="57" hidden="1" x14ac:dyDescent="0.25"/>
    <row r="58" hidden="1" x14ac:dyDescent="0.25"/>
    <row r="59" hidden="1" x14ac:dyDescent="0.25"/>
    <row r="60" hidden="1" x14ac:dyDescent="0.25"/>
    <row r="61" hidden="1" x14ac:dyDescent="0.25"/>
    <row r="62" hidden="1" x14ac:dyDescent="0.25"/>
    <row r="63" hidden="1" x14ac:dyDescent="0.25"/>
    <row r="64" hidden="1" x14ac:dyDescent="0.25"/>
    <row r="65" hidden="1" x14ac:dyDescent="0.25"/>
    <row r="66" hidden="1" x14ac:dyDescent="0.25"/>
    <row r="67" hidden="1" x14ac:dyDescent="0.25"/>
    <row r="68" hidden="1" x14ac:dyDescent="0.25"/>
    <row r="69" hidden="1" x14ac:dyDescent="0.25"/>
    <row r="70" hidden="1" x14ac:dyDescent="0.25"/>
    <row r="71" hidden="1" x14ac:dyDescent="0.25"/>
    <row r="72" hidden="1" x14ac:dyDescent="0.25"/>
    <row r="73" hidden="1" x14ac:dyDescent="0.25"/>
    <row r="74" hidden="1" x14ac:dyDescent="0.25"/>
    <row r="75" hidden="1" x14ac:dyDescent="0.25"/>
    <row r="76" hidden="1" x14ac:dyDescent="0.25"/>
    <row r="77" hidden="1" x14ac:dyDescent="0.25"/>
    <row r="78" hidden="1" x14ac:dyDescent="0.25"/>
    <row r="79" hidden="1" x14ac:dyDescent="0.25"/>
    <row r="80" hidden="1" x14ac:dyDescent="0.25"/>
    <row r="81" hidden="1" x14ac:dyDescent="0.25"/>
    <row r="82" hidden="1" x14ac:dyDescent="0.25"/>
    <row r="83" hidden="1" x14ac:dyDescent="0.25"/>
    <row r="84" hidden="1" x14ac:dyDescent="0.25"/>
    <row r="85" hidden="1" x14ac:dyDescent="0.25"/>
    <row r="86" hidden="1" x14ac:dyDescent="0.25"/>
    <row r="87" hidden="1" x14ac:dyDescent="0.25"/>
    <row r="88" hidden="1" x14ac:dyDescent="0.25"/>
    <row r="89" hidden="1" x14ac:dyDescent="0.25"/>
    <row r="90" hidden="1" x14ac:dyDescent="0.25"/>
    <row r="91" hidden="1" x14ac:dyDescent="0.25"/>
    <row r="92" hidden="1" x14ac:dyDescent="0.25"/>
    <row r="93" hidden="1" x14ac:dyDescent="0.25"/>
    <row r="94" hidden="1" x14ac:dyDescent="0.25"/>
    <row r="95" hidden="1" x14ac:dyDescent="0.25"/>
    <row r="96" hidden="1" x14ac:dyDescent="0.25"/>
    <row r="97" hidden="1" x14ac:dyDescent="0.25"/>
    <row r="98" hidden="1" x14ac:dyDescent="0.25"/>
    <row r="99" hidden="1" x14ac:dyDescent="0.25"/>
    <row r="100" hidden="1" x14ac:dyDescent="0.25"/>
    <row r="101" hidden="1" x14ac:dyDescent="0.25"/>
    <row r="102" hidden="1" x14ac:dyDescent="0.25"/>
    <row r="103" hidden="1" x14ac:dyDescent="0.25"/>
    <row r="104" hidden="1" x14ac:dyDescent="0.25"/>
    <row r="105" hidden="1" x14ac:dyDescent="0.25"/>
    <row r="106" hidden="1" x14ac:dyDescent="0.25"/>
    <row r="107" hidden="1" x14ac:dyDescent="0.25"/>
    <row r="108" hidden="1" x14ac:dyDescent="0.25"/>
    <row r="109" hidden="1" x14ac:dyDescent="0.25"/>
    <row r="110" hidden="1" x14ac:dyDescent="0.25"/>
    <row r="111" hidden="1" x14ac:dyDescent="0.25"/>
    <row r="112" hidden="1" x14ac:dyDescent="0.25"/>
  </sheetData>
  <mergeCells count="1">
    <mergeCell ref="B37:M37"/>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58"/>
  <sheetViews>
    <sheetView showGridLines="0" showRowColHeaders="0" tabSelected="1" zoomScale="85" zoomScaleNormal="85" zoomScalePageLayoutView="84" workbookViewId="0">
      <selection activeCell="D15" sqref="D15"/>
    </sheetView>
  </sheetViews>
  <sheetFormatPr baseColWidth="10" defaultColWidth="0" defaultRowHeight="15" customHeight="1" zeroHeight="1" x14ac:dyDescent="0.25"/>
  <cols>
    <col min="1" max="1" width="7" style="40" customWidth="1"/>
    <col min="2" max="2" width="2.85546875" style="40" customWidth="1"/>
    <col min="3" max="3" width="14.85546875" style="40" customWidth="1"/>
    <col min="4" max="7" width="14" style="40" customWidth="1"/>
    <col min="8" max="8" width="0.140625" style="40" customWidth="1"/>
    <col min="9" max="9" width="11" style="40" customWidth="1"/>
    <col min="10" max="10" width="14" style="40" customWidth="1"/>
    <col min="11" max="11" width="11.85546875" style="40" customWidth="1"/>
    <col min="12" max="12" width="8.28515625" style="40" customWidth="1"/>
    <col min="13" max="14" width="11.85546875" style="40" customWidth="1"/>
    <col min="15" max="15" width="7" style="40" customWidth="1"/>
    <col min="16" max="16" width="3.85546875" style="40" customWidth="1"/>
    <col min="17" max="16384" width="11.28515625" style="40" hidden="1"/>
  </cols>
  <sheetData>
    <row r="1" spans="1:16" s="38" customFormat="1" ht="105" customHeight="1" x14ac:dyDescent="0.25">
      <c r="A1" s="35"/>
      <c r="B1" s="161"/>
      <c r="C1" s="161"/>
      <c r="D1" s="161"/>
      <c r="E1" s="161"/>
      <c r="F1" s="161"/>
      <c r="G1" s="161"/>
      <c r="H1" s="161"/>
      <c r="I1" s="161"/>
      <c r="J1" s="161"/>
      <c r="K1" s="36"/>
      <c r="L1" s="36"/>
      <c r="M1" s="36"/>
      <c r="N1" s="36"/>
      <c r="O1" s="36"/>
      <c r="P1" s="37"/>
    </row>
    <row r="2" spans="1:16" s="35" customFormat="1" ht="99.75" customHeight="1" x14ac:dyDescent="0.25">
      <c r="P2" s="37"/>
    </row>
    <row r="3" spans="1:16" s="35" customFormat="1" ht="27" customHeight="1" x14ac:dyDescent="0.25">
      <c r="P3" s="37"/>
    </row>
    <row r="4" spans="1:16" s="35" customFormat="1" ht="27" customHeight="1" x14ac:dyDescent="0.25">
      <c r="J4" s="163" t="s">
        <v>9</v>
      </c>
      <c r="K4" s="164"/>
      <c r="L4" s="165"/>
      <c r="P4" s="37"/>
    </row>
    <row r="5" spans="1:16" s="35" customFormat="1" ht="27" customHeight="1" x14ac:dyDescent="0.25">
      <c r="P5" s="37"/>
    </row>
    <row r="6" spans="1:16" s="35" customFormat="1" ht="27" customHeight="1" x14ac:dyDescent="0.25">
      <c r="J6" s="163" t="s">
        <v>36</v>
      </c>
      <c r="K6" s="164"/>
      <c r="L6" s="165"/>
      <c r="P6" s="37"/>
    </row>
    <row r="7" spans="1:16" s="35" customFormat="1" ht="30" customHeight="1" x14ac:dyDescent="0.25">
      <c r="P7" s="37"/>
    </row>
    <row r="8" spans="1:16" s="35" customFormat="1" ht="30" customHeight="1" x14ac:dyDescent="0.25">
      <c r="J8" s="163" t="s">
        <v>10</v>
      </c>
      <c r="K8" s="164"/>
      <c r="L8" s="165"/>
      <c r="P8" s="37"/>
    </row>
    <row r="9" spans="1:16" s="35" customFormat="1" ht="30" customHeight="1" x14ac:dyDescent="0.25">
      <c r="D9" s="162"/>
      <c r="E9" s="162"/>
      <c r="F9" s="162"/>
      <c r="P9" s="37"/>
    </row>
    <row r="10" spans="1:16" s="35" customFormat="1" ht="30" customHeight="1" x14ac:dyDescent="0.25">
      <c r="D10" s="97"/>
      <c r="E10" s="97"/>
      <c r="F10" s="97"/>
      <c r="P10" s="37"/>
    </row>
    <row r="11" spans="1:16" s="35" customFormat="1" ht="30" customHeight="1" x14ac:dyDescent="0.25">
      <c r="D11" s="162"/>
      <c r="E11" s="162"/>
      <c r="F11" s="162"/>
      <c r="P11" s="37"/>
    </row>
    <row r="12" spans="1:16" s="35" customFormat="1" ht="0.75" customHeight="1" x14ac:dyDescent="0.25">
      <c r="P12" s="37"/>
    </row>
    <row r="13" spans="1:16" s="35" customFormat="1" ht="27" hidden="1" customHeight="1" x14ac:dyDescent="0.25">
      <c r="P13" s="37"/>
    </row>
    <row r="14" spans="1:16" hidden="1" x14ac:dyDescent="0.25"/>
    <row r="15" spans="1:16" hidden="1" x14ac:dyDescent="0.25"/>
    <row r="16" spans="1:16" hidden="1" x14ac:dyDescent="0.25"/>
    <row r="17" hidden="1" x14ac:dyDescent="0.25"/>
    <row r="18" hidden="1" x14ac:dyDescent="0.25"/>
    <row r="19" hidden="1" x14ac:dyDescent="0.25"/>
    <row r="20" hidden="1" x14ac:dyDescent="0.25"/>
    <row r="21" hidden="1" x14ac:dyDescent="0.25"/>
    <row r="22" hidden="1" x14ac:dyDescent="0.25"/>
    <row r="23" hidden="1" x14ac:dyDescent="0.25"/>
    <row r="24" hidden="1" x14ac:dyDescent="0.25"/>
    <row r="25" hidden="1" x14ac:dyDescent="0.25"/>
    <row r="26" ht="3.75" customHeight="1" x14ac:dyDescent="0.25"/>
    <row r="27" ht="15" customHeight="1" x14ac:dyDescent="0.25"/>
    <row r="28" ht="15" customHeight="1" x14ac:dyDescent="0.25"/>
    <row r="29" ht="15" customHeight="1" x14ac:dyDescent="0.25"/>
    <row r="30" ht="15" hidden="1" customHeight="1" x14ac:dyDescent="0.25"/>
    <row r="31" ht="15" hidden="1" customHeight="1" x14ac:dyDescent="0.25"/>
    <row r="32" ht="15" hidden="1" customHeight="1" x14ac:dyDescent="0.25"/>
    <row r="33" ht="15" hidden="1" customHeight="1" x14ac:dyDescent="0.25"/>
    <row r="34" ht="15" hidden="1" customHeight="1" x14ac:dyDescent="0.25"/>
    <row r="35" ht="15" hidden="1" customHeight="1" x14ac:dyDescent="0.25"/>
    <row r="36" ht="15" hidden="1" customHeight="1" x14ac:dyDescent="0.25"/>
    <row r="37" ht="15" hidden="1" customHeight="1" x14ac:dyDescent="0.25"/>
    <row r="38" ht="15" hidden="1" customHeight="1" x14ac:dyDescent="0.25"/>
    <row r="39" ht="15" hidden="1" customHeight="1" x14ac:dyDescent="0.25"/>
    <row r="40" ht="15" hidden="1" customHeight="1" x14ac:dyDescent="0.25"/>
    <row r="41" ht="15" hidden="1" customHeight="1" x14ac:dyDescent="0.25"/>
    <row r="42" ht="15" hidden="1" customHeight="1" x14ac:dyDescent="0.25"/>
    <row r="43" ht="15" hidden="1" customHeight="1" x14ac:dyDescent="0.25"/>
    <row r="44" ht="15" hidden="1" customHeight="1" x14ac:dyDescent="0.25"/>
    <row r="45" ht="15" hidden="1" customHeight="1" x14ac:dyDescent="0.25"/>
    <row r="46" ht="15" hidden="1" customHeight="1" x14ac:dyDescent="0.25"/>
    <row r="47" ht="15" hidden="1" customHeight="1" x14ac:dyDescent="0.25"/>
    <row r="48" ht="15" hidden="1" customHeight="1" x14ac:dyDescent="0.25"/>
    <row r="49" ht="15" hidden="1" customHeight="1" x14ac:dyDescent="0.25"/>
    <row r="50" ht="15" hidden="1" customHeight="1" x14ac:dyDescent="0.25"/>
    <row r="51" ht="15" hidden="1" customHeight="1" x14ac:dyDescent="0.25"/>
    <row r="52" ht="15" hidden="1" customHeight="1" x14ac:dyDescent="0.25"/>
    <row r="53" ht="15" hidden="1" customHeight="1" x14ac:dyDescent="0.25"/>
    <row r="54" ht="15" hidden="1" customHeight="1" x14ac:dyDescent="0.25"/>
    <row r="55" ht="15" hidden="1" customHeight="1" x14ac:dyDescent="0.25"/>
    <row r="56" ht="15" hidden="1" customHeight="1" x14ac:dyDescent="0.25"/>
    <row r="57" ht="15" hidden="1" customHeight="1" x14ac:dyDescent="0.25"/>
    <row r="58" ht="15" hidden="1" customHeight="1" x14ac:dyDescent="0.25"/>
  </sheetData>
  <sheetProtection formatCells="0" formatColumns="0" formatRows="0" insertColumns="0" insertRows="0" selectLockedCells="1"/>
  <mergeCells count="6">
    <mergeCell ref="B1:J1"/>
    <mergeCell ref="D9:F9"/>
    <mergeCell ref="D11:F11"/>
    <mergeCell ref="J6:L6"/>
    <mergeCell ref="J4:L4"/>
    <mergeCell ref="J8:L8"/>
  </mergeCells>
  <hyperlinks>
    <hyperlink ref="J4:K4" location="PRESENTACION!B5" display="Presentación"/>
    <hyperlink ref="J4:L4" location="PRESENTACION!B5" tooltip=" " display="Presentación"/>
    <hyperlink ref="J6:K6" location="PRESENTACION!B5" display="Presentación"/>
    <hyperlink ref="J6:L6" location="'PROYECCION ICCP'!B5" tooltip=" " display="Proyección"/>
    <hyperlink ref="J8:K8" location="PRESENTACION!B5" display="Presentación"/>
    <hyperlink ref="J8:L8" location="'Fechas de Actualización'!B5" tooltip=" " display="Publicaciones"/>
  </hyperlink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125"/>
  <sheetViews>
    <sheetView showGridLines="0" showRowColHeaders="0" zoomScale="96" zoomScaleNormal="96" zoomScalePageLayoutView="96" workbookViewId="0">
      <pane ySplit="1" topLeftCell="A2" activePane="bottomLeft" state="frozen"/>
      <selection pane="bottomLeft" activeCell="B5" sqref="B5"/>
    </sheetView>
  </sheetViews>
  <sheetFormatPr baseColWidth="10" defaultColWidth="0" defaultRowHeight="15" customHeight="1" zeroHeight="1" x14ac:dyDescent="0.25"/>
  <cols>
    <col min="1" max="2" width="7" style="40" customWidth="1"/>
    <col min="3" max="14" width="11.28515625" style="40" customWidth="1"/>
    <col min="15" max="16" width="7" style="40" customWidth="1"/>
    <col min="17" max="16384" width="11.28515625" style="40" hidden="1"/>
  </cols>
  <sheetData>
    <row r="1" spans="3:14" s="80" customFormat="1" ht="112.5" customHeight="1" x14ac:dyDescent="0.25"/>
    <row r="2" spans="3:14" s="80" customFormat="1" x14ac:dyDescent="0.25"/>
    <row r="3" spans="3:14" s="80" customFormat="1" x14ac:dyDescent="0.25"/>
    <row r="4" spans="3:14" s="80" customFormat="1" ht="36.75" customHeight="1" x14ac:dyDescent="0.25"/>
    <row r="5" spans="3:14" s="80" customFormat="1" ht="3.75" customHeight="1" x14ac:dyDescent="0.25"/>
    <row r="6" spans="3:14" s="80" customFormat="1" ht="121.5" customHeight="1" x14ac:dyDescent="0.25">
      <c r="C6" s="168" t="s">
        <v>45</v>
      </c>
      <c r="D6" s="169"/>
      <c r="E6" s="169"/>
      <c r="F6" s="169"/>
      <c r="G6" s="169"/>
      <c r="H6" s="169"/>
      <c r="I6" s="169"/>
      <c r="J6" s="169"/>
      <c r="K6" s="169"/>
      <c r="L6" s="169"/>
      <c r="M6" s="169"/>
      <c r="N6" s="169"/>
    </row>
    <row r="7" spans="3:14" s="80" customFormat="1" ht="3" hidden="1" customHeight="1" x14ac:dyDescent="0.25"/>
    <row r="8" spans="3:14" s="81" customFormat="1" ht="171" customHeight="1" x14ac:dyDescent="0.25">
      <c r="C8" s="168" t="s">
        <v>42</v>
      </c>
      <c r="D8" s="169"/>
      <c r="E8" s="169"/>
      <c r="F8" s="169"/>
      <c r="G8" s="169"/>
      <c r="H8" s="169"/>
      <c r="I8" s="169"/>
      <c r="J8" s="169"/>
      <c r="K8" s="169"/>
      <c r="L8" s="169"/>
      <c r="M8" s="169"/>
      <c r="N8" s="169"/>
    </row>
    <row r="9" spans="3:14" s="81" customFormat="1" ht="4.5" hidden="1" customHeight="1" x14ac:dyDescent="0.25">
      <c r="C9" s="82"/>
      <c r="D9" s="82"/>
      <c r="E9" s="82"/>
      <c r="F9" s="82"/>
      <c r="G9" s="82"/>
      <c r="H9" s="82"/>
      <c r="I9" s="82"/>
      <c r="J9" s="82"/>
      <c r="K9" s="82"/>
      <c r="L9" s="82"/>
      <c r="M9" s="82"/>
      <c r="N9" s="82"/>
    </row>
    <row r="10" spans="3:14" s="81" customFormat="1" ht="75" customHeight="1" x14ac:dyDescent="0.25">
      <c r="C10" s="168" t="s">
        <v>28</v>
      </c>
      <c r="D10" s="169"/>
      <c r="E10" s="169"/>
      <c r="F10" s="169"/>
      <c r="G10" s="169"/>
      <c r="H10" s="169"/>
      <c r="I10" s="169"/>
      <c r="J10" s="169"/>
      <c r="K10" s="169"/>
      <c r="L10" s="169"/>
      <c r="M10" s="169"/>
      <c r="N10" s="169"/>
    </row>
    <row r="11" spans="3:14" s="81" customFormat="1" ht="8.25" customHeight="1" x14ac:dyDescent="0.25">
      <c r="C11" s="83"/>
      <c r="D11" s="83"/>
      <c r="E11" s="83"/>
      <c r="F11" s="83"/>
      <c r="G11" s="83"/>
      <c r="H11" s="83"/>
      <c r="I11" s="83"/>
      <c r="J11" s="83"/>
      <c r="K11" s="83"/>
      <c r="L11" s="83"/>
      <c r="M11" s="83"/>
      <c r="N11" s="83"/>
    </row>
    <row r="12" spans="3:14" s="81" customFormat="1" ht="41.25" customHeight="1" x14ac:dyDescent="0.25">
      <c r="C12" s="168" t="s">
        <v>33</v>
      </c>
      <c r="D12" s="169"/>
      <c r="E12" s="169"/>
      <c r="F12" s="169"/>
      <c r="G12" s="169"/>
      <c r="H12" s="169"/>
      <c r="I12" s="169"/>
      <c r="J12" s="169"/>
      <c r="K12" s="169"/>
      <c r="L12" s="169"/>
      <c r="M12" s="169"/>
      <c r="N12" s="169"/>
    </row>
    <row r="13" spans="3:14" s="81" customFormat="1" ht="8.25" customHeight="1" x14ac:dyDescent="0.25">
      <c r="C13" s="83"/>
      <c r="D13" s="83"/>
      <c r="E13" s="83"/>
      <c r="F13" s="83"/>
      <c r="G13" s="83"/>
      <c r="H13" s="83"/>
      <c r="I13" s="83"/>
      <c r="J13" s="83"/>
      <c r="K13" s="83"/>
      <c r="L13" s="83"/>
      <c r="M13" s="83"/>
      <c r="N13" s="83"/>
    </row>
    <row r="14" spans="3:14" s="81" customFormat="1" ht="36" customHeight="1" x14ac:dyDescent="0.25">
      <c r="C14" s="168" t="s">
        <v>29</v>
      </c>
      <c r="D14" s="169"/>
      <c r="E14" s="169"/>
      <c r="F14" s="169"/>
      <c r="G14" s="169"/>
      <c r="H14" s="169"/>
      <c r="I14" s="169"/>
      <c r="J14" s="169"/>
      <c r="K14" s="169"/>
      <c r="L14" s="169"/>
      <c r="M14" s="169"/>
      <c r="N14" s="169"/>
    </row>
    <row r="15" spans="3:14" s="81" customFormat="1" ht="12" customHeight="1" x14ac:dyDescent="0.25">
      <c r="C15" s="83"/>
      <c r="D15" s="83"/>
      <c r="E15" s="83"/>
      <c r="F15" s="83"/>
      <c r="G15" s="83"/>
      <c r="H15" s="83"/>
      <c r="I15" s="83"/>
      <c r="J15" s="83"/>
      <c r="K15" s="83"/>
      <c r="L15" s="83"/>
      <c r="M15" s="83"/>
      <c r="N15" s="83"/>
    </row>
    <row r="16" spans="3:14" s="81" customFormat="1" ht="53.25" customHeight="1" x14ac:dyDescent="0.25">
      <c r="C16" s="168" t="s">
        <v>34</v>
      </c>
      <c r="D16" s="169"/>
      <c r="E16" s="169"/>
      <c r="F16" s="169"/>
      <c r="G16" s="169"/>
      <c r="H16" s="169"/>
      <c r="I16" s="169"/>
      <c r="J16" s="169"/>
      <c r="K16" s="169"/>
      <c r="L16" s="169"/>
      <c r="M16" s="169"/>
      <c r="N16" s="169"/>
    </row>
    <row r="17" spans="1:16" s="81" customFormat="1" ht="9.75" customHeight="1" x14ac:dyDescent="0.25">
      <c r="C17" s="83"/>
      <c r="D17" s="83"/>
      <c r="E17" s="83"/>
      <c r="F17" s="83"/>
      <c r="G17" s="83"/>
      <c r="H17" s="83"/>
      <c r="I17" s="83"/>
      <c r="J17" s="83"/>
      <c r="K17" s="83"/>
      <c r="L17" s="83"/>
      <c r="M17" s="83"/>
      <c r="N17" s="83"/>
    </row>
    <row r="18" spans="1:16" s="81" customFormat="1" ht="36" customHeight="1" x14ac:dyDescent="0.25">
      <c r="C18" s="168" t="s">
        <v>35</v>
      </c>
      <c r="D18" s="169"/>
      <c r="E18" s="169"/>
      <c r="F18" s="169"/>
      <c r="G18" s="169"/>
      <c r="H18" s="169"/>
      <c r="I18" s="169"/>
      <c r="J18" s="169"/>
      <c r="K18" s="169"/>
      <c r="L18" s="169"/>
      <c r="M18" s="169"/>
      <c r="N18" s="169"/>
    </row>
    <row r="19" spans="1:16" s="81" customFormat="1" ht="13.5" customHeight="1" x14ac:dyDescent="0.25">
      <c r="C19" s="98"/>
      <c r="D19" s="99"/>
      <c r="E19" s="99"/>
      <c r="F19" s="99"/>
      <c r="G19" s="99"/>
      <c r="H19" s="99"/>
      <c r="I19" s="99"/>
      <c r="J19" s="99"/>
      <c r="K19" s="99"/>
      <c r="L19" s="99"/>
      <c r="M19" s="99"/>
      <c r="N19" s="99"/>
    </row>
    <row r="20" spans="1:16" s="81" customFormat="1" ht="54.75" customHeight="1" x14ac:dyDescent="0.25">
      <c r="C20" s="168" t="s">
        <v>44</v>
      </c>
      <c r="D20" s="169"/>
      <c r="E20" s="169"/>
      <c r="F20" s="169"/>
      <c r="G20" s="169"/>
      <c r="H20" s="169"/>
      <c r="I20" s="169"/>
      <c r="J20" s="169"/>
      <c r="K20" s="169"/>
      <c r="L20" s="169"/>
      <c r="M20" s="169"/>
      <c r="N20" s="169"/>
    </row>
    <row r="21" spans="1:16" s="81" customFormat="1" ht="18" x14ac:dyDescent="0.25">
      <c r="C21" s="83"/>
      <c r="D21" s="83"/>
      <c r="E21" s="83"/>
      <c r="F21" s="83"/>
      <c r="G21" s="83"/>
      <c r="H21" s="83"/>
      <c r="I21" s="83"/>
      <c r="J21" s="83"/>
      <c r="K21" s="83"/>
      <c r="L21" s="83"/>
      <c r="M21" s="83"/>
      <c r="N21" s="83"/>
    </row>
    <row r="22" spans="1:16" s="81" customFormat="1" ht="52.5" customHeight="1" x14ac:dyDescent="0.25">
      <c r="C22" s="170" t="s">
        <v>30</v>
      </c>
      <c r="D22" s="170"/>
      <c r="E22" s="170"/>
      <c r="F22" s="170"/>
      <c r="G22" s="84"/>
      <c r="H22" s="84"/>
      <c r="I22" s="84"/>
      <c r="J22" s="84"/>
      <c r="K22" s="84"/>
      <c r="L22" s="84"/>
      <c r="M22" s="84"/>
      <c r="N22" s="84"/>
    </row>
    <row r="23" spans="1:16" s="81" customFormat="1" ht="18" x14ac:dyDescent="0.25">
      <c r="C23" s="166" t="s">
        <v>43</v>
      </c>
      <c r="D23" s="167"/>
      <c r="E23" s="167"/>
      <c r="F23" s="167"/>
      <c r="G23" s="167"/>
      <c r="H23" s="167"/>
      <c r="I23" s="167"/>
      <c r="J23" s="167"/>
      <c r="K23" s="167"/>
      <c r="L23" s="167"/>
      <c r="M23" s="167"/>
      <c r="N23" s="167"/>
    </row>
    <row r="24" spans="1:16" s="81" customFormat="1" ht="28.5" customHeight="1" x14ac:dyDescent="0.25">
      <c r="A24" s="85"/>
      <c r="B24" s="85"/>
      <c r="C24" s="85"/>
      <c r="D24" s="85"/>
      <c r="E24" s="85"/>
      <c r="F24" s="85"/>
      <c r="G24" s="85"/>
      <c r="H24" s="85"/>
      <c r="I24" s="85"/>
      <c r="J24" s="85"/>
      <c r="K24" s="85"/>
      <c r="L24" s="85"/>
      <c r="M24" s="85"/>
      <c r="N24" s="85"/>
      <c r="O24" s="85"/>
      <c r="P24" s="85"/>
    </row>
    <row r="25" spans="1:16" ht="15" hidden="1" customHeight="1" x14ac:dyDescent="0.25"/>
    <row r="26" spans="1:16" ht="15" hidden="1" customHeight="1" x14ac:dyDescent="0.25"/>
    <row r="27" spans="1:16" ht="15" hidden="1" customHeight="1" x14ac:dyDescent="0.25"/>
    <row r="28" spans="1:16" ht="15" hidden="1" customHeight="1" x14ac:dyDescent="0.25"/>
    <row r="29" spans="1:16" ht="15" hidden="1" customHeight="1" x14ac:dyDescent="0.25"/>
    <row r="30" spans="1:16" ht="15" hidden="1" customHeight="1" x14ac:dyDescent="0.25"/>
    <row r="31" spans="1:16" ht="15" hidden="1" customHeight="1" x14ac:dyDescent="0.25"/>
    <row r="32" spans="1:16" ht="15" hidden="1" customHeight="1" x14ac:dyDescent="0.25"/>
    <row r="33" ht="15" hidden="1" customHeight="1" x14ac:dyDescent="0.25"/>
    <row r="34" ht="15" hidden="1" customHeight="1" x14ac:dyDescent="0.25"/>
    <row r="35" ht="15" hidden="1" customHeight="1" x14ac:dyDescent="0.25"/>
    <row r="36" ht="15" hidden="1" customHeight="1" x14ac:dyDescent="0.25"/>
    <row r="37" ht="15" hidden="1" customHeight="1" x14ac:dyDescent="0.25"/>
    <row r="38" ht="15" hidden="1" customHeight="1" x14ac:dyDescent="0.25"/>
    <row r="39" ht="15" hidden="1" customHeight="1" x14ac:dyDescent="0.25"/>
    <row r="40" ht="15" hidden="1" customHeight="1" x14ac:dyDescent="0.25"/>
    <row r="41" ht="15" hidden="1" customHeight="1" x14ac:dyDescent="0.25"/>
    <row r="42" ht="15" hidden="1" customHeight="1" x14ac:dyDescent="0.25"/>
    <row r="43" ht="15" hidden="1" customHeight="1" x14ac:dyDescent="0.25"/>
    <row r="44" ht="15" hidden="1" customHeight="1" x14ac:dyDescent="0.25"/>
    <row r="45" ht="15" hidden="1" customHeight="1" x14ac:dyDescent="0.25"/>
    <row r="46" ht="15" hidden="1" customHeight="1" x14ac:dyDescent="0.25"/>
    <row r="47" ht="15" hidden="1" customHeight="1" x14ac:dyDescent="0.25"/>
    <row r="48" ht="15" hidden="1" customHeight="1" x14ac:dyDescent="0.25"/>
    <row r="49" ht="15" hidden="1" customHeight="1" x14ac:dyDescent="0.25"/>
    <row r="50" ht="15" hidden="1" customHeight="1" x14ac:dyDescent="0.25"/>
    <row r="51" ht="15" hidden="1" customHeight="1" x14ac:dyDescent="0.25"/>
    <row r="52" ht="15" hidden="1" customHeight="1" x14ac:dyDescent="0.25"/>
    <row r="53" ht="15" hidden="1" customHeight="1" x14ac:dyDescent="0.25"/>
    <row r="54" ht="15" hidden="1" customHeight="1" x14ac:dyDescent="0.25"/>
    <row r="55" ht="15" hidden="1" customHeight="1" x14ac:dyDescent="0.25"/>
    <row r="56" ht="15" hidden="1" customHeight="1" x14ac:dyDescent="0.25"/>
    <row r="57" ht="15" hidden="1" customHeight="1" x14ac:dyDescent="0.25"/>
    <row r="58" ht="15" hidden="1" customHeight="1" x14ac:dyDescent="0.25"/>
    <row r="59" ht="15" hidden="1" customHeight="1" x14ac:dyDescent="0.25"/>
    <row r="60" ht="15" hidden="1" customHeight="1" x14ac:dyDescent="0.25"/>
    <row r="61" ht="15" hidden="1" customHeight="1" x14ac:dyDescent="0.25"/>
    <row r="62" ht="15" hidden="1" customHeight="1" x14ac:dyDescent="0.25"/>
    <row r="63" ht="15" hidden="1" customHeight="1" x14ac:dyDescent="0.25"/>
    <row r="64" ht="15" hidden="1" customHeight="1" x14ac:dyDescent="0.25"/>
    <row r="65" ht="15" hidden="1" customHeight="1" x14ac:dyDescent="0.25"/>
    <row r="66" ht="15" hidden="1" customHeight="1" x14ac:dyDescent="0.25"/>
    <row r="67" ht="15" hidden="1" customHeight="1" x14ac:dyDescent="0.25"/>
    <row r="68" ht="15" hidden="1" customHeight="1" x14ac:dyDescent="0.25"/>
    <row r="69" ht="15" hidden="1" customHeight="1" x14ac:dyDescent="0.25"/>
    <row r="70" ht="15" hidden="1" customHeight="1" x14ac:dyDescent="0.25"/>
    <row r="71" ht="15" hidden="1" customHeight="1" x14ac:dyDescent="0.25"/>
    <row r="72" ht="15" hidden="1" customHeight="1" x14ac:dyDescent="0.25"/>
    <row r="73" ht="15" hidden="1" customHeight="1" x14ac:dyDescent="0.25"/>
    <row r="74" ht="15" hidden="1" customHeight="1" x14ac:dyDescent="0.25"/>
    <row r="75" ht="15" hidden="1" customHeight="1" x14ac:dyDescent="0.25"/>
    <row r="76" ht="15" hidden="1" customHeight="1" x14ac:dyDescent="0.25"/>
    <row r="77" ht="15" hidden="1" customHeight="1" x14ac:dyDescent="0.25"/>
    <row r="78" ht="15" hidden="1" customHeight="1" x14ac:dyDescent="0.25"/>
    <row r="79" ht="15" hidden="1" customHeight="1" x14ac:dyDescent="0.25"/>
    <row r="80" ht="15" hidden="1" customHeight="1" x14ac:dyDescent="0.25"/>
    <row r="81" ht="15" hidden="1" customHeight="1" x14ac:dyDescent="0.25"/>
    <row r="82" ht="15" hidden="1" customHeight="1" x14ac:dyDescent="0.25"/>
    <row r="83" ht="15" hidden="1" customHeight="1" x14ac:dyDescent="0.25"/>
    <row r="84" ht="15" hidden="1" customHeight="1" x14ac:dyDescent="0.25"/>
    <row r="85" ht="15" hidden="1" customHeight="1" x14ac:dyDescent="0.25"/>
    <row r="86" ht="15" hidden="1" customHeight="1" x14ac:dyDescent="0.25"/>
    <row r="87" ht="15" hidden="1" customHeight="1" x14ac:dyDescent="0.25"/>
    <row r="88" ht="15" hidden="1" customHeight="1" x14ac:dyDescent="0.25"/>
    <row r="89" ht="15" hidden="1" customHeight="1" x14ac:dyDescent="0.25"/>
    <row r="90" ht="15" hidden="1" customHeight="1" x14ac:dyDescent="0.25"/>
    <row r="91" ht="15" hidden="1" customHeight="1" x14ac:dyDescent="0.25"/>
    <row r="92" ht="15" hidden="1" customHeight="1" x14ac:dyDescent="0.25"/>
    <row r="93" ht="15" hidden="1" customHeight="1" x14ac:dyDescent="0.25"/>
    <row r="94" ht="15" hidden="1" customHeight="1" x14ac:dyDescent="0.25"/>
    <row r="95" ht="15" hidden="1" customHeight="1" x14ac:dyDescent="0.25"/>
    <row r="96" ht="15" hidden="1" customHeight="1" x14ac:dyDescent="0.25"/>
    <row r="97" ht="15" hidden="1" customHeight="1" x14ac:dyDescent="0.25"/>
    <row r="98" ht="15" hidden="1" customHeight="1" x14ac:dyDescent="0.25"/>
    <row r="99" ht="15" hidden="1" customHeight="1" x14ac:dyDescent="0.25"/>
    <row r="100" ht="15" hidden="1" customHeight="1" x14ac:dyDescent="0.25"/>
    <row r="101" ht="15" hidden="1" customHeight="1" x14ac:dyDescent="0.25"/>
    <row r="102" ht="15" hidden="1" customHeight="1" x14ac:dyDescent="0.25"/>
    <row r="103" ht="15" hidden="1" customHeight="1" x14ac:dyDescent="0.25"/>
    <row r="104" ht="15" hidden="1" customHeight="1" x14ac:dyDescent="0.25"/>
    <row r="105" ht="15" customHeight="1" x14ac:dyDescent="0.25"/>
    <row r="106" ht="15" customHeight="1" x14ac:dyDescent="0.25"/>
    <row r="107" ht="15" hidden="1" customHeight="1" x14ac:dyDescent="0.25"/>
    <row r="108" ht="15" hidden="1" customHeight="1" x14ac:dyDescent="0.25"/>
    <row r="109" ht="15" hidden="1" customHeight="1" x14ac:dyDescent="0.25"/>
    <row r="110" ht="15" hidden="1" customHeight="1" x14ac:dyDescent="0.25"/>
    <row r="111" ht="15" hidden="1" customHeight="1" x14ac:dyDescent="0.25"/>
    <row r="112" ht="15" hidden="1" customHeight="1" x14ac:dyDescent="0.25"/>
    <row r="113" ht="15" hidden="1" customHeight="1" x14ac:dyDescent="0.25"/>
    <row r="114" ht="15" hidden="1" customHeight="1" x14ac:dyDescent="0.25"/>
    <row r="115" ht="15" hidden="1" customHeight="1" x14ac:dyDescent="0.25"/>
    <row r="116" ht="15" hidden="1" customHeight="1" x14ac:dyDescent="0.25"/>
    <row r="117" ht="15" hidden="1" customHeight="1" x14ac:dyDescent="0.25"/>
    <row r="118" ht="15" hidden="1" customHeight="1" x14ac:dyDescent="0.25"/>
    <row r="119" ht="15" hidden="1" customHeight="1" x14ac:dyDescent="0.25"/>
    <row r="120" ht="15" hidden="1" customHeight="1" x14ac:dyDescent="0.25"/>
    <row r="121" ht="15" hidden="1" customHeight="1" x14ac:dyDescent="0.25"/>
    <row r="122" ht="15" hidden="1" customHeight="1" x14ac:dyDescent="0.25"/>
    <row r="123" ht="15" hidden="1" customHeight="1" x14ac:dyDescent="0.25"/>
    <row r="124" ht="15" hidden="1" customHeight="1" x14ac:dyDescent="0.25"/>
    <row r="125" ht="15" hidden="1" customHeight="1" x14ac:dyDescent="0.25"/>
  </sheetData>
  <sheetProtection selectLockedCells="1" selectUnlockedCells="1"/>
  <mergeCells count="10">
    <mergeCell ref="C23:N23"/>
    <mergeCell ref="C20:N20"/>
    <mergeCell ref="C22:F22"/>
    <mergeCell ref="C6:N6"/>
    <mergeCell ref="C10:N10"/>
    <mergeCell ref="C12:N12"/>
    <mergeCell ref="C14:N14"/>
    <mergeCell ref="C16:N16"/>
    <mergeCell ref="C18:N18"/>
    <mergeCell ref="C8:N8"/>
  </mergeCells>
  <pageMargins left="0.7" right="0.7" top="0.75" bottom="0.75" header="0.3" footer="0.3"/>
  <pageSetup orientation="portrait"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VY19471"/>
  <sheetViews>
    <sheetView showGridLines="0" showRowColHeaders="0" zoomScale="93" zoomScaleNormal="93" zoomScaleSheetLayoutView="90" workbookViewId="0">
      <pane xSplit="9" ySplit="10" topLeftCell="J368" activePane="bottomRight" state="frozen"/>
      <selection activeCell="H20070" sqref="H20070"/>
      <selection pane="topRight" activeCell="H20070" sqref="H20070"/>
      <selection pane="bottomLeft" activeCell="H20070" sqref="H20070"/>
      <selection pane="bottomRight"/>
    </sheetView>
  </sheetViews>
  <sheetFormatPr baseColWidth="10" defaultColWidth="0" defaultRowHeight="12.75" zeroHeight="1" x14ac:dyDescent="0.2"/>
  <cols>
    <col min="1" max="1" width="2.7109375" style="2" hidden="1" customWidth="1"/>
    <col min="2" max="2" width="6.7109375" style="2" hidden="1" customWidth="1"/>
    <col min="3" max="5" width="7.28515625" style="2" hidden="1" customWidth="1"/>
    <col min="6" max="6" width="7.140625" style="2" hidden="1" customWidth="1"/>
    <col min="7" max="7" width="8.140625" style="2" hidden="1" customWidth="1"/>
    <col min="8" max="8" width="6.42578125" style="2" hidden="1" customWidth="1"/>
    <col min="9" max="9" width="14.5703125" style="5" customWidth="1"/>
    <col min="10" max="10" width="16.85546875" style="2" customWidth="1"/>
    <col min="11" max="11" width="22" style="78" customWidth="1"/>
    <col min="12" max="12" width="4" style="2" hidden="1" customWidth="1"/>
    <col min="13" max="13" width="7.140625" style="2" hidden="1" customWidth="1"/>
    <col min="14" max="14" width="11.28515625" style="2" hidden="1" customWidth="1"/>
    <col min="15" max="16" width="12.28515625" style="2" hidden="1" customWidth="1"/>
    <col min="17" max="17" width="12.28515625" style="3" hidden="1" customWidth="1"/>
    <col min="18" max="18" width="36.85546875" style="3" customWidth="1"/>
    <col min="19" max="19" width="38.28515625" style="60" customWidth="1"/>
    <col min="20" max="20" width="4" style="42" hidden="1" customWidth="1"/>
    <col min="21" max="21" width="7.140625" style="42" hidden="1" customWidth="1"/>
    <col min="22" max="22" width="11.28515625" style="42" hidden="1" customWidth="1"/>
    <col min="23" max="24" width="12.28515625" style="42" hidden="1" customWidth="1"/>
    <col min="25" max="25" width="2.140625" style="61" hidden="1" customWidth="1"/>
    <col min="26" max="26" width="28.42578125" style="61" customWidth="1"/>
    <col min="27" max="27" width="21.140625" style="2" hidden="1" customWidth="1"/>
    <col min="28" max="29" width="11.5703125" style="2" hidden="1" customWidth="1"/>
    <col min="30" max="190" width="11.5703125" style="2" hidden="1"/>
    <col min="191" max="255" width="11.5703125" style="1" hidden="1"/>
    <col min="256" max="256" width="2.7109375" style="1" hidden="1"/>
    <col min="257" max="264" width="11.42578125" style="1" hidden="1"/>
    <col min="265" max="265" width="14.28515625" style="1" hidden="1"/>
    <col min="266" max="266" width="34.85546875" style="1" hidden="1"/>
    <col min="267" max="272" width="11.42578125" style="1" hidden="1"/>
    <col min="273" max="273" width="36.85546875" style="1" hidden="1"/>
    <col min="274" max="511" width="11.5703125" style="1" hidden="1"/>
    <col min="512" max="512" width="2.7109375" style="1" hidden="1"/>
    <col min="513" max="520" width="11.42578125" style="1" hidden="1"/>
    <col min="521" max="521" width="14.28515625" style="1" hidden="1"/>
    <col min="522" max="522" width="34.85546875" style="1" hidden="1"/>
    <col min="523" max="528" width="11.42578125" style="1" hidden="1"/>
    <col min="529" max="529" width="36.85546875" style="1" hidden="1"/>
    <col min="530" max="767" width="11.5703125" style="1" hidden="1"/>
    <col min="768" max="768" width="2.7109375" style="1" hidden="1"/>
    <col min="769" max="776" width="11.42578125" style="1" hidden="1"/>
    <col min="777" max="777" width="14.28515625" style="1" hidden="1"/>
    <col min="778" max="778" width="34.85546875" style="1" hidden="1"/>
    <col min="779" max="784" width="11.42578125" style="1" hidden="1"/>
    <col min="785" max="785" width="36.85546875" style="1" hidden="1"/>
    <col min="786" max="1023" width="11.5703125" style="1" hidden="1"/>
    <col min="1024" max="1024" width="2.7109375" style="1" hidden="1"/>
    <col min="1025" max="1032" width="11.42578125" style="1" hidden="1"/>
    <col min="1033" max="1033" width="14.28515625" style="1" hidden="1"/>
    <col min="1034" max="1034" width="34.85546875" style="1" hidden="1"/>
    <col min="1035" max="1040" width="11.42578125" style="1" hidden="1"/>
    <col min="1041" max="1041" width="36.85546875" style="1" hidden="1"/>
    <col min="1042" max="1279" width="11.5703125" style="1" hidden="1"/>
    <col min="1280" max="1280" width="2.7109375" style="1" hidden="1"/>
    <col min="1281" max="1288" width="11.42578125" style="1" hidden="1"/>
    <col min="1289" max="1289" width="14.28515625" style="1" hidden="1"/>
    <col min="1290" max="1290" width="34.85546875" style="1" hidden="1"/>
    <col min="1291" max="1296" width="11.42578125" style="1" hidden="1"/>
    <col min="1297" max="1297" width="36.85546875" style="1" hidden="1"/>
    <col min="1298" max="1535" width="11.5703125" style="1" hidden="1"/>
    <col min="1536" max="1536" width="2.7109375" style="1" hidden="1"/>
    <col min="1537" max="1544" width="11.42578125" style="1" hidden="1"/>
    <col min="1545" max="1545" width="14.28515625" style="1" hidden="1"/>
    <col min="1546" max="1546" width="34.85546875" style="1" hidden="1"/>
    <col min="1547" max="1552" width="11.42578125" style="1" hidden="1"/>
    <col min="1553" max="1553" width="36.85546875" style="1" hidden="1"/>
    <col min="1554" max="1791" width="11.5703125" style="1" hidden="1"/>
    <col min="1792" max="1792" width="2.7109375" style="1" hidden="1"/>
    <col min="1793" max="1800" width="11.42578125" style="1" hidden="1"/>
    <col min="1801" max="1801" width="14.28515625" style="1" hidden="1"/>
    <col min="1802" max="1802" width="34.85546875" style="1" hidden="1"/>
    <col min="1803" max="1808" width="11.42578125" style="1" hidden="1"/>
    <col min="1809" max="1809" width="36.85546875" style="1" hidden="1"/>
    <col min="1810" max="2047" width="11.5703125" style="1" hidden="1"/>
    <col min="2048" max="2048" width="2.7109375" style="1" hidden="1"/>
    <col min="2049" max="2056" width="11.42578125" style="1" hidden="1"/>
    <col min="2057" max="2057" width="14.28515625" style="1" hidden="1"/>
    <col min="2058" max="2058" width="34.85546875" style="1" hidden="1"/>
    <col min="2059" max="2064" width="11.42578125" style="1" hidden="1"/>
    <col min="2065" max="2065" width="36.85546875" style="1" hidden="1"/>
    <col min="2066" max="2303" width="11.5703125" style="1" hidden="1"/>
    <col min="2304" max="2304" width="2.7109375" style="1" hidden="1"/>
    <col min="2305" max="2312" width="11.42578125" style="1" hidden="1"/>
    <col min="2313" max="2313" width="14.28515625" style="1" hidden="1"/>
    <col min="2314" max="2314" width="34.85546875" style="1" hidden="1"/>
    <col min="2315" max="2320" width="11.42578125" style="1" hidden="1"/>
    <col min="2321" max="2321" width="36.85546875" style="1" hidden="1"/>
    <col min="2322" max="2559" width="11.5703125" style="1" hidden="1"/>
    <col min="2560" max="2560" width="2.7109375" style="1" hidden="1"/>
    <col min="2561" max="2568" width="11.42578125" style="1" hidden="1"/>
    <col min="2569" max="2569" width="14.28515625" style="1" hidden="1"/>
    <col min="2570" max="2570" width="34.85546875" style="1" hidden="1"/>
    <col min="2571" max="2576" width="11.42578125" style="1" hidden="1"/>
    <col min="2577" max="2577" width="36.85546875" style="1" hidden="1"/>
    <col min="2578" max="2815" width="11.5703125" style="1" hidden="1"/>
    <col min="2816" max="2816" width="2.7109375" style="1" hidden="1"/>
    <col min="2817" max="2824" width="11.42578125" style="1" hidden="1"/>
    <col min="2825" max="2825" width="14.28515625" style="1" hidden="1"/>
    <col min="2826" max="2826" width="34.85546875" style="1" hidden="1"/>
    <col min="2827" max="2832" width="11.42578125" style="1" hidden="1"/>
    <col min="2833" max="2833" width="36.85546875" style="1" hidden="1"/>
    <col min="2834" max="3071" width="11.5703125" style="1" hidden="1"/>
    <col min="3072" max="3072" width="2.7109375" style="1" hidden="1"/>
    <col min="3073" max="3080" width="11.42578125" style="1" hidden="1"/>
    <col min="3081" max="3081" width="14.28515625" style="1" hidden="1"/>
    <col min="3082" max="3082" width="34.85546875" style="1" hidden="1"/>
    <col min="3083" max="3088" width="11.42578125" style="1" hidden="1"/>
    <col min="3089" max="3089" width="36.85546875" style="1" hidden="1"/>
    <col min="3090" max="3327" width="11.5703125" style="1" hidden="1"/>
    <col min="3328" max="3328" width="2.7109375" style="1" hidden="1"/>
    <col min="3329" max="3336" width="11.42578125" style="1" hidden="1"/>
    <col min="3337" max="3337" width="14.28515625" style="1" hidden="1"/>
    <col min="3338" max="3338" width="34.85546875" style="1" hidden="1"/>
    <col min="3339" max="3344" width="11.42578125" style="1" hidden="1"/>
    <col min="3345" max="3345" width="36.85546875" style="1" hidden="1"/>
    <col min="3346" max="3583" width="11.5703125" style="1" hidden="1"/>
    <col min="3584" max="3584" width="2.7109375" style="1" hidden="1"/>
    <col min="3585" max="3592" width="11.42578125" style="1" hidden="1"/>
    <col min="3593" max="3593" width="14.28515625" style="1" hidden="1"/>
    <col min="3594" max="3594" width="34.85546875" style="1" hidden="1"/>
    <col min="3595" max="3600" width="11.42578125" style="1" hidden="1"/>
    <col min="3601" max="3601" width="36.85546875" style="1" hidden="1"/>
    <col min="3602" max="3839" width="11.5703125" style="1" hidden="1"/>
    <col min="3840" max="3840" width="2.7109375" style="1" hidden="1"/>
    <col min="3841" max="3848" width="11.42578125" style="1" hidden="1"/>
    <col min="3849" max="3849" width="14.28515625" style="1" hidden="1"/>
    <col min="3850" max="3850" width="34.85546875" style="1" hidden="1"/>
    <col min="3851" max="3856" width="11.42578125" style="1" hidden="1"/>
    <col min="3857" max="3857" width="36.85546875" style="1" hidden="1"/>
    <col min="3858" max="4095" width="11.5703125" style="1" hidden="1"/>
    <col min="4096" max="4096" width="2.7109375" style="1" hidden="1"/>
    <col min="4097" max="4104" width="11.42578125" style="1" hidden="1"/>
    <col min="4105" max="4105" width="14.28515625" style="1" hidden="1"/>
    <col min="4106" max="4106" width="34.85546875" style="1" hidden="1"/>
    <col min="4107" max="4112" width="11.42578125" style="1" hidden="1"/>
    <col min="4113" max="4113" width="36.85546875" style="1" hidden="1"/>
    <col min="4114" max="4351" width="11.5703125" style="1" hidden="1"/>
    <col min="4352" max="4352" width="2.7109375" style="1" hidden="1"/>
    <col min="4353" max="4360" width="11.42578125" style="1" hidden="1"/>
    <col min="4361" max="4361" width="14.28515625" style="1" hidden="1"/>
    <col min="4362" max="4362" width="34.85546875" style="1" hidden="1"/>
    <col min="4363" max="4368" width="11.42578125" style="1" hidden="1"/>
    <col min="4369" max="4369" width="36.85546875" style="1" hidden="1"/>
    <col min="4370" max="4607" width="11.5703125" style="1" hidden="1"/>
    <col min="4608" max="4608" width="2.7109375" style="1" hidden="1"/>
    <col min="4609" max="4616" width="11.42578125" style="1" hidden="1"/>
    <col min="4617" max="4617" width="14.28515625" style="1" hidden="1"/>
    <col min="4618" max="4618" width="34.85546875" style="1" hidden="1"/>
    <col min="4619" max="4624" width="11.42578125" style="1" hidden="1"/>
    <col min="4625" max="4625" width="36.85546875" style="1" hidden="1"/>
    <col min="4626" max="4863" width="11.5703125" style="1" hidden="1"/>
    <col min="4864" max="4864" width="2.7109375" style="1" hidden="1"/>
    <col min="4865" max="4872" width="11.42578125" style="1" hidden="1"/>
    <col min="4873" max="4873" width="14.28515625" style="1" hidden="1"/>
    <col min="4874" max="4874" width="34.85546875" style="1" hidden="1"/>
    <col min="4875" max="4880" width="11.42578125" style="1" hidden="1"/>
    <col min="4881" max="4881" width="36.85546875" style="1" hidden="1"/>
    <col min="4882" max="5119" width="11.5703125" style="1" hidden="1"/>
    <col min="5120" max="5120" width="2.7109375" style="1" hidden="1"/>
    <col min="5121" max="5128" width="11.42578125" style="1" hidden="1"/>
    <col min="5129" max="5129" width="14.28515625" style="1" hidden="1"/>
    <col min="5130" max="5130" width="34.85546875" style="1" hidden="1"/>
    <col min="5131" max="5136" width="11.42578125" style="1" hidden="1"/>
    <col min="5137" max="5137" width="36.85546875" style="1" hidden="1"/>
    <col min="5138" max="5375" width="11.5703125" style="1" hidden="1"/>
    <col min="5376" max="5376" width="2.7109375" style="1" hidden="1"/>
    <col min="5377" max="5384" width="11.42578125" style="1" hidden="1"/>
    <col min="5385" max="5385" width="14.28515625" style="1" hidden="1"/>
    <col min="5386" max="5386" width="34.85546875" style="1" hidden="1"/>
    <col min="5387" max="5392" width="11.42578125" style="1" hidden="1"/>
    <col min="5393" max="5393" width="36.85546875" style="1" hidden="1"/>
    <col min="5394" max="5631" width="11.5703125" style="1" hidden="1"/>
    <col min="5632" max="5632" width="2.7109375" style="1" hidden="1"/>
    <col min="5633" max="5640" width="11.42578125" style="1" hidden="1"/>
    <col min="5641" max="5641" width="14.28515625" style="1" hidden="1"/>
    <col min="5642" max="5642" width="34.85546875" style="1" hidden="1"/>
    <col min="5643" max="5648" width="11.42578125" style="1" hidden="1"/>
    <col min="5649" max="5649" width="36.85546875" style="1" hidden="1"/>
    <col min="5650" max="5887" width="11.5703125" style="1" hidden="1"/>
    <col min="5888" max="5888" width="2.7109375" style="1" hidden="1"/>
    <col min="5889" max="5896" width="11.42578125" style="1" hidden="1"/>
    <col min="5897" max="5897" width="14.28515625" style="1" hidden="1"/>
    <col min="5898" max="5898" width="34.85546875" style="1" hidden="1"/>
    <col min="5899" max="5904" width="11.42578125" style="1" hidden="1"/>
    <col min="5905" max="5905" width="36.85546875" style="1" hidden="1"/>
    <col min="5906" max="6143" width="11.5703125" style="1" hidden="1"/>
    <col min="6144" max="6144" width="2.7109375" style="1" hidden="1"/>
    <col min="6145" max="6152" width="11.42578125" style="1" hidden="1"/>
    <col min="6153" max="6153" width="14.28515625" style="1" hidden="1"/>
    <col min="6154" max="6154" width="34.85546875" style="1" hidden="1"/>
    <col min="6155" max="6160" width="11.42578125" style="1" hidden="1"/>
    <col min="6161" max="6161" width="36.85546875" style="1" hidden="1"/>
    <col min="6162" max="6399" width="11.5703125" style="1" hidden="1"/>
    <col min="6400" max="6400" width="2.7109375" style="1" hidden="1"/>
    <col min="6401" max="6408" width="11.42578125" style="1" hidden="1"/>
    <col min="6409" max="6409" width="14.28515625" style="1" hidden="1"/>
    <col min="6410" max="6410" width="34.85546875" style="1" hidden="1"/>
    <col min="6411" max="6416" width="11.42578125" style="1" hidden="1"/>
    <col min="6417" max="6417" width="36.85546875" style="1" hidden="1"/>
    <col min="6418" max="6655" width="11.5703125" style="1" hidden="1"/>
    <col min="6656" max="6656" width="2.7109375" style="1" hidden="1"/>
    <col min="6657" max="6664" width="11.42578125" style="1" hidden="1"/>
    <col min="6665" max="6665" width="14.28515625" style="1" hidden="1"/>
    <col min="6666" max="6666" width="34.85546875" style="1" hidden="1"/>
    <col min="6667" max="6672" width="11.42578125" style="1" hidden="1"/>
    <col min="6673" max="6673" width="36.85546875" style="1" hidden="1"/>
    <col min="6674" max="6911" width="11.5703125" style="1" hidden="1"/>
    <col min="6912" max="6912" width="2.7109375" style="1" hidden="1"/>
    <col min="6913" max="6920" width="11.42578125" style="1" hidden="1"/>
    <col min="6921" max="6921" width="14.28515625" style="1" hidden="1"/>
    <col min="6922" max="6922" width="34.85546875" style="1" hidden="1"/>
    <col min="6923" max="6928" width="11.42578125" style="1" hidden="1"/>
    <col min="6929" max="6929" width="36.85546875" style="1" hidden="1"/>
    <col min="6930" max="7167" width="11.5703125" style="1" hidden="1"/>
    <col min="7168" max="7168" width="2.7109375" style="1" hidden="1"/>
    <col min="7169" max="7176" width="11.42578125" style="1" hidden="1"/>
    <col min="7177" max="7177" width="14.28515625" style="1" hidden="1"/>
    <col min="7178" max="7178" width="34.85546875" style="1" hidden="1"/>
    <col min="7179" max="7184" width="11.42578125" style="1" hidden="1"/>
    <col min="7185" max="7185" width="36.85546875" style="1" hidden="1"/>
    <col min="7186" max="7423" width="11.5703125" style="1" hidden="1"/>
    <col min="7424" max="7424" width="2.7109375" style="1" hidden="1"/>
    <col min="7425" max="7432" width="11.42578125" style="1" hidden="1"/>
    <col min="7433" max="7433" width="14.28515625" style="1" hidden="1"/>
    <col min="7434" max="7434" width="34.85546875" style="1" hidden="1"/>
    <col min="7435" max="7440" width="11.42578125" style="1" hidden="1"/>
    <col min="7441" max="7441" width="36.85546875" style="1" hidden="1"/>
    <col min="7442" max="7679" width="11.5703125" style="1" hidden="1"/>
    <col min="7680" max="7680" width="2.7109375" style="1" hidden="1"/>
    <col min="7681" max="7688" width="11.42578125" style="1" hidden="1"/>
    <col min="7689" max="7689" width="14.28515625" style="1" hidden="1"/>
    <col min="7690" max="7690" width="34.85546875" style="1" hidden="1"/>
    <col min="7691" max="7696" width="11.42578125" style="1" hidden="1"/>
    <col min="7697" max="7697" width="36.85546875" style="1" hidden="1"/>
    <col min="7698" max="7935" width="11.5703125" style="1" hidden="1"/>
    <col min="7936" max="7936" width="2.7109375" style="1" hidden="1"/>
    <col min="7937" max="7944" width="11.42578125" style="1" hidden="1"/>
    <col min="7945" max="7945" width="14.28515625" style="1" hidden="1"/>
    <col min="7946" max="7946" width="34.85546875" style="1" hidden="1"/>
    <col min="7947" max="7952" width="11.42578125" style="1" hidden="1"/>
    <col min="7953" max="7953" width="36.85546875" style="1" hidden="1"/>
    <col min="7954" max="8191" width="11.5703125" style="1" hidden="1"/>
    <col min="8192" max="8192" width="2.7109375" style="1" hidden="1"/>
    <col min="8193" max="8200" width="11.42578125" style="1" hidden="1"/>
    <col min="8201" max="8201" width="14.28515625" style="1" hidden="1"/>
    <col min="8202" max="8202" width="34.85546875" style="1" hidden="1"/>
    <col min="8203" max="8208" width="11.42578125" style="1" hidden="1"/>
    <col min="8209" max="8209" width="36.85546875" style="1" hidden="1"/>
    <col min="8210" max="8447" width="11.5703125" style="1" hidden="1"/>
    <col min="8448" max="8448" width="2.7109375" style="1" hidden="1"/>
    <col min="8449" max="8456" width="11.42578125" style="1" hidden="1"/>
    <col min="8457" max="8457" width="14.28515625" style="1" hidden="1"/>
    <col min="8458" max="8458" width="34.85546875" style="1" hidden="1"/>
    <col min="8459" max="8464" width="11.42578125" style="1" hidden="1"/>
    <col min="8465" max="8465" width="36.85546875" style="1" hidden="1"/>
    <col min="8466" max="8703" width="11.5703125" style="1" hidden="1"/>
    <col min="8704" max="8704" width="2.7109375" style="1" hidden="1"/>
    <col min="8705" max="8712" width="11.42578125" style="1" hidden="1"/>
    <col min="8713" max="8713" width="14.28515625" style="1" hidden="1"/>
    <col min="8714" max="8714" width="34.85546875" style="1" hidden="1"/>
    <col min="8715" max="8720" width="11.42578125" style="1" hidden="1"/>
    <col min="8721" max="8721" width="36.85546875" style="1" hidden="1"/>
    <col min="8722" max="8959" width="11.5703125" style="1" hidden="1"/>
    <col min="8960" max="8960" width="2.7109375" style="1" hidden="1"/>
    <col min="8961" max="8968" width="11.42578125" style="1" hidden="1"/>
    <col min="8969" max="8969" width="14.28515625" style="1" hidden="1"/>
    <col min="8970" max="8970" width="34.85546875" style="1" hidden="1"/>
    <col min="8971" max="8976" width="11.42578125" style="1" hidden="1"/>
    <col min="8977" max="8977" width="36.85546875" style="1" hidden="1"/>
    <col min="8978" max="9215" width="11.5703125" style="1" hidden="1"/>
    <col min="9216" max="9216" width="2.7109375" style="1" hidden="1"/>
    <col min="9217" max="9224" width="11.42578125" style="1" hidden="1"/>
    <col min="9225" max="9225" width="14.28515625" style="1" hidden="1"/>
    <col min="9226" max="9226" width="34.85546875" style="1" hidden="1"/>
    <col min="9227" max="9232" width="11.42578125" style="1" hidden="1"/>
    <col min="9233" max="9233" width="36.85546875" style="1" hidden="1"/>
    <col min="9234" max="9471" width="11.5703125" style="1" hidden="1"/>
    <col min="9472" max="9472" width="2.7109375" style="1" hidden="1"/>
    <col min="9473" max="9480" width="11.42578125" style="1" hidden="1"/>
    <col min="9481" max="9481" width="14.28515625" style="1" hidden="1"/>
    <col min="9482" max="9482" width="34.85546875" style="1" hidden="1"/>
    <col min="9483" max="9488" width="11.42578125" style="1" hidden="1"/>
    <col min="9489" max="9489" width="36.85546875" style="1" hidden="1"/>
    <col min="9490" max="9727" width="11.5703125" style="1" hidden="1"/>
    <col min="9728" max="9728" width="2.7109375" style="1" hidden="1"/>
    <col min="9729" max="9736" width="11.42578125" style="1" hidden="1"/>
    <col min="9737" max="9737" width="14.28515625" style="1" hidden="1"/>
    <col min="9738" max="9738" width="34.85546875" style="1" hidden="1"/>
    <col min="9739" max="9744" width="11.42578125" style="1" hidden="1"/>
    <col min="9745" max="9745" width="36.85546875" style="1" hidden="1"/>
    <col min="9746" max="9983" width="11.5703125" style="1" hidden="1"/>
    <col min="9984" max="9984" width="2.7109375" style="1" hidden="1"/>
    <col min="9985" max="9992" width="11.42578125" style="1" hidden="1"/>
    <col min="9993" max="9993" width="14.28515625" style="1" hidden="1"/>
    <col min="9994" max="9994" width="34.85546875" style="1" hidden="1"/>
    <col min="9995" max="10000" width="11.42578125" style="1" hidden="1"/>
    <col min="10001" max="10001" width="36.85546875" style="1" hidden="1"/>
    <col min="10002" max="10239" width="11.5703125" style="1" hidden="1"/>
    <col min="10240" max="10240" width="2.7109375" style="1" hidden="1"/>
    <col min="10241" max="10248" width="11.42578125" style="1" hidden="1"/>
    <col min="10249" max="10249" width="14.28515625" style="1" hidden="1"/>
    <col min="10250" max="10250" width="34.85546875" style="1" hidden="1"/>
    <col min="10251" max="10256" width="11.42578125" style="1" hidden="1"/>
    <col min="10257" max="10257" width="36.85546875" style="1" hidden="1"/>
    <col min="10258" max="10495" width="11.5703125" style="1" hidden="1"/>
    <col min="10496" max="10496" width="2.7109375" style="1" hidden="1"/>
    <col min="10497" max="10504" width="11.42578125" style="1" hidden="1"/>
    <col min="10505" max="10505" width="14.28515625" style="1" hidden="1"/>
    <col min="10506" max="10506" width="34.85546875" style="1" hidden="1"/>
    <col min="10507" max="10512" width="11.42578125" style="1" hidden="1"/>
    <col min="10513" max="10513" width="36.85546875" style="1" hidden="1"/>
    <col min="10514" max="10751" width="11.5703125" style="1" hidden="1"/>
    <col min="10752" max="10752" width="2.7109375" style="1" hidden="1"/>
    <col min="10753" max="10760" width="11.42578125" style="1" hidden="1"/>
    <col min="10761" max="10761" width="14.28515625" style="1" hidden="1"/>
    <col min="10762" max="10762" width="34.85546875" style="1" hidden="1"/>
    <col min="10763" max="10768" width="11.42578125" style="1" hidden="1"/>
    <col min="10769" max="10769" width="36.85546875" style="1" hidden="1"/>
    <col min="10770" max="11007" width="11.5703125" style="1" hidden="1"/>
    <col min="11008" max="11008" width="2.7109375" style="1" hidden="1"/>
    <col min="11009" max="11016" width="11.42578125" style="1" hidden="1"/>
    <col min="11017" max="11017" width="14.28515625" style="1" hidden="1"/>
    <col min="11018" max="11018" width="34.85546875" style="1" hidden="1"/>
    <col min="11019" max="11024" width="11.42578125" style="1" hidden="1"/>
    <col min="11025" max="11025" width="36.85546875" style="1" hidden="1"/>
    <col min="11026" max="11263" width="11.5703125" style="1" hidden="1"/>
    <col min="11264" max="11264" width="2.7109375" style="1" hidden="1"/>
    <col min="11265" max="11272" width="11.42578125" style="1" hidden="1"/>
    <col min="11273" max="11273" width="14.28515625" style="1" hidden="1"/>
    <col min="11274" max="11274" width="34.85546875" style="1" hidden="1"/>
    <col min="11275" max="11280" width="11.42578125" style="1" hidden="1"/>
    <col min="11281" max="11281" width="36.85546875" style="1" hidden="1"/>
    <col min="11282" max="11519" width="11.5703125" style="1" hidden="1"/>
    <col min="11520" max="11520" width="2.7109375" style="1" hidden="1"/>
    <col min="11521" max="11528" width="11.42578125" style="1" hidden="1"/>
    <col min="11529" max="11529" width="14.28515625" style="1" hidden="1"/>
    <col min="11530" max="11530" width="34.85546875" style="1" hidden="1"/>
    <col min="11531" max="11536" width="11.42578125" style="1" hidden="1"/>
    <col min="11537" max="11537" width="36.85546875" style="1" hidden="1"/>
    <col min="11538" max="11775" width="11.5703125" style="1" hidden="1"/>
    <col min="11776" max="11776" width="2.7109375" style="1" hidden="1"/>
    <col min="11777" max="11784" width="11.42578125" style="1" hidden="1"/>
    <col min="11785" max="11785" width="14.28515625" style="1" hidden="1"/>
    <col min="11786" max="11786" width="34.85546875" style="1" hidden="1"/>
    <col min="11787" max="11792" width="11.42578125" style="1" hidden="1"/>
    <col min="11793" max="11793" width="36.85546875" style="1" hidden="1"/>
    <col min="11794" max="12031" width="11.5703125" style="1" hidden="1"/>
    <col min="12032" max="12032" width="2.7109375" style="1" hidden="1"/>
    <col min="12033" max="12040" width="11.42578125" style="1" hidden="1"/>
    <col min="12041" max="12041" width="14.28515625" style="1" hidden="1"/>
    <col min="12042" max="12042" width="34.85546875" style="1" hidden="1"/>
    <col min="12043" max="12048" width="11.42578125" style="1" hidden="1"/>
    <col min="12049" max="12049" width="36.85546875" style="1" hidden="1"/>
    <col min="12050" max="12287" width="11.5703125" style="1" hidden="1"/>
    <col min="12288" max="12288" width="2.7109375" style="1" hidden="1"/>
    <col min="12289" max="12296" width="11.42578125" style="1" hidden="1"/>
    <col min="12297" max="12297" width="14.28515625" style="1" hidden="1"/>
    <col min="12298" max="12298" width="34.85546875" style="1" hidden="1"/>
    <col min="12299" max="12304" width="11.42578125" style="1" hidden="1"/>
    <col min="12305" max="12305" width="36.85546875" style="1" hidden="1"/>
    <col min="12306" max="12543" width="11.5703125" style="1" hidden="1"/>
    <col min="12544" max="12544" width="2.7109375" style="1" hidden="1"/>
    <col min="12545" max="12552" width="11.42578125" style="1" hidden="1"/>
    <col min="12553" max="12553" width="14.28515625" style="1" hidden="1"/>
    <col min="12554" max="12554" width="34.85546875" style="1" hidden="1"/>
    <col min="12555" max="12560" width="11.42578125" style="1" hidden="1"/>
    <col min="12561" max="12561" width="36.85546875" style="1" hidden="1"/>
    <col min="12562" max="12799" width="11.5703125" style="1" hidden="1"/>
    <col min="12800" max="12800" width="2.7109375" style="1" hidden="1"/>
    <col min="12801" max="12808" width="11.42578125" style="1" hidden="1"/>
    <col min="12809" max="12809" width="14.28515625" style="1" hidden="1"/>
    <col min="12810" max="12810" width="34.85546875" style="1" hidden="1"/>
    <col min="12811" max="12816" width="11.42578125" style="1" hidden="1"/>
    <col min="12817" max="12817" width="36.85546875" style="1" hidden="1"/>
    <col min="12818" max="13055" width="11.5703125" style="1" hidden="1"/>
    <col min="13056" max="13056" width="2.7109375" style="1" hidden="1"/>
    <col min="13057" max="13064" width="11.42578125" style="1" hidden="1"/>
    <col min="13065" max="13065" width="14.28515625" style="1" hidden="1"/>
    <col min="13066" max="13066" width="34.85546875" style="1" hidden="1"/>
    <col min="13067" max="13072" width="11.42578125" style="1" hidden="1"/>
    <col min="13073" max="13073" width="36.85546875" style="1" hidden="1"/>
    <col min="13074" max="13311" width="11.5703125" style="1" hidden="1"/>
    <col min="13312" max="13312" width="2.7109375" style="1" hidden="1"/>
    <col min="13313" max="13320" width="11.42578125" style="1" hidden="1"/>
    <col min="13321" max="13321" width="14.28515625" style="1" hidden="1"/>
    <col min="13322" max="13322" width="34.85546875" style="1" hidden="1"/>
    <col min="13323" max="13328" width="11.42578125" style="1" hidden="1"/>
    <col min="13329" max="13329" width="36.85546875" style="1" hidden="1"/>
    <col min="13330" max="13567" width="11.5703125" style="1" hidden="1"/>
    <col min="13568" max="13568" width="2.7109375" style="1" hidden="1"/>
    <col min="13569" max="13576" width="11.42578125" style="1" hidden="1"/>
    <col min="13577" max="13577" width="14.28515625" style="1" hidden="1"/>
    <col min="13578" max="13578" width="34.85546875" style="1" hidden="1"/>
    <col min="13579" max="13584" width="11.42578125" style="1" hidden="1"/>
    <col min="13585" max="13585" width="36.85546875" style="1" hidden="1"/>
    <col min="13586" max="13823" width="11.5703125" style="1" hidden="1"/>
    <col min="13824" max="13824" width="2.7109375" style="1" hidden="1"/>
    <col min="13825" max="13832" width="11.42578125" style="1" hidden="1"/>
    <col min="13833" max="13833" width="14.28515625" style="1" hidden="1"/>
    <col min="13834" max="13834" width="34.85546875" style="1" hidden="1"/>
    <col min="13835" max="13840" width="11.42578125" style="1" hidden="1"/>
    <col min="13841" max="13841" width="36.85546875" style="1" hidden="1"/>
    <col min="13842" max="14079" width="11.5703125" style="1" hidden="1"/>
    <col min="14080" max="14080" width="2.7109375" style="1" hidden="1"/>
    <col min="14081" max="14088" width="11.42578125" style="1" hidden="1"/>
    <col min="14089" max="14089" width="14.28515625" style="1" hidden="1"/>
    <col min="14090" max="14090" width="34.85546875" style="1" hidden="1"/>
    <col min="14091" max="14096" width="11.42578125" style="1" hidden="1"/>
    <col min="14097" max="14097" width="36.85546875" style="1" hidden="1"/>
    <col min="14098" max="14335" width="11.5703125" style="1" hidden="1"/>
    <col min="14336" max="14336" width="2.7109375" style="1" hidden="1"/>
    <col min="14337" max="14344" width="11.42578125" style="1" hidden="1"/>
    <col min="14345" max="14345" width="14.28515625" style="1" hidden="1"/>
    <col min="14346" max="14346" width="34.85546875" style="1" hidden="1"/>
    <col min="14347" max="14352" width="11.42578125" style="1" hidden="1"/>
    <col min="14353" max="14353" width="36.85546875" style="1" hidden="1"/>
    <col min="14354" max="14591" width="11.5703125" style="1" hidden="1"/>
    <col min="14592" max="14592" width="2.7109375" style="1" hidden="1"/>
    <col min="14593" max="14600" width="11.42578125" style="1" hidden="1"/>
    <col min="14601" max="14601" width="14.28515625" style="1" hidden="1"/>
    <col min="14602" max="14602" width="34.85546875" style="1" hidden="1"/>
    <col min="14603" max="14608" width="11.42578125" style="1" hidden="1"/>
    <col min="14609" max="14609" width="36.85546875" style="1" hidden="1"/>
    <col min="14610" max="14847" width="11.5703125" style="1" hidden="1"/>
    <col min="14848" max="14848" width="2.7109375" style="1" hidden="1"/>
    <col min="14849" max="14856" width="11.42578125" style="1" hidden="1"/>
    <col min="14857" max="14857" width="14.28515625" style="1" hidden="1"/>
    <col min="14858" max="14858" width="34.85546875" style="1" hidden="1"/>
    <col min="14859" max="14864" width="11.42578125" style="1" hidden="1"/>
    <col min="14865" max="14865" width="36.85546875" style="1" hidden="1"/>
    <col min="14866" max="15103" width="11.5703125" style="1" hidden="1"/>
    <col min="15104" max="15104" width="2.7109375" style="1" hidden="1"/>
    <col min="15105" max="15112" width="11.42578125" style="1" hidden="1"/>
    <col min="15113" max="15113" width="14.28515625" style="1" hidden="1"/>
    <col min="15114" max="15114" width="34.85546875" style="1" hidden="1"/>
    <col min="15115" max="15120" width="11.42578125" style="1" hidden="1"/>
    <col min="15121" max="15121" width="36.85546875" style="1" hidden="1"/>
    <col min="15122" max="15359" width="11.5703125" style="1" hidden="1"/>
    <col min="15360" max="15360" width="2.7109375" style="1" hidden="1"/>
    <col min="15361" max="15368" width="11.42578125" style="1" hidden="1"/>
    <col min="15369" max="15369" width="14.28515625" style="1" hidden="1"/>
    <col min="15370" max="15370" width="34.85546875" style="1" hidden="1"/>
    <col min="15371" max="15376" width="11.42578125" style="1" hidden="1"/>
    <col min="15377" max="15377" width="36.85546875" style="1" hidden="1"/>
    <col min="15378" max="15615" width="11.5703125" style="1" hidden="1"/>
    <col min="15616" max="15616" width="2.7109375" style="1" hidden="1"/>
    <col min="15617" max="15624" width="11.42578125" style="1" hidden="1"/>
    <col min="15625" max="15625" width="14.28515625" style="1" hidden="1"/>
    <col min="15626" max="15626" width="34.85546875" style="1" hidden="1"/>
    <col min="15627" max="15632" width="11.42578125" style="1" hidden="1"/>
    <col min="15633" max="15633" width="36.85546875" style="1" hidden="1"/>
    <col min="15634" max="15871" width="11.5703125" style="1" hidden="1"/>
    <col min="15872" max="15872" width="2.7109375" style="1" hidden="1"/>
    <col min="15873" max="15880" width="11.42578125" style="1" hidden="1"/>
    <col min="15881" max="15881" width="14.28515625" style="1" hidden="1"/>
    <col min="15882" max="15882" width="34.85546875" style="1" hidden="1"/>
    <col min="15883" max="15888" width="11.42578125" style="1" hidden="1"/>
    <col min="15889" max="15889" width="36.85546875" style="1" hidden="1"/>
    <col min="15890" max="16127" width="11.5703125" style="1" hidden="1"/>
    <col min="16128" max="16128" width="2.7109375" style="1" hidden="1"/>
    <col min="16129" max="16136" width="11.42578125" style="1" hidden="1"/>
    <col min="16137" max="16137" width="14.28515625" style="1" hidden="1"/>
    <col min="16138" max="16138" width="34.85546875" style="1" hidden="1"/>
    <col min="16139" max="16144" width="11.42578125" style="1" hidden="1"/>
    <col min="16145" max="16145" width="36.85546875" style="1" hidden="1"/>
    <col min="16146" max="16384" width="11.5703125" style="1" hidden="1"/>
  </cols>
  <sheetData>
    <row r="1" spans="1:190" s="27" customFormat="1" ht="6" customHeight="1" x14ac:dyDescent="0.2">
      <c r="A1" s="34"/>
      <c r="B1" s="34"/>
      <c r="C1" s="34"/>
      <c r="D1" s="34"/>
      <c r="E1" s="34"/>
      <c r="F1" s="34"/>
      <c r="G1" s="34"/>
      <c r="H1" s="34"/>
      <c r="I1" s="57"/>
      <c r="J1" s="34"/>
      <c r="K1" s="76"/>
      <c r="L1" s="34"/>
      <c r="M1" s="34"/>
      <c r="N1" s="34"/>
      <c r="O1" s="34"/>
      <c r="P1" s="34"/>
      <c r="Q1" s="34"/>
      <c r="R1" s="28"/>
      <c r="S1" s="58"/>
      <c r="T1" s="58"/>
      <c r="U1" s="58"/>
      <c r="V1" s="58"/>
      <c r="W1" s="58"/>
      <c r="X1" s="58"/>
      <c r="Y1" s="58"/>
      <c r="Z1" s="58"/>
      <c r="AA1" s="28"/>
      <c r="AB1" s="28"/>
      <c r="AC1" s="28"/>
      <c r="AD1" s="28"/>
      <c r="AE1" s="28"/>
      <c r="AF1" s="28"/>
      <c r="AG1" s="28"/>
      <c r="AH1" s="28"/>
      <c r="AI1" s="28"/>
      <c r="AJ1" s="28"/>
      <c r="AK1" s="28"/>
      <c r="AL1" s="28"/>
      <c r="AM1" s="28"/>
      <c r="AN1" s="28"/>
      <c r="AO1" s="28"/>
      <c r="AP1" s="28"/>
      <c r="AQ1" s="28"/>
      <c r="AR1" s="28"/>
      <c r="AS1" s="28"/>
      <c r="AT1" s="28"/>
      <c r="AU1" s="28"/>
      <c r="AV1" s="28"/>
      <c r="AW1" s="28"/>
      <c r="AX1" s="28"/>
      <c r="AY1" s="28"/>
      <c r="AZ1" s="28"/>
      <c r="BA1" s="28"/>
      <c r="BB1" s="28"/>
      <c r="BC1" s="28"/>
      <c r="BD1" s="28"/>
      <c r="BE1" s="28"/>
      <c r="BF1" s="28"/>
      <c r="BG1" s="28"/>
      <c r="BH1" s="28"/>
      <c r="BI1" s="28"/>
      <c r="BJ1" s="28"/>
      <c r="BK1" s="28"/>
      <c r="BL1" s="28"/>
      <c r="BM1" s="28"/>
      <c r="BN1" s="28"/>
      <c r="BO1" s="28"/>
      <c r="BP1" s="28"/>
      <c r="BQ1" s="28"/>
      <c r="BR1" s="28"/>
      <c r="BS1" s="28"/>
      <c r="BT1" s="28"/>
      <c r="BU1" s="28"/>
      <c r="BV1" s="28"/>
      <c r="BW1" s="28"/>
      <c r="BX1" s="28"/>
      <c r="BY1" s="28"/>
      <c r="BZ1" s="28"/>
      <c r="CA1" s="28"/>
      <c r="CB1" s="28"/>
      <c r="CC1" s="28"/>
      <c r="CD1" s="28"/>
      <c r="CE1" s="28"/>
      <c r="CF1" s="28"/>
      <c r="CG1" s="28"/>
      <c r="CH1" s="28"/>
      <c r="CI1" s="28"/>
      <c r="CJ1" s="28"/>
      <c r="CK1" s="28"/>
      <c r="CL1" s="28"/>
      <c r="CM1" s="28"/>
      <c r="CN1" s="28"/>
      <c r="CO1" s="28"/>
      <c r="CP1" s="28"/>
      <c r="CQ1" s="28"/>
      <c r="CR1" s="28"/>
      <c r="CS1" s="28"/>
      <c r="CT1" s="28"/>
      <c r="CU1" s="28"/>
      <c r="CV1" s="28"/>
      <c r="CW1" s="28"/>
      <c r="CX1" s="28"/>
      <c r="CY1" s="28"/>
      <c r="CZ1" s="28"/>
      <c r="DA1" s="28"/>
      <c r="DB1" s="28"/>
      <c r="DC1" s="28"/>
      <c r="DD1" s="28"/>
      <c r="DE1" s="28"/>
      <c r="DF1" s="28"/>
      <c r="DG1" s="28"/>
      <c r="DH1" s="28"/>
      <c r="DI1" s="28"/>
      <c r="DJ1" s="28"/>
      <c r="DK1" s="28"/>
      <c r="DL1" s="28"/>
      <c r="DM1" s="28"/>
      <c r="DN1" s="28"/>
      <c r="DO1" s="28"/>
      <c r="DP1" s="28"/>
      <c r="DQ1" s="28"/>
      <c r="DR1" s="28"/>
      <c r="DS1" s="28"/>
      <c r="DT1" s="28"/>
      <c r="DU1" s="28"/>
      <c r="DV1" s="28"/>
      <c r="DW1" s="28"/>
      <c r="DX1" s="28"/>
      <c r="DY1" s="28"/>
      <c r="DZ1" s="28"/>
      <c r="EA1" s="28"/>
      <c r="EB1" s="28"/>
      <c r="EC1" s="28"/>
      <c r="ED1" s="28"/>
      <c r="EE1" s="28"/>
      <c r="EF1" s="28"/>
      <c r="EG1" s="28"/>
      <c r="EH1" s="28"/>
      <c r="EI1" s="28"/>
      <c r="EJ1" s="28"/>
      <c r="EK1" s="28"/>
      <c r="EL1" s="28"/>
      <c r="EM1" s="28"/>
      <c r="EN1" s="28"/>
      <c r="EO1" s="28"/>
      <c r="EP1" s="28"/>
      <c r="EQ1" s="28"/>
      <c r="ER1" s="28"/>
      <c r="ES1" s="28"/>
      <c r="ET1" s="28"/>
      <c r="EU1" s="28"/>
      <c r="EV1" s="28"/>
      <c r="EW1" s="28"/>
      <c r="EX1" s="28"/>
      <c r="EY1" s="28"/>
      <c r="EZ1" s="28"/>
      <c r="FA1" s="28"/>
      <c r="FB1" s="28"/>
      <c r="FC1" s="28"/>
      <c r="FD1" s="28"/>
      <c r="FE1" s="28"/>
      <c r="FF1" s="28"/>
      <c r="FG1" s="28"/>
      <c r="FH1" s="28"/>
      <c r="FI1" s="28"/>
      <c r="FJ1" s="28"/>
      <c r="FK1" s="28"/>
      <c r="FL1" s="28"/>
      <c r="FM1" s="28"/>
      <c r="FN1" s="28"/>
      <c r="FO1" s="28"/>
      <c r="FP1" s="28"/>
      <c r="FQ1" s="28"/>
      <c r="FR1" s="28"/>
      <c r="FS1" s="28"/>
      <c r="FT1" s="28"/>
      <c r="FU1" s="28"/>
      <c r="FV1" s="28"/>
      <c r="FW1" s="28"/>
      <c r="FX1" s="28"/>
      <c r="FY1" s="28"/>
      <c r="FZ1" s="28"/>
      <c r="GA1" s="28"/>
      <c r="GB1" s="28"/>
      <c r="GC1" s="28"/>
      <c r="GD1" s="28"/>
      <c r="GE1" s="28"/>
      <c r="GF1" s="28"/>
      <c r="GG1" s="28"/>
      <c r="GH1" s="28"/>
    </row>
    <row r="2" spans="1:190" s="27" customFormat="1" ht="14.25" customHeight="1" x14ac:dyDescent="0.2">
      <c r="A2" s="34"/>
      <c r="B2" s="34"/>
      <c r="C2" s="34"/>
      <c r="D2" s="34"/>
      <c r="E2" s="34"/>
      <c r="F2" s="34"/>
      <c r="G2" s="34"/>
      <c r="H2" s="34"/>
      <c r="I2" s="57"/>
      <c r="J2" s="34"/>
      <c r="K2" s="76"/>
      <c r="L2" s="34"/>
      <c r="M2" s="34"/>
      <c r="N2" s="34"/>
      <c r="O2" s="34"/>
      <c r="P2" s="34"/>
      <c r="Q2" s="34"/>
      <c r="R2" s="28"/>
      <c r="S2" s="58"/>
      <c r="T2" s="58"/>
      <c r="U2" s="58"/>
      <c r="V2" s="58"/>
      <c r="W2" s="58"/>
      <c r="X2" s="58"/>
      <c r="Y2" s="58"/>
      <c r="Z2" s="58"/>
      <c r="AA2" s="28"/>
      <c r="AB2" s="28"/>
      <c r="AC2" s="28"/>
      <c r="AD2" s="28"/>
      <c r="AE2" s="28"/>
      <c r="AF2" s="28"/>
      <c r="AG2" s="28"/>
      <c r="AH2" s="28"/>
      <c r="AI2" s="28"/>
      <c r="AJ2" s="28"/>
      <c r="AK2" s="28"/>
      <c r="AL2" s="28"/>
      <c r="AM2" s="28"/>
      <c r="AN2" s="28"/>
      <c r="AO2" s="28"/>
      <c r="AP2" s="28"/>
      <c r="AQ2" s="28"/>
      <c r="AR2" s="28"/>
      <c r="AS2" s="28"/>
      <c r="AT2" s="28"/>
      <c r="AU2" s="28"/>
      <c r="AV2" s="28"/>
      <c r="AW2" s="28"/>
      <c r="AX2" s="28"/>
      <c r="AY2" s="28"/>
      <c r="AZ2" s="28"/>
      <c r="BA2" s="28"/>
      <c r="BB2" s="28"/>
      <c r="BC2" s="28"/>
      <c r="BD2" s="28"/>
      <c r="BE2" s="28"/>
      <c r="BF2" s="28"/>
      <c r="BG2" s="28"/>
      <c r="BH2" s="28"/>
      <c r="BI2" s="28"/>
      <c r="BJ2" s="28"/>
      <c r="BK2" s="28"/>
      <c r="BL2" s="28"/>
      <c r="BM2" s="28"/>
      <c r="BN2" s="28"/>
      <c r="BO2" s="28"/>
      <c r="BP2" s="28"/>
      <c r="BQ2" s="28"/>
      <c r="BR2" s="28"/>
      <c r="BS2" s="28"/>
      <c r="BT2" s="28"/>
      <c r="BU2" s="28"/>
      <c r="BV2" s="28"/>
      <c r="BW2" s="28"/>
      <c r="BX2" s="28"/>
      <c r="BY2" s="28"/>
      <c r="BZ2" s="28"/>
      <c r="CA2" s="28"/>
      <c r="CB2" s="28"/>
      <c r="CC2" s="28"/>
      <c r="CD2" s="28"/>
      <c r="CE2" s="28"/>
      <c r="CF2" s="28"/>
      <c r="CG2" s="28"/>
      <c r="CH2" s="28"/>
      <c r="CI2" s="28"/>
      <c r="CJ2" s="28"/>
      <c r="CK2" s="28"/>
      <c r="CL2" s="28"/>
      <c r="CM2" s="28"/>
      <c r="CN2" s="28"/>
      <c r="CO2" s="28"/>
      <c r="CP2" s="28"/>
      <c r="CQ2" s="28"/>
      <c r="CR2" s="28"/>
      <c r="CS2" s="28"/>
      <c r="CT2" s="28"/>
      <c r="CU2" s="28"/>
      <c r="CV2" s="28"/>
      <c r="CW2" s="28"/>
      <c r="CX2" s="28"/>
      <c r="CY2" s="28"/>
      <c r="CZ2" s="28"/>
      <c r="DA2" s="28"/>
      <c r="DB2" s="28"/>
      <c r="DC2" s="28"/>
      <c r="DD2" s="28"/>
      <c r="DE2" s="28"/>
      <c r="DF2" s="28"/>
      <c r="DG2" s="28"/>
      <c r="DH2" s="28"/>
      <c r="DI2" s="28"/>
      <c r="DJ2" s="28"/>
      <c r="DK2" s="28"/>
      <c r="DL2" s="28"/>
      <c r="DM2" s="28"/>
      <c r="DN2" s="28"/>
      <c r="DO2" s="28"/>
      <c r="DP2" s="28"/>
      <c r="DQ2" s="28"/>
      <c r="DR2" s="28"/>
      <c r="DS2" s="28"/>
      <c r="DT2" s="28"/>
      <c r="DU2" s="28"/>
      <c r="DV2" s="28"/>
      <c r="DW2" s="28"/>
      <c r="DX2" s="28"/>
      <c r="DY2" s="28"/>
      <c r="DZ2" s="28"/>
      <c r="EA2" s="28"/>
      <c r="EB2" s="28"/>
      <c r="EC2" s="28"/>
      <c r="ED2" s="28"/>
      <c r="EE2" s="28"/>
      <c r="EF2" s="28"/>
      <c r="EG2" s="28"/>
      <c r="EH2" s="28"/>
      <c r="EI2" s="28"/>
      <c r="EJ2" s="28"/>
      <c r="EK2" s="28"/>
      <c r="EL2" s="28"/>
      <c r="EM2" s="28"/>
      <c r="EN2" s="28"/>
      <c r="EO2" s="28"/>
      <c r="EP2" s="28"/>
      <c r="EQ2" s="28"/>
      <c r="ER2" s="28"/>
      <c r="ES2" s="28"/>
      <c r="ET2" s="28"/>
      <c r="EU2" s="28"/>
      <c r="EV2" s="28"/>
      <c r="EW2" s="28"/>
      <c r="EX2" s="28"/>
      <c r="EY2" s="28"/>
      <c r="EZ2" s="28"/>
      <c r="FA2" s="28"/>
      <c r="FB2" s="28"/>
      <c r="FC2" s="28"/>
      <c r="FD2" s="28"/>
      <c r="FE2" s="28"/>
      <c r="FF2" s="28"/>
      <c r="FG2" s="28"/>
      <c r="FH2" s="28"/>
      <c r="FI2" s="28"/>
      <c r="FJ2" s="28"/>
      <c r="FK2" s="28"/>
      <c r="FL2" s="28"/>
      <c r="FM2" s="28"/>
      <c r="FN2" s="28"/>
      <c r="FO2" s="28"/>
      <c r="FP2" s="28"/>
      <c r="FQ2" s="28"/>
      <c r="FR2" s="28"/>
      <c r="FS2" s="28"/>
      <c r="FT2" s="28"/>
      <c r="FU2" s="28"/>
      <c r="FV2" s="28"/>
      <c r="FW2" s="28"/>
      <c r="FX2" s="28"/>
      <c r="FY2" s="28"/>
      <c r="FZ2" s="28"/>
      <c r="GA2" s="28"/>
      <c r="GB2" s="28"/>
      <c r="GC2" s="28"/>
      <c r="GD2" s="28"/>
      <c r="GE2" s="28"/>
      <c r="GF2" s="28"/>
      <c r="GG2" s="28"/>
      <c r="GH2" s="28"/>
    </row>
    <row r="3" spans="1:190" s="27" customFormat="1" ht="26.25" customHeight="1" x14ac:dyDescent="0.2">
      <c r="A3" s="21"/>
      <c r="B3" s="21"/>
      <c r="C3" s="21"/>
      <c r="D3" s="21"/>
      <c r="E3" s="21"/>
      <c r="F3" s="21"/>
      <c r="G3" s="21"/>
      <c r="H3" s="21"/>
      <c r="I3" s="4"/>
      <c r="J3" s="21"/>
      <c r="K3" s="77"/>
      <c r="L3" s="21"/>
      <c r="M3" s="28"/>
      <c r="N3" s="15">
        <v>4.4480000000000001E-5</v>
      </c>
      <c r="O3" s="15">
        <v>0.47518767000000001</v>
      </c>
      <c r="P3" s="15">
        <v>11.549939650000001</v>
      </c>
      <c r="Q3" s="56" t="s">
        <v>8</v>
      </c>
      <c r="R3" s="29" t="s">
        <v>8</v>
      </c>
      <c r="S3" s="58"/>
      <c r="T3" s="58"/>
      <c r="U3" s="58"/>
      <c r="V3" s="42"/>
      <c r="W3" s="42"/>
      <c r="X3" s="42"/>
      <c r="Y3" s="59"/>
      <c r="Z3" s="59"/>
      <c r="AA3" s="28"/>
      <c r="AB3" s="28"/>
      <c r="AC3" s="28"/>
      <c r="AD3" s="28"/>
      <c r="AE3" s="28"/>
      <c r="AF3" s="28"/>
      <c r="AG3" s="28"/>
      <c r="AH3" s="28"/>
      <c r="AI3" s="28"/>
      <c r="AJ3" s="28"/>
      <c r="AK3" s="28"/>
      <c r="AL3" s="28"/>
      <c r="AM3" s="28"/>
      <c r="AN3" s="28"/>
      <c r="AO3" s="28"/>
      <c r="AP3" s="28"/>
      <c r="AQ3" s="28"/>
      <c r="AR3" s="28"/>
      <c r="AS3" s="28"/>
      <c r="AT3" s="28"/>
      <c r="AU3" s="28"/>
      <c r="AV3" s="28"/>
      <c r="AW3" s="28"/>
      <c r="AX3" s="28"/>
      <c r="AY3" s="28"/>
      <c r="AZ3" s="28"/>
      <c r="BA3" s="28"/>
      <c r="BB3" s="28"/>
      <c r="BC3" s="28"/>
      <c r="BD3" s="28"/>
      <c r="BE3" s="28"/>
      <c r="BF3" s="28"/>
      <c r="BG3" s="28"/>
      <c r="BH3" s="28"/>
      <c r="BI3" s="28"/>
      <c r="BJ3" s="28"/>
      <c r="BK3" s="28"/>
      <c r="BL3" s="28"/>
      <c r="BM3" s="28"/>
      <c r="BN3" s="28"/>
      <c r="BO3" s="28"/>
      <c r="BP3" s="28"/>
      <c r="BQ3" s="28"/>
      <c r="BR3" s="28"/>
      <c r="BS3" s="28"/>
      <c r="BT3" s="28"/>
      <c r="BU3" s="28"/>
      <c r="BV3" s="28"/>
      <c r="BW3" s="28"/>
      <c r="BX3" s="28"/>
      <c r="BY3" s="28"/>
      <c r="BZ3" s="28"/>
      <c r="CA3" s="28"/>
      <c r="CB3" s="28"/>
      <c r="CC3" s="28"/>
      <c r="CD3" s="28"/>
      <c r="CE3" s="28"/>
      <c r="CF3" s="28"/>
      <c r="CG3" s="28"/>
      <c r="CH3" s="28"/>
      <c r="CI3" s="28"/>
      <c r="CJ3" s="28"/>
      <c r="CK3" s="28"/>
      <c r="CL3" s="28"/>
      <c r="CM3" s="28"/>
      <c r="CN3" s="28"/>
      <c r="CO3" s="28"/>
      <c r="CP3" s="28"/>
      <c r="CQ3" s="28"/>
      <c r="CR3" s="28"/>
      <c r="CS3" s="28"/>
      <c r="CT3" s="28"/>
      <c r="CU3" s="28"/>
      <c r="CV3" s="28"/>
      <c r="CW3" s="28"/>
      <c r="CX3" s="28"/>
      <c r="CY3" s="28"/>
      <c r="CZ3" s="28"/>
      <c r="DA3" s="28"/>
      <c r="DB3" s="28"/>
      <c r="DC3" s="28"/>
      <c r="DD3" s="28"/>
      <c r="DE3" s="28"/>
      <c r="DF3" s="28"/>
      <c r="DG3" s="28"/>
      <c r="DH3" s="28"/>
      <c r="DI3" s="28"/>
      <c r="DJ3" s="28"/>
      <c r="DK3" s="28"/>
      <c r="DL3" s="28"/>
      <c r="DM3" s="28"/>
      <c r="DN3" s="28"/>
      <c r="DO3" s="28"/>
      <c r="DP3" s="28"/>
      <c r="DQ3" s="28"/>
      <c r="DR3" s="28"/>
      <c r="DS3" s="28"/>
      <c r="DT3" s="28"/>
      <c r="DU3" s="28"/>
      <c r="DV3" s="28"/>
      <c r="DW3" s="28"/>
      <c r="DX3" s="28"/>
      <c r="DY3" s="28"/>
      <c r="DZ3" s="28"/>
      <c r="EA3" s="28"/>
      <c r="EB3" s="28"/>
      <c r="EC3" s="28"/>
      <c r="ED3" s="28"/>
      <c r="EE3" s="28"/>
      <c r="EF3" s="28"/>
      <c r="EG3" s="28"/>
      <c r="EH3" s="28"/>
      <c r="EI3" s="28"/>
      <c r="EJ3" s="28"/>
      <c r="EK3" s="28"/>
      <c r="EL3" s="28"/>
      <c r="EM3" s="28"/>
      <c r="EN3" s="28"/>
      <c r="EO3" s="28"/>
      <c r="EP3" s="28"/>
      <c r="EQ3" s="28"/>
      <c r="ER3" s="28"/>
      <c r="ES3" s="28"/>
      <c r="ET3" s="28"/>
      <c r="EU3" s="28"/>
      <c r="EV3" s="28"/>
      <c r="EW3" s="28"/>
      <c r="EX3" s="28"/>
      <c r="EY3" s="28"/>
      <c r="EZ3" s="28"/>
      <c r="FA3" s="28"/>
      <c r="FB3" s="28"/>
      <c r="FC3" s="28"/>
      <c r="FD3" s="28"/>
      <c r="FE3" s="28"/>
      <c r="FF3" s="28"/>
      <c r="FG3" s="28"/>
      <c r="FH3" s="28"/>
      <c r="FI3" s="28"/>
      <c r="FJ3" s="28"/>
      <c r="FK3" s="28"/>
      <c r="FL3" s="28"/>
      <c r="FM3" s="28"/>
      <c r="FN3" s="28"/>
      <c r="FO3" s="28"/>
      <c r="FP3" s="28"/>
      <c r="FQ3" s="28"/>
      <c r="FR3" s="28"/>
      <c r="FS3" s="28"/>
      <c r="FT3" s="28"/>
      <c r="FU3" s="28"/>
      <c r="FV3" s="28"/>
      <c r="FW3" s="28"/>
      <c r="FX3" s="28"/>
      <c r="FY3" s="28"/>
      <c r="FZ3" s="28"/>
      <c r="GA3" s="28"/>
      <c r="GB3" s="28"/>
      <c r="GC3" s="28"/>
      <c r="GD3" s="28"/>
      <c r="GE3" s="28"/>
      <c r="GF3" s="28"/>
      <c r="GG3" s="28"/>
      <c r="GH3" s="28"/>
    </row>
    <row r="4" spans="1:190" s="27" customFormat="1" ht="36.75" customHeight="1" x14ac:dyDescent="0.2">
      <c r="A4" s="34"/>
      <c r="B4" s="34"/>
      <c r="C4" s="34"/>
      <c r="D4" s="34"/>
      <c r="E4" s="34"/>
      <c r="F4" s="34"/>
      <c r="G4" s="34"/>
      <c r="H4" s="34"/>
      <c r="I4" s="57"/>
      <c r="J4" s="34"/>
      <c r="K4" s="76"/>
      <c r="L4" s="34"/>
      <c r="M4" s="34"/>
      <c r="N4" s="34"/>
      <c r="O4" s="34"/>
      <c r="P4" s="34"/>
      <c r="Q4" s="34"/>
      <c r="R4" s="28"/>
      <c r="S4" s="58"/>
      <c r="T4" s="58"/>
      <c r="U4" s="58"/>
      <c r="V4" s="58"/>
      <c r="W4" s="58"/>
      <c r="X4" s="58"/>
      <c r="Y4" s="58"/>
      <c r="Z4" s="58"/>
      <c r="AA4" s="28"/>
      <c r="AB4" s="28"/>
      <c r="AC4" s="28"/>
      <c r="AD4" s="28"/>
      <c r="AE4" s="28"/>
      <c r="AF4" s="28"/>
      <c r="AG4" s="28"/>
      <c r="AH4" s="28"/>
      <c r="AI4" s="28"/>
      <c r="AJ4" s="28"/>
      <c r="AK4" s="28"/>
      <c r="AL4" s="28"/>
      <c r="AM4" s="28"/>
      <c r="AN4" s="28"/>
      <c r="AO4" s="28"/>
      <c r="AP4" s="28"/>
      <c r="AQ4" s="28"/>
      <c r="AR4" s="28"/>
      <c r="AS4" s="28"/>
      <c r="AT4" s="28"/>
      <c r="AU4" s="28"/>
      <c r="AV4" s="28"/>
      <c r="AW4" s="28"/>
      <c r="AX4" s="28"/>
      <c r="AY4" s="28"/>
      <c r="AZ4" s="28"/>
      <c r="BA4" s="28"/>
      <c r="BB4" s="28"/>
      <c r="BC4" s="28"/>
      <c r="BD4" s="28"/>
      <c r="BE4" s="28"/>
      <c r="BF4" s="28"/>
      <c r="BG4" s="28"/>
      <c r="BH4" s="28"/>
      <c r="BI4" s="28"/>
      <c r="BJ4" s="28"/>
      <c r="BK4" s="28"/>
      <c r="BL4" s="28"/>
      <c r="BM4" s="28"/>
      <c r="BN4" s="28"/>
      <c r="BO4" s="28"/>
      <c r="BP4" s="28"/>
      <c r="BQ4" s="28"/>
      <c r="BR4" s="28"/>
      <c r="BS4" s="28"/>
      <c r="BT4" s="28"/>
      <c r="BU4" s="28"/>
      <c r="BV4" s="28"/>
      <c r="BW4" s="28"/>
      <c r="BX4" s="28"/>
      <c r="BY4" s="28"/>
      <c r="BZ4" s="28"/>
      <c r="CA4" s="28"/>
      <c r="CB4" s="28"/>
      <c r="CC4" s="28"/>
      <c r="CD4" s="28"/>
      <c r="CE4" s="28"/>
      <c r="CF4" s="28"/>
      <c r="CG4" s="28"/>
      <c r="CH4" s="28"/>
      <c r="CI4" s="28"/>
      <c r="CJ4" s="28"/>
      <c r="CK4" s="28"/>
      <c r="CL4" s="28"/>
      <c r="CM4" s="28"/>
      <c r="CN4" s="28"/>
      <c r="CO4" s="28"/>
      <c r="CP4" s="28"/>
      <c r="CQ4" s="28"/>
      <c r="CR4" s="28"/>
      <c r="CS4" s="28"/>
      <c r="CT4" s="28"/>
      <c r="CU4" s="28"/>
      <c r="CV4" s="28"/>
      <c r="CW4" s="28"/>
      <c r="CX4" s="28"/>
      <c r="CY4" s="28"/>
      <c r="CZ4" s="28"/>
      <c r="DA4" s="28"/>
      <c r="DB4" s="28"/>
      <c r="DC4" s="28"/>
      <c r="DD4" s="28"/>
      <c r="DE4" s="28"/>
      <c r="DF4" s="28"/>
      <c r="DG4" s="28"/>
      <c r="DH4" s="28"/>
      <c r="DI4" s="28"/>
      <c r="DJ4" s="28"/>
      <c r="DK4" s="28"/>
      <c r="DL4" s="28"/>
      <c r="DM4" s="28"/>
      <c r="DN4" s="28"/>
      <c r="DO4" s="28"/>
      <c r="DP4" s="28"/>
      <c r="DQ4" s="28"/>
      <c r="DR4" s="28"/>
      <c r="DS4" s="28"/>
      <c r="DT4" s="28"/>
      <c r="DU4" s="28"/>
      <c r="DV4" s="28"/>
      <c r="DW4" s="28"/>
      <c r="DX4" s="28"/>
      <c r="DY4" s="28"/>
      <c r="DZ4" s="28"/>
      <c r="EA4" s="28"/>
      <c r="EB4" s="28"/>
      <c r="EC4" s="28"/>
      <c r="ED4" s="28"/>
      <c r="EE4" s="28"/>
      <c r="EF4" s="28"/>
      <c r="EG4" s="28"/>
      <c r="EH4" s="28"/>
      <c r="EI4" s="28"/>
      <c r="EJ4" s="28"/>
      <c r="EK4" s="28"/>
      <c r="EL4" s="28"/>
      <c r="EM4" s="28"/>
      <c r="EN4" s="28"/>
      <c r="EO4" s="28"/>
      <c r="EP4" s="28"/>
      <c r="EQ4" s="28"/>
      <c r="ER4" s="28"/>
      <c r="ES4" s="28"/>
      <c r="ET4" s="28"/>
      <c r="EU4" s="28"/>
      <c r="EV4" s="28"/>
      <c r="EW4" s="28"/>
      <c r="EX4" s="28"/>
      <c r="EY4" s="28"/>
      <c r="EZ4" s="28"/>
      <c r="FA4" s="28"/>
      <c r="FB4" s="28"/>
      <c r="FC4" s="28"/>
      <c r="FD4" s="28"/>
      <c r="FE4" s="28"/>
      <c r="FF4" s="28"/>
      <c r="FG4" s="28"/>
      <c r="FH4" s="28"/>
      <c r="FI4" s="28"/>
      <c r="FJ4" s="28"/>
      <c r="FK4" s="28"/>
      <c r="FL4" s="28"/>
      <c r="FM4" s="28"/>
      <c r="FN4" s="28"/>
      <c r="FO4" s="28"/>
      <c r="FP4" s="28"/>
      <c r="FQ4" s="28"/>
      <c r="FR4" s="28"/>
      <c r="FS4" s="28"/>
      <c r="FT4" s="28"/>
      <c r="FU4" s="28"/>
      <c r="FV4" s="28"/>
      <c r="FW4" s="28"/>
      <c r="FX4" s="28"/>
      <c r="FY4" s="28"/>
      <c r="FZ4" s="28"/>
      <c r="GA4" s="28"/>
      <c r="GB4" s="28"/>
      <c r="GC4" s="28"/>
      <c r="GD4" s="28"/>
      <c r="GE4" s="28"/>
      <c r="GF4" s="28"/>
      <c r="GG4" s="28"/>
      <c r="GH4" s="28"/>
    </row>
    <row r="5" spans="1:190" s="27" customFormat="1" x14ac:dyDescent="0.2">
      <c r="A5" s="34"/>
      <c r="B5" s="34"/>
      <c r="C5" s="34"/>
      <c r="D5" s="34"/>
      <c r="E5" s="34"/>
      <c r="F5" s="34"/>
      <c r="G5" s="34"/>
      <c r="H5" s="34"/>
      <c r="I5" s="57"/>
      <c r="J5" s="34"/>
      <c r="K5" s="76"/>
      <c r="L5" s="34"/>
      <c r="M5" s="34"/>
      <c r="N5" s="34"/>
      <c r="O5" s="34"/>
      <c r="P5" s="34"/>
      <c r="Q5" s="34"/>
      <c r="R5" s="34"/>
      <c r="S5" s="41"/>
      <c r="T5" s="41"/>
      <c r="U5" s="41"/>
      <c r="V5" s="41"/>
      <c r="W5" s="41"/>
      <c r="X5" s="41"/>
      <c r="Y5" s="41"/>
      <c r="Z5" s="41"/>
      <c r="AA5" s="28"/>
      <c r="AB5" s="28"/>
      <c r="AC5" s="28"/>
      <c r="AD5" s="28"/>
      <c r="AE5" s="28"/>
      <c r="AF5" s="28"/>
      <c r="AG5" s="28"/>
      <c r="AH5" s="28"/>
      <c r="AI5" s="28"/>
      <c r="AJ5" s="28"/>
      <c r="AK5" s="28"/>
      <c r="AL5" s="28"/>
      <c r="AM5" s="28"/>
      <c r="AN5" s="28"/>
      <c r="AO5" s="28"/>
      <c r="AP5" s="28"/>
      <c r="AQ5" s="28"/>
      <c r="AR5" s="28"/>
      <c r="AS5" s="28"/>
      <c r="AT5" s="28"/>
      <c r="AU5" s="28"/>
      <c r="AV5" s="28"/>
      <c r="AW5" s="28"/>
      <c r="AX5" s="28"/>
      <c r="AY5" s="28"/>
      <c r="AZ5" s="28"/>
      <c r="BA5" s="28"/>
      <c r="BB5" s="28"/>
      <c r="BC5" s="28"/>
      <c r="BD5" s="28"/>
      <c r="BE5" s="28"/>
      <c r="BF5" s="28"/>
      <c r="BG5" s="28"/>
      <c r="BH5" s="28"/>
      <c r="BI5" s="28"/>
      <c r="BJ5" s="28"/>
      <c r="BK5" s="28"/>
      <c r="BL5" s="28"/>
      <c r="BM5" s="28"/>
      <c r="BN5" s="28"/>
      <c r="BO5" s="28"/>
      <c r="BP5" s="28"/>
      <c r="BQ5" s="28"/>
      <c r="BR5" s="28"/>
      <c r="BS5" s="28"/>
      <c r="BT5" s="28"/>
      <c r="BU5" s="28"/>
      <c r="BV5" s="28"/>
      <c r="BW5" s="28"/>
      <c r="BX5" s="28"/>
      <c r="BY5" s="28"/>
      <c r="BZ5" s="28"/>
      <c r="CA5" s="28"/>
      <c r="CB5" s="28"/>
      <c r="CC5" s="28"/>
      <c r="CD5" s="28"/>
      <c r="CE5" s="28"/>
      <c r="CF5" s="28"/>
      <c r="CG5" s="28"/>
      <c r="CH5" s="28"/>
      <c r="CI5" s="28"/>
      <c r="CJ5" s="28"/>
      <c r="CK5" s="28"/>
      <c r="CL5" s="28"/>
      <c r="CM5" s="28"/>
      <c r="CN5" s="28"/>
      <c r="CO5" s="28"/>
      <c r="CP5" s="28"/>
      <c r="CQ5" s="28"/>
      <c r="CR5" s="28"/>
      <c r="CS5" s="28"/>
      <c r="CT5" s="28"/>
      <c r="CU5" s="28"/>
      <c r="CV5" s="28"/>
      <c r="CW5" s="28"/>
      <c r="CX5" s="28"/>
      <c r="CY5" s="28"/>
      <c r="CZ5" s="28"/>
      <c r="DA5" s="28"/>
      <c r="DB5" s="28"/>
      <c r="DC5" s="28"/>
      <c r="DD5" s="28"/>
      <c r="DE5" s="28"/>
      <c r="DF5" s="28"/>
      <c r="DG5" s="28"/>
      <c r="DH5" s="28"/>
      <c r="DI5" s="28"/>
      <c r="DJ5" s="28"/>
      <c r="DK5" s="28"/>
      <c r="DL5" s="28"/>
      <c r="DM5" s="28"/>
      <c r="DN5" s="28"/>
      <c r="DO5" s="28"/>
      <c r="DP5" s="28"/>
      <c r="DQ5" s="28"/>
      <c r="DR5" s="28"/>
      <c r="DS5" s="28"/>
      <c r="DT5" s="28"/>
      <c r="DU5" s="28"/>
      <c r="DV5" s="28"/>
      <c r="DW5" s="28"/>
      <c r="DX5" s="28"/>
      <c r="DY5" s="28"/>
      <c r="DZ5" s="28"/>
      <c r="EA5" s="28"/>
      <c r="EB5" s="28"/>
      <c r="EC5" s="28"/>
      <c r="ED5" s="28"/>
      <c r="EE5" s="28"/>
      <c r="EF5" s="28"/>
      <c r="EG5" s="28"/>
      <c r="EH5" s="28"/>
      <c r="EI5" s="28"/>
      <c r="EJ5" s="28"/>
      <c r="EK5" s="28"/>
      <c r="EL5" s="28"/>
      <c r="EM5" s="28"/>
      <c r="EN5" s="28"/>
      <c r="EO5" s="28"/>
      <c r="EP5" s="28"/>
      <c r="EQ5" s="28"/>
      <c r="ER5" s="28"/>
      <c r="ES5" s="28"/>
      <c r="ET5" s="28"/>
      <c r="EU5" s="28"/>
      <c r="EV5" s="28"/>
      <c r="EW5" s="28"/>
      <c r="EX5" s="28"/>
      <c r="EY5" s="28"/>
      <c r="EZ5" s="28"/>
      <c r="FA5" s="28"/>
      <c r="FB5" s="28"/>
      <c r="FC5" s="28"/>
      <c r="FD5" s="28"/>
      <c r="FE5" s="28"/>
      <c r="FF5" s="28"/>
      <c r="FG5" s="28"/>
      <c r="FH5" s="28"/>
      <c r="FI5" s="28"/>
      <c r="FJ5" s="28"/>
      <c r="FK5" s="28"/>
      <c r="FL5" s="28"/>
      <c r="FM5" s="28"/>
      <c r="FN5" s="28"/>
      <c r="FO5" s="28"/>
      <c r="FP5" s="28"/>
      <c r="FQ5" s="28"/>
      <c r="FR5" s="28"/>
      <c r="FS5" s="28"/>
      <c r="FT5" s="28"/>
      <c r="FU5" s="28"/>
      <c r="FV5" s="28"/>
      <c r="FW5" s="28"/>
      <c r="FX5" s="28"/>
      <c r="FY5" s="28"/>
      <c r="FZ5" s="28"/>
      <c r="GA5" s="28"/>
      <c r="GB5" s="28"/>
      <c r="GC5" s="28"/>
      <c r="GD5" s="28"/>
      <c r="GE5" s="28"/>
      <c r="GF5" s="28"/>
      <c r="GG5" s="28"/>
      <c r="GH5" s="28"/>
    </row>
    <row r="6" spans="1:190" s="27" customFormat="1" x14ac:dyDescent="0.2">
      <c r="A6" s="34"/>
      <c r="B6" s="34"/>
      <c r="C6" s="34"/>
      <c r="D6" s="34"/>
      <c r="E6" s="34"/>
      <c r="F6" s="34"/>
      <c r="G6" s="34"/>
      <c r="H6" s="34"/>
      <c r="I6" s="57"/>
      <c r="J6" s="34"/>
      <c r="K6" s="76"/>
      <c r="L6" s="34"/>
      <c r="M6" s="34"/>
      <c r="N6" s="34"/>
      <c r="O6" s="34"/>
      <c r="P6" s="34"/>
      <c r="Q6" s="34"/>
      <c r="R6" s="34"/>
      <c r="S6" s="41"/>
      <c r="T6" s="41"/>
      <c r="U6" s="41"/>
      <c r="V6" s="41"/>
      <c r="W6" s="41"/>
      <c r="X6" s="41"/>
      <c r="Y6" s="41"/>
      <c r="Z6" s="41"/>
      <c r="AA6" s="28"/>
      <c r="AB6" s="28"/>
      <c r="AC6" s="28"/>
      <c r="AD6" s="28"/>
      <c r="AE6" s="28"/>
      <c r="AF6" s="28"/>
      <c r="AG6" s="28"/>
      <c r="AH6" s="28"/>
      <c r="AI6" s="28"/>
      <c r="AJ6" s="28"/>
      <c r="AK6" s="28"/>
      <c r="AL6" s="28"/>
      <c r="AM6" s="28"/>
      <c r="AN6" s="28"/>
      <c r="AO6" s="28"/>
      <c r="AP6" s="28"/>
      <c r="AQ6" s="28"/>
      <c r="AR6" s="28"/>
      <c r="AS6" s="28"/>
      <c r="AT6" s="28"/>
      <c r="AU6" s="28"/>
      <c r="AV6" s="28"/>
      <c r="AW6" s="28"/>
      <c r="AX6" s="28"/>
      <c r="AY6" s="28"/>
      <c r="AZ6" s="28"/>
      <c r="BA6" s="28"/>
      <c r="BB6" s="28"/>
      <c r="BC6" s="28"/>
      <c r="BD6" s="28"/>
      <c r="BE6" s="28"/>
      <c r="BF6" s="28"/>
      <c r="BG6" s="28"/>
      <c r="BH6" s="28"/>
      <c r="BI6" s="28"/>
      <c r="BJ6" s="28"/>
      <c r="BK6" s="28"/>
      <c r="BL6" s="28"/>
      <c r="BM6" s="28"/>
      <c r="BN6" s="28"/>
      <c r="BO6" s="28"/>
      <c r="BP6" s="28"/>
      <c r="BQ6" s="28"/>
      <c r="BR6" s="28"/>
      <c r="BS6" s="28"/>
      <c r="BT6" s="28"/>
      <c r="BU6" s="28"/>
      <c r="BV6" s="28"/>
      <c r="BW6" s="28"/>
      <c r="BX6" s="28"/>
      <c r="BY6" s="28"/>
      <c r="BZ6" s="28"/>
      <c r="CA6" s="28"/>
      <c r="CB6" s="28"/>
      <c r="CC6" s="28"/>
      <c r="CD6" s="28"/>
      <c r="CE6" s="28"/>
      <c r="CF6" s="28"/>
      <c r="CG6" s="28"/>
      <c r="CH6" s="28"/>
      <c r="CI6" s="28"/>
      <c r="CJ6" s="28"/>
      <c r="CK6" s="28"/>
      <c r="CL6" s="28"/>
      <c r="CM6" s="28"/>
      <c r="CN6" s="28"/>
      <c r="CO6" s="28"/>
      <c r="CP6" s="28"/>
      <c r="CQ6" s="28"/>
      <c r="CR6" s="28"/>
      <c r="CS6" s="28"/>
      <c r="CT6" s="28"/>
      <c r="CU6" s="28"/>
      <c r="CV6" s="28"/>
      <c r="CW6" s="28"/>
      <c r="CX6" s="28"/>
      <c r="CY6" s="28"/>
      <c r="CZ6" s="28"/>
      <c r="DA6" s="28"/>
      <c r="DB6" s="28"/>
      <c r="DC6" s="28"/>
      <c r="DD6" s="28"/>
      <c r="DE6" s="28"/>
      <c r="DF6" s="28"/>
      <c r="DG6" s="28"/>
      <c r="DH6" s="28"/>
      <c r="DI6" s="28"/>
      <c r="DJ6" s="28"/>
      <c r="DK6" s="28"/>
      <c r="DL6" s="28"/>
      <c r="DM6" s="28"/>
      <c r="DN6" s="28"/>
      <c r="DO6" s="28"/>
      <c r="DP6" s="28"/>
      <c r="DQ6" s="28"/>
      <c r="DR6" s="28"/>
      <c r="DS6" s="28"/>
      <c r="DT6" s="28"/>
      <c r="DU6" s="28"/>
      <c r="DV6" s="28"/>
      <c r="DW6" s="28"/>
      <c r="DX6" s="28"/>
      <c r="DY6" s="28"/>
      <c r="DZ6" s="28"/>
      <c r="EA6" s="28"/>
      <c r="EB6" s="28"/>
      <c r="EC6" s="28"/>
      <c r="ED6" s="28"/>
      <c r="EE6" s="28"/>
      <c r="EF6" s="28"/>
      <c r="EG6" s="28"/>
      <c r="EH6" s="28"/>
      <c r="EI6" s="28"/>
      <c r="EJ6" s="28"/>
      <c r="EK6" s="28"/>
      <c r="EL6" s="28"/>
      <c r="EM6" s="28"/>
      <c r="EN6" s="28"/>
      <c r="EO6" s="28"/>
      <c r="EP6" s="28"/>
      <c r="EQ6" s="28"/>
      <c r="ER6" s="28"/>
      <c r="ES6" s="28"/>
      <c r="ET6" s="28"/>
      <c r="EU6" s="28"/>
      <c r="EV6" s="28"/>
      <c r="EW6" s="28"/>
      <c r="EX6" s="28"/>
      <c r="EY6" s="28"/>
      <c r="EZ6" s="28"/>
      <c r="FA6" s="28"/>
      <c r="FB6" s="28"/>
      <c r="FC6" s="28"/>
      <c r="FD6" s="28"/>
      <c r="FE6" s="28"/>
      <c r="FF6" s="28"/>
      <c r="FG6" s="28"/>
      <c r="FH6" s="28"/>
      <c r="FI6" s="28"/>
      <c r="FJ6" s="28"/>
      <c r="FK6" s="28"/>
      <c r="FL6" s="28"/>
      <c r="FM6" s="28"/>
      <c r="FN6" s="28"/>
      <c r="FO6" s="28"/>
      <c r="FP6" s="28"/>
      <c r="FQ6" s="28"/>
      <c r="FR6" s="28"/>
      <c r="FS6" s="28"/>
      <c r="FT6" s="28"/>
      <c r="FU6" s="28"/>
      <c r="FV6" s="28"/>
      <c r="FW6" s="28"/>
      <c r="FX6" s="28"/>
      <c r="FY6" s="28"/>
      <c r="FZ6" s="28"/>
      <c r="GA6" s="28"/>
      <c r="GB6" s="28"/>
      <c r="GC6" s="28"/>
      <c r="GD6" s="28"/>
      <c r="GE6" s="28"/>
      <c r="GF6" s="28"/>
      <c r="GG6" s="28"/>
      <c r="GH6" s="28"/>
    </row>
    <row r="7" spans="1:190" s="27" customFormat="1" x14ac:dyDescent="0.2">
      <c r="A7" s="34"/>
      <c r="B7" s="34"/>
      <c r="C7" s="34"/>
      <c r="D7" s="34"/>
      <c r="E7" s="34"/>
      <c r="F7" s="34"/>
      <c r="G7" s="34"/>
      <c r="H7" s="34"/>
      <c r="I7" s="57"/>
      <c r="J7" s="34"/>
      <c r="K7" s="76"/>
      <c r="L7" s="34"/>
      <c r="M7" s="34"/>
      <c r="N7" s="34"/>
      <c r="O7" s="34"/>
      <c r="P7" s="34"/>
      <c r="Q7" s="34"/>
      <c r="R7" s="34"/>
      <c r="S7" s="41"/>
      <c r="T7" s="41"/>
      <c r="U7" s="41"/>
      <c r="V7" s="41"/>
      <c r="W7" s="41"/>
      <c r="X7" s="41"/>
      <c r="Y7" s="41"/>
      <c r="Z7" s="41"/>
      <c r="AA7" s="28"/>
      <c r="AB7" s="28"/>
      <c r="AC7" s="28"/>
      <c r="AD7" s="28"/>
      <c r="AE7" s="28"/>
      <c r="AF7" s="28"/>
      <c r="AG7" s="28"/>
      <c r="AH7" s="28"/>
      <c r="AI7" s="28"/>
      <c r="AJ7" s="28"/>
      <c r="AK7" s="28"/>
      <c r="AL7" s="28"/>
      <c r="AM7" s="28"/>
      <c r="AN7" s="28"/>
      <c r="AO7" s="28"/>
      <c r="AP7" s="28"/>
      <c r="AQ7" s="28"/>
      <c r="AR7" s="28"/>
      <c r="AS7" s="28"/>
      <c r="AT7" s="28"/>
      <c r="AU7" s="28"/>
      <c r="AV7" s="28"/>
      <c r="AW7" s="28"/>
      <c r="AX7" s="28"/>
      <c r="AY7" s="28"/>
      <c r="AZ7" s="28"/>
      <c r="BA7" s="28"/>
      <c r="BB7" s="28"/>
      <c r="BC7" s="28"/>
      <c r="BD7" s="28"/>
      <c r="BE7" s="28"/>
      <c r="BF7" s="28"/>
      <c r="BG7" s="28"/>
      <c r="BH7" s="28"/>
      <c r="BI7" s="28"/>
      <c r="BJ7" s="28"/>
      <c r="BK7" s="28"/>
      <c r="BL7" s="28"/>
      <c r="BM7" s="28"/>
      <c r="BN7" s="28"/>
      <c r="BO7" s="28"/>
      <c r="BP7" s="28"/>
      <c r="BQ7" s="28"/>
      <c r="BR7" s="28"/>
      <c r="BS7" s="28"/>
      <c r="BT7" s="28"/>
      <c r="BU7" s="28"/>
      <c r="BV7" s="28"/>
      <c r="BW7" s="28"/>
      <c r="BX7" s="28"/>
      <c r="BY7" s="28"/>
      <c r="BZ7" s="28"/>
      <c r="CA7" s="28"/>
      <c r="CB7" s="28"/>
      <c r="CC7" s="28"/>
      <c r="CD7" s="28"/>
      <c r="CE7" s="28"/>
      <c r="CF7" s="28"/>
      <c r="CG7" s="28"/>
      <c r="CH7" s="28"/>
      <c r="CI7" s="28"/>
      <c r="CJ7" s="28"/>
      <c r="CK7" s="28"/>
      <c r="CL7" s="28"/>
      <c r="CM7" s="28"/>
      <c r="CN7" s="28"/>
      <c r="CO7" s="28"/>
      <c r="CP7" s="28"/>
      <c r="CQ7" s="28"/>
      <c r="CR7" s="28"/>
      <c r="CS7" s="28"/>
      <c r="CT7" s="28"/>
      <c r="CU7" s="28"/>
      <c r="CV7" s="28"/>
      <c r="CW7" s="28"/>
      <c r="CX7" s="28"/>
      <c r="CY7" s="28"/>
      <c r="CZ7" s="28"/>
      <c r="DA7" s="28"/>
      <c r="DB7" s="28"/>
      <c r="DC7" s="28"/>
      <c r="DD7" s="28"/>
      <c r="DE7" s="28"/>
      <c r="DF7" s="28"/>
      <c r="DG7" s="28"/>
      <c r="DH7" s="28"/>
      <c r="DI7" s="28"/>
      <c r="DJ7" s="28"/>
      <c r="DK7" s="28"/>
      <c r="DL7" s="28"/>
      <c r="DM7" s="28"/>
      <c r="DN7" s="28"/>
      <c r="DO7" s="28"/>
      <c r="DP7" s="28"/>
      <c r="DQ7" s="28"/>
      <c r="DR7" s="28"/>
      <c r="DS7" s="28"/>
      <c r="DT7" s="28"/>
      <c r="DU7" s="28"/>
      <c r="DV7" s="28"/>
      <c r="DW7" s="28"/>
      <c r="DX7" s="28"/>
      <c r="DY7" s="28"/>
      <c r="DZ7" s="28"/>
      <c r="EA7" s="28"/>
      <c r="EB7" s="28"/>
      <c r="EC7" s="28"/>
      <c r="ED7" s="28"/>
      <c r="EE7" s="28"/>
      <c r="EF7" s="28"/>
      <c r="EG7" s="28"/>
      <c r="EH7" s="28"/>
      <c r="EI7" s="28"/>
      <c r="EJ7" s="28"/>
      <c r="EK7" s="28"/>
      <c r="EL7" s="28"/>
      <c r="EM7" s="28"/>
      <c r="EN7" s="28"/>
      <c r="EO7" s="28"/>
      <c r="EP7" s="28"/>
      <c r="EQ7" s="28"/>
      <c r="ER7" s="28"/>
      <c r="ES7" s="28"/>
      <c r="ET7" s="28"/>
      <c r="EU7" s="28"/>
      <c r="EV7" s="28"/>
      <c r="EW7" s="28"/>
      <c r="EX7" s="28"/>
      <c r="EY7" s="28"/>
      <c r="EZ7" s="28"/>
      <c r="FA7" s="28"/>
      <c r="FB7" s="28"/>
      <c r="FC7" s="28"/>
      <c r="FD7" s="28"/>
      <c r="FE7" s="28"/>
      <c r="FF7" s="28"/>
      <c r="FG7" s="28"/>
      <c r="FH7" s="28"/>
      <c r="FI7" s="28"/>
      <c r="FJ7" s="28"/>
      <c r="FK7" s="28"/>
      <c r="FL7" s="28"/>
      <c r="FM7" s="28"/>
      <c r="FN7" s="28"/>
      <c r="FO7" s="28"/>
      <c r="FP7" s="28"/>
      <c r="FQ7" s="28"/>
      <c r="FR7" s="28"/>
      <c r="FS7" s="28"/>
      <c r="FT7" s="28"/>
      <c r="FU7" s="28"/>
      <c r="FV7" s="28"/>
      <c r="FW7" s="28"/>
      <c r="FX7" s="28"/>
      <c r="FY7" s="28"/>
      <c r="FZ7" s="28"/>
      <c r="GA7" s="28"/>
      <c r="GB7" s="28"/>
      <c r="GC7" s="28"/>
      <c r="GD7" s="28"/>
      <c r="GE7" s="28"/>
      <c r="GF7" s="28"/>
      <c r="GG7" s="28"/>
      <c r="GH7" s="28"/>
    </row>
    <row r="8" spans="1:190" s="27" customFormat="1" ht="5.25" hidden="1" customHeight="1" x14ac:dyDescent="0.2">
      <c r="A8" s="34"/>
      <c r="B8" s="34"/>
      <c r="C8" s="34"/>
      <c r="D8" s="34"/>
      <c r="E8" s="34"/>
      <c r="F8" s="34"/>
      <c r="G8" s="34"/>
      <c r="H8" s="34"/>
      <c r="I8" s="57"/>
      <c r="J8" s="34"/>
      <c r="K8" s="76"/>
      <c r="L8" s="34"/>
      <c r="M8" s="34"/>
      <c r="N8" s="34"/>
      <c r="O8" s="34"/>
      <c r="P8" s="34"/>
      <c r="Q8" s="34"/>
      <c r="R8" s="34"/>
      <c r="S8" s="41"/>
      <c r="T8" s="41"/>
      <c r="U8" s="41"/>
      <c r="V8" s="41"/>
      <c r="W8" s="41"/>
      <c r="X8" s="41"/>
      <c r="Y8" s="41"/>
      <c r="Z8" s="41"/>
      <c r="AA8" s="28"/>
      <c r="AB8" s="28"/>
      <c r="AC8" s="28"/>
      <c r="AD8" s="28"/>
      <c r="AE8" s="28"/>
      <c r="AF8" s="28"/>
      <c r="AG8" s="28"/>
      <c r="AH8" s="28"/>
      <c r="AI8" s="28"/>
      <c r="AJ8" s="28"/>
      <c r="AK8" s="28"/>
      <c r="AL8" s="28"/>
      <c r="AM8" s="28"/>
      <c r="AN8" s="28"/>
      <c r="AO8" s="28"/>
      <c r="AP8" s="28"/>
      <c r="AQ8" s="28"/>
      <c r="AR8" s="28"/>
      <c r="AS8" s="28"/>
      <c r="AT8" s="28"/>
      <c r="AU8" s="28"/>
      <c r="AV8" s="28"/>
      <c r="AW8" s="28"/>
      <c r="AX8" s="28"/>
      <c r="AY8" s="28"/>
      <c r="AZ8" s="28"/>
      <c r="BA8" s="28"/>
      <c r="BB8" s="28"/>
      <c r="BC8" s="28"/>
      <c r="BD8" s="28"/>
      <c r="BE8" s="28"/>
      <c r="BF8" s="28"/>
      <c r="BG8" s="28"/>
      <c r="BH8" s="28"/>
      <c r="BI8" s="28"/>
      <c r="BJ8" s="28"/>
      <c r="BK8" s="28"/>
      <c r="BL8" s="28"/>
      <c r="BM8" s="28"/>
      <c r="BN8" s="28"/>
      <c r="BO8" s="28"/>
      <c r="BP8" s="28"/>
      <c r="BQ8" s="28"/>
      <c r="BR8" s="28"/>
      <c r="BS8" s="28"/>
      <c r="BT8" s="28"/>
      <c r="BU8" s="28"/>
      <c r="BV8" s="28"/>
      <c r="BW8" s="28"/>
      <c r="BX8" s="28"/>
      <c r="BY8" s="28"/>
      <c r="BZ8" s="28"/>
      <c r="CA8" s="28"/>
      <c r="CB8" s="28"/>
      <c r="CC8" s="28"/>
      <c r="CD8" s="28"/>
      <c r="CE8" s="28"/>
      <c r="CF8" s="28"/>
      <c r="CG8" s="28"/>
      <c r="CH8" s="28"/>
      <c r="CI8" s="28"/>
      <c r="CJ8" s="28"/>
      <c r="CK8" s="28"/>
      <c r="CL8" s="28"/>
      <c r="CM8" s="28"/>
      <c r="CN8" s="28"/>
      <c r="CO8" s="28"/>
      <c r="CP8" s="28"/>
      <c r="CQ8" s="28"/>
      <c r="CR8" s="28"/>
      <c r="CS8" s="28"/>
      <c r="CT8" s="28"/>
      <c r="CU8" s="28"/>
      <c r="CV8" s="28"/>
      <c r="CW8" s="28"/>
      <c r="CX8" s="28"/>
      <c r="CY8" s="28"/>
      <c r="CZ8" s="28"/>
      <c r="DA8" s="28"/>
      <c r="DB8" s="28"/>
      <c r="DC8" s="28"/>
      <c r="DD8" s="28"/>
      <c r="DE8" s="28"/>
      <c r="DF8" s="28"/>
      <c r="DG8" s="28"/>
      <c r="DH8" s="28"/>
      <c r="DI8" s="28"/>
      <c r="DJ8" s="28"/>
      <c r="DK8" s="28"/>
      <c r="DL8" s="28"/>
      <c r="DM8" s="28"/>
      <c r="DN8" s="28"/>
      <c r="DO8" s="28"/>
      <c r="DP8" s="28"/>
      <c r="DQ8" s="28"/>
      <c r="DR8" s="28"/>
      <c r="DS8" s="28"/>
      <c r="DT8" s="28"/>
      <c r="DU8" s="28"/>
      <c r="DV8" s="28"/>
      <c r="DW8" s="28"/>
      <c r="DX8" s="28"/>
      <c r="DY8" s="28"/>
      <c r="DZ8" s="28"/>
      <c r="EA8" s="28"/>
      <c r="EB8" s="28"/>
      <c r="EC8" s="28"/>
      <c r="ED8" s="28"/>
      <c r="EE8" s="28"/>
      <c r="EF8" s="28"/>
      <c r="EG8" s="28"/>
      <c r="EH8" s="28"/>
      <c r="EI8" s="28"/>
      <c r="EJ8" s="28"/>
      <c r="EK8" s="28"/>
      <c r="EL8" s="28"/>
      <c r="EM8" s="28"/>
      <c r="EN8" s="28"/>
      <c r="EO8" s="28"/>
      <c r="EP8" s="28"/>
      <c r="EQ8" s="28"/>
      <c r="ER8" s="28"/>
      <c r="ES8" s="28"/>
      <c r="ET8" s="28"/>
      <c r="EU8" s="28"/>
      <c r="EV8" s="28"/>
      <c r="EW8" s="28"/>
      <c r="EX8" s="28"/>
      <c r="EY8" s="28"/>
      <c r="EZ8" s="28"/>
      <c r="FA8" s="28"/>
      <c r="FB8" s="28"/>
      <c r="FC8" s="28"/>
      <c r="FD8" s="28"/>
      <c r="FE8" s="28"/>
      <c r="FF8" s="28"/>
      <c r="FG8" s="28"/>
      <c r="FH8" s="28"/>
      <c r="FI8" s="28"/>
      <c r="FJ8" s="28"/>
      <c r="FK8" s="28"/>
      <c r="FL8" s="28"/>
      <c r="FM8" s="28"/>
      <c r="FN8" s="28"/>
      <c r="FO8" s="28"/>
      <c r="FP8" s="28"/>
      <c r="FQ8" s="28"/>
      <c r="FR8" s="28"/>
      <c r="FS8" s="28"/>
      <c r="FT8" s="28"/>
      <c r="FU8" s="28"/>
      <c r="FV8" s="28"/>
      <c r="FW8" s="28"/>
      <c r="FX8" s="28"/>
      <c r="FY8" s="28"/>
      <c r="FZ8" s="28"/>
      <c r="GA8" s="28"/>
      <c r="GB8" s="28"/>
      <c r="GC8" s="28"/>
      <c r="GD8" s="28"/>
      <c r="GE8" s="28"/>
      <c r="GF8" s="28"/>
      <c r="GG8" s="28"/>
      <c r="GH8" s="28"/>
    </row>
    <row r="9" spans="1:190" s="64" customFormat="1" ht="34.5" hidden="1" customHeight="1" x14ac:dyDescent="0.2">
      <c r="A9" s="41"/>
      <c r="B9" s="41"/>
      <c r="C9" s="41"/>
      <c r="D9" s="41"/>
      <c r="E9" s="41"/>
      <c r="F9" s="41"/>
      <c r="G9" s="41"/>
      <c r="H9" s="41"/>
      <c r="I9" s="41"/>
      <c r="J9" s="41"/>
      <c r="K9" s="62"/>
      <c r="L9" s="63"/>
      <c r="M9" s="63"/>
      <c r="N9" s="63"/>
      <c r="O9" s="63"/>
      <c r="P9" s="63"/>
      <c r="Q9" s="63"/>
      <c r="R9" s="63"/>
      <c r="S9" s="62"/>
      <c r="T9" s="63"/>
      <c r="U9" s="63"/>
      <c r="V9" s="63"/>
      <c r="W9" s="63"/>
      <c r="X9" s="63"/>
      <c r="Y9" s="63"/>
      <c r="Z9" s="63"/>
      <c r="AA9" s="58"/>
      <c r="AB9" s="58"/>
      <c r="AC9" s="58"/>
      <c r="AD9" s="58"/>
      <c r="AE9" s="58"/>
      <c r="AF9" s="58"/>
      <c r="AG9" s="58"/>
      <c r="AH9" s="58"/>
      <c r="AI9" s="58"/>
      <c r="AJ9" s="58"/>
      <c r="AK9" s="58"/>
      <c r="AL9" s="58"/>
      <c r="AM9" s="58"/>
      <c r="AN9" s="58"/>
      <c r="AO9" s="58"/>
      <c r="AP9" s="58"/>
      <c r="AQ9" s="58"/>
      <c r="AR9" s="58"/>
      <c r="AS9" s="58"/>
      <c r="AT9" s="58"/>
      <c r="AU9" s="58"/>
      <c r="AV9" s="58"/>
      <c r="AW9" s="58"/>
      <c r="AX9" s="58"/>
      <c r="AY9" s="58"/>
      <c r="AZ9" s="58"/>
      <c r="BA9" s="58"/>
      <c r="BB9" s="58"/>
      <c r="BC9" s="58"/>
      <c r="BD9" s="58"/>
      <c r="BE9" s="58"/>
      <c r="BF9" s="58"/>
      <c r="BG9" s="58"/>
      <c r="BH9" s="58"/>
      <c r="BI9" s="58"/>
      <c r="BJ9" s="58"/>
      <c r="BK9" s="58"/>
      <c r="BL9" s="58"/>
      <c r="BM9" s="58"/>
      <c r="BN9" s="58"/>
      <c r="BO9" s="58"/>
      <c r="BP9" s="58"/>
      <c r="BQ9" s="58"/>
      <c r="BR9" s="58"/>
      <c r="BS9" s="58"/>
      <c r="BT9" s="58"/>
      <c r="BU9" s="58"/>
      <c r="BV9" s="58"/>
      <c r="BW9" s="58"/>
      <c r="BX9" s="58"/>
      <c r="BY9" s="58"/>
      <c r="BZ9" s="58"/>
      <c r="CA9" s="58"/>
      <c r="CB9" s="58"/>
      <c r="CC9" s="58"/>
      <c r="CD9" s="58"/>
      <c r="CE9" s="58"/>
      <c r="CF9" s="58"/>
      <c r="CG9" s="58"/>
      <c r="CH9" s="58"/>
      <c r="CI9" s="58"/>
      <c r="CJ9" s="58"/>
      <c r="CK9" s="58"/>
      <c r="CL9" s="58"/>
      <c r="CM9" s="58"/>
      <c r="CN9" s="58"/>
      <c r="CO9" s="58"/>
      <c r="CP9" s="58"/>
      <c r="CQ9" s="58"/>
      <c r="CR9" s="58"/>
      <c r="CS9" s="58"/>
      <c r="CT9" s="58"/>
      <c r="CU9" s="58"/>
      <c r="CV9" s="58"/>
      <c r="CW9" s="58"/>
      <c r="CX9" s="58"/>
      <c r="CY9" s="58"/>
      <c r="CZ9" s="58"/>
      <c r="DA9" s="58"/>
      <c r="DB9" s="58"/>
      <c r="DC9" s="58"/>
      <c r="DD9" s="58"/>
      <c r="DE9" s="58"/>
      <c r="DF9" s="58"/>
      <c r="DG9" s="58"/>
      <c r="DH9" s="58"/>
      <c r="DI9" s="58"/>
      <c r="DJ9" s="58"/>
      <c r="DK9" s="58"/>
      <c r="DL9" s="58"/>
      <c r="DM9" s="58"/>
      <c r="DN9" s="58"/>
      <c r="DO9" s="58"/>
      <c r="DP9" s="58"/>
      <c r="DQ9" s="58"/>
      <c r="DR9" s="58"/>
      <c r="DS9" s="58"/>
      <c r="DT9" s="58"/>
      <c r="DU9" s="58"/>
      <c r="DV9" s="58"/>
      <c r="DW9" s="58"/>
      <c r="DX9" s="58"/>
      <c r="DY9" s="58"/>
      <c r="DZ9" s="58"/>
      <c r="EA9" s="58"/>
      <c r="EB9" s="58"/>
      <c r="EC9" s="58"/>
      <c r="ED9" s="58"/>
      <c r="EE9" s="58"/>
      <c r="EF9" s="58"/>
      <c r="EG9" s="58"/>
      <c r="EH9" s="58"/>
      <c r="EI9" s="58"/>
      <c r="EJ9" s="58"/>
      <c r="EK9" s="58"/>
      <c r="EL9" s="58"/>
      <c r="EM9" s="58"/>
      <c r="EN9" s="58"/>
      <c r="EO9" s="58"/>
      <c r="EP9" s="58"/>
      <c r="EQ9" s="58"/>
      <c r="ER9" s="58"/>
      <c r="ES9" s="58"/>
      <c r="ET9" s="58"/>
      <c r="EU9" s="58"/>
      <c r="EV9" s="58"/>
      <c r="EW9" s="58"/>
      <c r="EX9" s="58"/>
      <c r="EY9" s="58"/>
      <c r="EZ9" s="58"/>
      <c r="FA9" s="58"/>
      <c r="FB9" s="58"/>
      <c r="FC9" s="58"/>
      <c r="FD9" s="58"/>
      <c r="FE9" s="58"/>
      <c r="FF9" s="58"/>
      <c r="FG9" s="58"/>
      <c r="FH9" s="58"/>
      <c r="FI9" s="58"/>
      <c r="FJ9" s="58"/>
      <c r="FK9" s="58"/>
      <c r="FL9" s="58"/>
      <c r="FM9" s="58"/>
      <c r="FN9" s="58"/>
      <c r="FO9" s="58"/>
      <c r="FP9" s="58"/>
      <c r="FQ9" s="58"/>
      <c r="FR9" s="58"/>
      <c r="FS9" s="58"/>
      <c r="FT9" s="58"/>
      <c r="FU9" s="58"/>
      <c r="FV9" s="58"/>
      <c r="FW9" s="58"/>
      <c r="FX9" s="58"/>
      <c r="FY9" s="58"/>
      <c r="FZ9" s="58"/>
      <c r="GA9" s="58"/>
      <c r="GB9" s="58"/>
      <c r="GC9" s="58"/>
      <c r="GD9" s="58"/>
      <c r="GE9" s="58"/>
      <c r="GF9" s="58"/>
      <c r="GG9" s="58"/>
      <c r="GH9" s="58"/>
    </row>
    <row r="10" spans="1:190" ht="29.25" customHeight="1" x14ac:dyDescent="0.2">
      <c r="A10" s="65"/>
      <c r="B10" s="65"/>
      <c r="C10" s="65"/>
      <c r="D10" s="65"/>
      <c r="E10" s="65"/>
      <c r="F10" s="65"/>
      <c r="G10" s="65"/>
      <c r="H10" s="65"/>
      <c r="I10" s="67"/>
      <c r="J10" s="100" t="s">
        <v>14</v>
      </c>
      <c r="K10" s="100" t="s">
        <v>7</v>
      </c>
      <c r="L10" s="101" t="s">
        <v>6</v>
      </c>
      <c r="M10" s="101" t="s">
        <v>5</v>
      </c>
      <c r="N10" s="101" t="s">
        <v>4</v>
      </c>
      <c r="O10" s="101" t="s">
        <v>3</v>
      </c>
      <c r="P10" s="101" t="s">
        <v>2</v>
      </c>
      <c r="Q10" s="102" t="s">
        <v>1</v>
      </c>
      <c r="R10" s="103" t="s">
        <v>15</v>
      </c>
      <c r="S10" s="103" t="s">
        <v>11</v>
      </c>
      <c r="T10" s="43"/>
      <c r="U10" s="43"/>
      <c r="V10" s="43"/>
      <c r="W10" s="43"/>
      <c r="X10" s="43"/>
      <c r="Y10" s="44"/>
      <c r="Z10" s="45"/>
    </row>
    <row r="11" spans="1:190" s="4" customFormat="1" ht="16.5" hidden="1" x14ac:dyDescent="0.2">
      <c r="A11" s="26"/>
      <c r="B11" s="26"/>
      <c r="C11" s="26"/>
      <c r="D11" s="26"/>
      <c r="E11" s="26"/>
      <c r="F11" s="26"/>
      <c r="G11" s="66"/>
      <c r="H11" s="66"/>
      <c r="I11" s="68"/>
      <c r="J11" s="104"/>
      <c r="K11" s="105">
        <v>32874</v>
      </c>
      <c r="L11" s="106">
        <v>1</v>
      </c>
      <c r="M11" s="106">
        <f t="shared" ref="M11:M74" si="0">+L11*L11</f>
        <v>1</v>
      </c>
      <c r="N11" s="106">
        <f t="shared" ref="N11:N74" si="1">+N$3*M11</f>
        <v>4.4480000000000001E-5</v>
      </c>
      <c r="O11" s="106">
        <f t="shared" ref="O11:O74" si="2">+O$3*L11</f>
        <v>0.47518767000000001</v>
      </c>
      <c r="P11" s="106">
        <f t="shared" ref="P11:P74" si="3">+P$3</f>
        <v>11.549939650000001</v>
      </c>
      <c r="Q11" s="107">
        <f t="shared" ref="Q11:Q74" si="4">+N11+O11+P11</f>
        <v>12.025171800000001</v>
      </c>
      <c r="R11" s="108">
        <v>15.35</v>
      </c>
      <c r="S11" s="109"/>
      <c r="T11" s="46"/>
      <c r="U11" s="46"/>
      <c r="V11" s="46"/>
      <c r="W11" s="46"/>
      <c r="X11" s="46"/>
      <c r="Y11" s="47"/>
      <c r="Z11" s="48"/>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c r="FL11" s="5"/>
      <c r="FM11" s="5"/>
      <c r="FN11" s="5"/>
      <c r="FO11" s="5"/>
      <c r="FP11" s="5"/>
      <c r="FQ11" s="5"/>
      <c r="FR11" s="5"/>
      <c r="FS11" s="5"/>
      <c r="FT11" s="5"/>
      <c r="FU11" s="5"/>
      <c r="FV11" s="5"/>
      <c r="FW11" s="5"/>
      <c r="FX11" s="5"/>
      <c r="FY11" s="5"/>
      <c r="FZ11" s="5"/>
      <c r="GA11" s="5"/>
      <c r="GB11" s="5"/>
      <c r="GC11" s="5"/>
      <c r="GD11" s="5"/>
      <c r="GE11" s="5"/>
      <c r="GF11" s="5"/>
      <c r="GG11" s="5"/>
      <c r="GH11" s="5"/>
    </row>
    <row r="12" spans="1:190" s="4" customFormat="1" ht="16.5" hidden="1" x14ac:dyDescent="0.25">
      <c r="A12" s="25"/>
      <c r="B12" s="25"/>
      <c r="C12" s="25"/>
      <c r="D12" s="25"/>
      <c r="E12" s="25"/>
      <c r="F12" s="25"/>
      <c r="G12" s="25"/>
      <c r="H12" s="25"/>
      <c r="I12" s="69"/>
      <c r="J12" s="110"/>
      <c r="K12" s="111">
        <v>32905</v>
      </c>
      <c r="L12" s="112">
        <f t="shared" ref="L12:L75" si="5">+L11+1</f>
        <v>2</v>
      </c>
      <c r="M12" s="112">
        <f t="shared" si="0"/>
        <v>4</v>
      </c>
      <c r="N12" s="112">
        <f t="shared" si="1"/>
        <v>1.7792E-4</v>
      </c>
      <c r="O12" s="112">
        <f t="shared" si="2"/>
        <v>0.95037534000000001</v>
      </c>
      <c r="P12" s="112">
        <f t="shared" si="3"/>
        <v>11.549939650000001</v>
      </c>
      <c r="Q12" s="113">
        <f t="shared" si="4"/>
        <v>12.50049291</v>
      </c>
      <c r="R12" s="114">
        <v>15.7</v>
      </c>
      <c r="S12" s="109"/>
      <c r="T12" s="46"/>
      <c r="U12" s="46"/>
      <c r="V12" s="46"/>
      <c r="W12" s="46"/>
      <c r="X12" s="46"/>
      <c r="Y12" s="47"/>
      <c r="Z12" s="48"/>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c r="FL12" s="5"/>
      <c r="FM12" s="5"/>
      <c r="FN12" s="5"/>
      <c r="FO12" s="5"/>
      <c r="FP12" s="5"/>
      <c r="FQ12" s="5"/>
      <c r="FR12" s="5"/>
      <c r="FS12" s="5"/>
      <c r="FT12" s="5"/>
      <c r="FU12" s="5"/>
      <c r="FV12" s="5"/>
      <c r="FW12" s="5"/>
      <c r="FX12" s="5"/>
      <c r="FY12" s="5"/>
      <c r="FZ12" s="5"/>
      <c r="GA12" s="5"/>
      <c r="GB12" s="5"/>
      <c r="GC12" s="5"/>
      <c r="GD12" s="5"/>
      <c r="GE12" s="5"/>
      <c r="GF12" s="5"/>
      <c r="GG12" s="5"/>
      <c r="GH12" s="5"/>
    </row>
    <row r="13" spans="1:190" s="4" customFormat="1" ht="16.5" hidden="1" x14ac:dyDescent="0.25">
      <c r="A13" s="24"/>
      <c r="B13" s="24"/>
      <c r="C13" s="24"/>
      <c r="D13" s="24"/>
      <c r="E13" s="24"/>
      <c r="F13" s="24"/>
      <c r="G13" s="24"/>
      <c r="H13" s="24"/>
      <c r="I13" s="70"/>
      <c r="J13" s="110"/>
      <c r="K13" s="111">
        <v>32933</v>
      </c>
      <c r="L13" s="112">
        <f t="shared" si="5"/>
        <v>3</v>
      </c>
      <c r="M13" s="112">
        <f t="shared" si="0"/>
        <v>9</v>
      </c>
      <c r="N13" s="112">
        <f t="shared" si="1"/>
        <v>4.0032000000000002E-4</v>
      </c>
      <c r="O13" s="112">
        <f t="shared" si="2"/>
        <v>1.4255630100000001</v>
      </c>
      <c r="P13" s="112">
        <f t="shared" si="3"/>
        <v>11.549939650000001</v>
      </c>
      <c r="Q13" s="113">
        <f t="shared" si="4"/>
        <v>12.975902980000001</v>
      </c>
      <c r="R13" s="114">
        <v>15.91</v>
      </c>
      <c r="S13" s="109"/>
      <c r="T13" s="46"/>
      <c r="U13" s="46"/>
      <c r="V13" s="46"/>
      <c r="W13" s="46"/>
      <c r="X13" s="46"/>
      <c r="Y13" s="47"/>
      <c r="Z13" s="48"/>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c r="FL13" s="5"/>
      <c r="FM13" s="5"/>
      <c r="FN13" s="5"/>
      <c r="FO13" s="5"/>
      <c r="FP13" s="5"/>
      <c r="FQ13" s="5"/>
      <c r="FR13" s="5"/>
      <c r="FS13" s="5"/>
      <c r="FT13" s="5"/>
      <c r="FU13" s="5"/>
      <c r="FV13" s="5"/>
      <c r="FW13" s="5"/>
      <c r="FX13" s="5"/>
      <c r="FY13" s="5"/>
      <c r="FZ13" s="5"/>
      <c r="GA13" s="5"/>
      <c r="GB13" s="5"/>
      <c r="GC13" s="5"/>
      <c r="GD13" s="5"/>
      <c r="GE13" s="5"/>
      <c r="GF13" s="5"/>
      <c r="GG13" s="5"/>
      <c r="GH13" s="5"/>
    </row>
    <row r="14" spans="1:190" s="4" customFormat="1" ht="16.5" hidden="1" x14ac:dyDescent="0.25">
      <c r="A14" s="16"/>
      <c r="B14" s="16"/>
      <c r="C14" s="16"/>
      <c r="D14" s="16"/>
      <c r="E14" s="16"/>
      <c r="F14" s="16"/>
      <c r="G14" s="16"/>
      <c r="H14" s="16"/>
      <c r="I14" s="42"/>
      <c r="J14" s="110"/>
      <c r="K14" s="111">
        <v>32964</v>
      </c>
      <c r="L14" s="112">
        <f t="shared" si="5"/>
        <v>4</v>
      </c>
      <c r="M14" s="112">
        <f t="shared" si="0"/>
        <v>16</v>
      </c>
      <c r="N14" s="112">
        <f t="shared" si="1"/>
        <v>7.1168000000000002E-4</v>
      </c>
      <c r="O14" s="112">
        <f t="shared" si="2"/>
        <v>1.90075068</v>
      </c>
      <c r="P14" s="112">
        <f t="shared" si="3"/>
        <v>11.549939650000001</v>
      </c>
      <c r="Q14" s="113">
        <f t="shared" si="4"/>
        <v>13.451402010000001</v>
      </c>
      <c r="R14" s="114">
        <v>16.170000000000002</v>
      </c>
      <c r="S14" s="109"/>
      <c r="T14" s="46"/>
      <c r="U14" s="46"/>
      <c r="V14" s="46"/>
      <c r="W14" s="46"/>
      <c r="X14" s="46"/>
      <c r="Y14" s="47"/>
      <c r="Z14" s="48"/>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c r="FL14" s="5"/>
      <c r="FM14" s="5"/>
      <c r="FN14" s="5"/>
      <c r="FO14" s="5"/>
      <c r="FP14" s="5"/>
      <c r="FQ14" s="5"/>
      <c r="FR14" s="5"/>
      <c r="FS14" s="5"/>
      <c r="FT14" s="5"/>
      <c r="FU14" s="5"/>
      <c r="FV14" s="5"/>
      <c r="FW14" s="5"/>
      <c r="FX14" s="5"/>
      <c r="FY14" s="5"/>
      <c r="FZ14" s="5"/>
      <c r="GA14" s="5"/>
      <c r="GB14" s="5"/>
      <c r="GC14" s="5"/>
      <c r="GD14" s="5"/>
      <c r="GE14" s="5"/>
      <c r="GF14" s="5"/>
      <c r="GG14" s="5"/>
      <c r="GH14" s="5"/>
    </row>
    <row r="15" spans="1:190" s="4" customFormat="1" ht="16.5" hidden="1" x14ac:dyDescent="0.25">
      <c r="A15" s="15"/>
      <c r="B15" s="15"/>
      <c r="C15" s="15"/>
      <c r="D15" s="15"/>
      <c r="E15" s="15"/>
      <c r="F15" s="15"/>
      <c r="G15" s="15"/>
      <c r="H15" s="15"/>
      <c r="I15" s="5"/>
      <c r="J15" s="110"/>
      <c r="K15" s="111">
        <v>32994</v>
      </c>
      <c r="L15" s="112">
        <f t="shared" si="5"/>
        <v>5</v>
      </c>
      <c r="M15" s="112">
        <f t="shared" si="0"/>
        <v>25</v>
      </c>
      <c r="N15" s="112">
        <f t="shared" si="1"/>
        <v>1.1119999999999999E-3</v>
      </c>
      <c r="O15" s="112">
        <f t="shared" si="2"/>
        <v>2.3759383500000002</v>
      </c>
      <c r="P15" s="112">
        <f t="shared" si="3"/>
        <v>11.549939650000001</v>
      </c>
      <c r="Q15" s="113">
        <f t="shared" si="4"/>
        <v>13.92699</v>
      </c>
      <c r="R15" s="114">
        <v>16.3</v>
      </c>
      <c r="S15" s="109"/>
      <c r="T15" s="46"/>
      <c r="U15" s="46"/>
      <c r="V15" s="46"/>
      <c r="W15" s="46"/>
      <c r="X15" s="46"/>
      <c r="Y15" s="47"/>
      <c r="Z15" s="48"/>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c r="FL15" s="5"/>
      <c r="FM15" s="5"/>
      <c r="FN15" s="5"/>
      <c r="FO15" s="5"/>
      <c r="FP15" s="5"/>
      <c r="FQ15" s="5"/>
      <c r="FR15" s="5"/>
      <c r="FS15" s="5"/>
      <c r="FT15" s="5"/>
      <c r="FU15" s="5"/>
      <c r="FV15" s="5"/>
      <c r="FW15" s="5"/>
      <c r="FX15" s="5"/>
      <c r="FY15" s="5"/>
      <c r="FZ15" s="5"/>
      <c r="GA15" s="5"/>
      <c r="GB15" s="5"/>
      <c r="GC15" s="5"/>
      <c r="GD15" s="5"/>
      <c r="GE15" s="5"/>
      <c r="GF15" s="5"/>
      <c r="GG15" s="5"/>
      <c r="GH15" s="5"/>
    </row>
    <row r="16" spans="1:190" s="4" customFormat="1" ht="16.5" hidden="1" x14ac:dyDescent="0.25">
      <c r="A16" s="15"/>
      <c r="B16" s="15"/>
      <c r="C16" s="15"/>
      <c r="D16" s="15"/>
      <c r="E16" s="15"/>
      <c r="F16" s="15"/>
      <c r="G16" s="15"/>
      <c r="H16" s="15"/>
      <c r="I16" s="5"/>
      <c r="J16" s="110"/>
      <c r="K16" s="111">
        <v>33025</v>
      </c>
      <c r="L16" s="112">
        <f t="shared" si="5"/>
        <v>6</v>
      </c>
      <c r="M16" s="112">
        <f t="shared" si="0"/>
        <v>36</v>
      </c>
      <c r="N16" s="112">
        <f t="shared" si="1"/>
        <v>1.6012800000000001E-3</v>
      </c>
      <c r="O16" s="112">
        <f t="shared" si="2"/>
        <v>2.8511260200000001</v>
      </c>
      <c r="P16" s="112">
        <f t="shared" si="3"/>
        <v>11.549939650000001</v>
      </c>
      <c r="Q16" s="113">
        <f t="shared" si="4"/>
        <v>14.40266695</v>
      </c>
      <c r="R16" s="114">
        <v>16.420000000000002</v>
      </c>
      <c r="S16" s="109"/>
      <c r="T16" s="46"/>
      <c r="U16" s="46"/>
      <c r="V16" s="46"/>
      <c r="W16" s="46"/>
      <c r="X16" s="46"/>
      <c r="Y16" s="47"/>
      <c r="Z16" s="48"/>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c r="FL16" s="5"/>
      <c r="FM16" s="5"/>
      <c r="FN16" s="5"/>
      <c r="FO16" s="5"/>
      <c r="FP16" s="5"/>
      <c r="FQ16" s="5"/>
      <c r="FR16" s="5"/>
      <c r="FS16" s="5"/>
      <c r="FT16" s="5"/>
      <c r="FU16" s="5"/>
      <c r="FV16" s="5"/>
      <c r="FW16" s="5"/>
      <c r="FX16" s="5"/>
      <c r="FY16" s="5"/>
      <c r="FZ16" s="5"/>
      <c r="GA16" s="5"/>
      <c r="GB16" s="5"/>
      <c r="GC16" s="5"/>
      <c r="GD16" s="5"/>
      <c r="GE16" s="5"/>
      <c r="GF16" s="5"/>
      <c r="GG16" s="5"/>
      <c r="GH16" s="5"/>
    </row>
    <row r="17" spans="1:190" s="4" customFormat="1" ht="16.5" hidden="1" x14ac:dyDescent="0.25">
      <c r="A17" s="15"/>
      <c r="B17" s="15"/>
      <c r="C17" s="15"/>
      <c r="D17" s="15"/>
      <c r="E17" s="15"/>
      <c r="F17" s="15"/>
      <c r="G17" s="15"/>
      <c r="H17" s="15"/>
      <c r="I17" s="5"/>
      <c r="J17" s="110"/>
      <c r="K17" s="111">
        <v>33055</v>
      </c>
      <c r="L17" s="112">
        <f t="shared" si="5"/>
        <v>7</v>
      </c>
      <c r="M17" s="112">
        <f t="shared" si="0"/>
        <v>49</v>
      </c>
      <c r="N17" s="112">
        <f t="shared" si="1"/>
        <v>2.1795199999999999E-3</v>
      </c>
      <c r="O17" s="112">
        <f t="shared" si="2"/>
        <v>3.3263136900000001</v>
      </c>
      <c r="P17" s="112">
        <f t="shared" si="3"/>
        <v>11.549939650000001</v>
      </c>
      <c r="Q17" s="113">
        <f t="shared" si="4"/>
        <v>14.87843286</v>
      </c>
      <c r="R17" s="114">
        <v>16.649999999999999</v>
      </c>
      <c r="S17" s="109"/>
      <c r="T17" s="46"/>
      <c r="U17" s="46"/>
      <c r="V17" s="46"/>
      <c r="W17" s="46"/>
      <c r="X17" s="46"/>
      <c r="Y17" s="47"/>
      <c r="Z17" s="48"/>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c r="FL17" s="5"/>
      <c r="FM17" s="5"/>
      <c r="FN17" s="5"/>
      <c r="FO17" s="5"/>
      <c r="FP17" s="5"/>
      <c r="FQ17" s="5"/>
      <c r="FR17" s="5"/>
      <c r="FS17" s="5"/>
      <c r="FT17" s="5"/>
      <c r="FU17" s="5"/>
      <c r="FV17" s="5"/>
      <c r="FW17" s="5"/>
      <c r="FX17" s="5"/>
      <c r="FY17" s="5"/>
      <c r="FZ17" s="5"/>
      <c r="GA17" s="5"/>
      <c r="GB17" s="5"/>
      <c r="GC17" s="5"/>
      <c r="GD17" s="5"/>
      <c r="GE17" s="5"/>
      <c r="GF17" s="5"/>
      <c r="GG17" s="5"/>
      <c r="GH17" s="5"/>
    </row>
    <row r="18" spans="1:190" s="4" customFormat="1" ht="16.5" hidden="1" x14ac:dyDescent="0.25">
      <c r="A18" s="15"/>
      <c r="B18" s="15"/>
      <c r="C18" s="15"/>
      <c r="D18" s="15"/>
      <c r="E18" s="15"/>
      <c r="F18" s="15"/>
      <c r="G18" s="15"/>
      <c r="H18" s="15"/>
      <c r="I18" s="5"/>
      <c r="J18" s="110"/>
      <c r="K18" s="111">
        <v>33086</v>
      </c>
      <c r="L18" s="112">
        <f t="shared" si="5"/>
        <v>8</v>
      </c>
      <c r="M18" s="112">
        <f t="shared" si="0"/>
        <v>64</v>
      </c>
      <c r="N18" s="112">
        <f t="shared" si="1"/>
        <v>2.8467200000000001E-3</v>
      </c>
      <c r="O18" s="112">
        <f t="shared" si="2"/>
        <v>3.8015013600000001</v>
      </c>
      <c r="P18" s="112">
        <f t="shared" si="3"/>
        <v>11.549939650000001</v>
      </c>
      <c r="Q18" s="113">
        <f t="shared" si="4"/>
        <v>15.354287730000001</v>
      </c>
      <c r="R18" s="114">
        <v>16.87</v>
      </c>
      <c r="S18" s="109"/>
      <c r="T18" s="46"/>
      <c r="U18" s="46"/>
      <c r="V18" s="46"/>
      <c r="W18" s="46"/>
      <c r="X18" s="46"/>
      <c r="Y18" s="47"/>
      <c r="Z18" s="48"/>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c r="FL18" s="5"/>
      <c r="FM18" s="5"/>
      <c r="FN18" s="5"/>
      <c r="FO18" s="5"/>
      <c r="FP18" s="5"/>
      <c r="FQ18" s="5"/>
      <c r="FR18" s="5"/>
      <c r="FS18" s="5"/>
      <c r="FT18" s="5"/>
      <c r="FU18" s="5"/>
      <c r="FV18" s="5"/>
      <c r="FW18" s="5"/>
      <c r="FX18" s="5"/>
      <c r="FY18" s="5"/>
      <c r="FZ18" s="5"/>
      <c r="GA18" s="5"/>
      <c r="GB18" s="5"/>
      <c r="GC18" s="5"/>
      <c r="GD18" s="5"/>
      <c r="GE18" s="5"/>
      <c r="GF18" s="5"/>
      <c r="GG18" s="5"/>
      <c r="GH18" s="5"/>
    </row>
    <row r="19" spans="1:190" s="4" customFormat="1" ht="16.5" hidden="1" x14ac:dyDescent="0.25">
      <c r="A19" s="15"/>
      <c r="B19" s="15"/>
      <c r="C19" s="15"/>
      <c r="D19" s="15"/>
      <c r="E19" s="15"/>
      <c r="F19" s="15"/>
      <c r="G19" s="15"/>
      <c r="H19" s="15"/>
      <c r="I19" s="5"/>
      <c r="J19" s="110"/>
      <c r="K19" s="111">
        <v>33117</v>
      </c>
      <c r="L19" s="112">
        <f t="shared" si="5"/>
        <v>9</v>
      </c>
      <c r="M19" s="112">
        <f t="shared" si="0"/>
        <v>81</v>
      </c>
      <c r="N19" s="112">
        <f t="shared" si="1"/>
        <v>3.6028800000000001E-3</v>
      </c>
      <c r="O19" s="112">
        <f t="shared" si="2"/>
        <v>4.27668903</v>
      </c>
      <c r="P19" s="112">
        <f t="shared" si="3"/>
        <v>11.549939650000001</v>
      </c>
      <c r="Q19" s="113">
        <f t="shared" si="4"/>
        <v>15.830231560000001</v>
      </c>
      <c r="R19" s="114">
        <v>17.149999999999999</v>
      </c>
      <c r="S19" s="109"/>
      <c r="T19" s="46"/>
      <c r="U19" s="46"/>
      <c r="V19" s="46"/>
      <c r="W19" s="46"/>
      <c r="X19" s="46"/>
      <c r="Y19" s="47"/>
      <c r="Z19" s="48"/>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c r="FL19" s="5"/>
      <c r="FM19" s="5"/>
      <c r="FN19" s="5"/>
      <c r="FO19" s="5"/>
      <c r="FP19" s="5"/>
      <c r="FQ19" s="5"/>
      <c r="FR19" s="5"/>
      <c r="FS19" s="5"/>
      <c r="FT19" s="5"/>
      <c r="FU19" s="5"/>
      <c r="FV19" s="5"/>
      <c r="FW19" s="5"/>
      <c r="FX19" s="5"/>
      <c r="FY19" s="5"/>
      <c r="FZ19" s="5"/>
      <c r="GA19" s="5"/>
      <c r="GB19" s="5"/>
      <c r="GC19" s="5"/>
      <c r="GD19" s="5"/>
      <c r="GE19" s="5"/>
      <c r="GF19" s="5"/>
      <c r="GG19" s="5"/>
      <c r="GH19" s="5"/>
    </row>
    <row r="20" spans="1:190" s="4" customFormat="1" ht="16.5" hidden="1" x14ac:dyDescent="0.25">
      <c r="A20" s="15"/>
      <c r="B20" s="15"/>
      <c r="C20" s="15"/>
      <c r="D20" s="15"/>
      <c r="E20" s="15"/>
      <c r="F20" s="15"/>
      <c r="G20" s="15"/>
      <c r="H20" s="15"/>
      <c r="I20" s="5"/>
      <c r="J20" s="110"/>
      <c r="K20" s="111">
        <v>33147</v>
      </c>
      <c r="L20" s="112">
        <f t="shared" si="5"/>
        <v>10</v>
      </c>
      <c r="M20" s="112">
        <f t="shared" si="0"/>
        <v>100</v>
      </c>
      <c r="N20" s="112">
        <f t="shared" si="1"/>
        <v>4.4479999999999997E-3</v>
      </c>
      <c r="O20" s="112">
        <f t="shared" si="2"/>
        <v>4.7518767000000004</v>
      </c>
      <c r="P20" s="112">
        <f t="shared" si="3"/>
        <v>11.549939650000001</v>
      </c>
      <c r="Q20" s="113">
        <f t="shared" si="4"/>
        <v>16.306264349999999</v>
      </c>
      <c r="R20" s="114">
        <v>17.29</v>
      </c>
      <c r="S20" s="109"/>
      <c r="T20" s="46"/>
      <c r="U20" s="46"/>
      <c r="V20" s="46"/>
      <c r="W20" s="46"/>
      <c r="X20" s="46"/>
      <c r="Y20" s="47"/>
      <c r="Z20" s="48"/>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c r="FL20" s="5"/>
      <c r="FM20" s="5"/>
      <c r="FN20" s="5"/>
      <c r="FO20" s="5"/>
      <c r="FP20" s="5"/>
      <c r="FQ20" s="5"/>
      <c r="FR20" s="5"/>
      <c r="FS20" s="5"/>
      <c r="FT20" s="5"/>
      <c r="FU20" s="5"/>
      <c r="FV20" s="5"/>
      <c r="FW20" s="5"/>
      <c r="FX20" s="5"/>
      <c r="FY20" s="5"/>
      <c r="FZ20" s="5"/>
      <c r="GA20" s="5"/>
      <c r="GB20" s="5"/>
      <c r="GC20" s="5"/>
      <c r="GD20" s="5"/>
      <c r="GE20" s="5"/>
      <c r="GF20" s="5"/>
      <c r="GG20" s="5"/>
      <c r="GH20" s="5"/>
    </row>
    <row r="21" spans="1:190" s="4" customFormat="1" ht="16.5" hidden="1" x14ac:dyDescent="0.25">
      <c r="A21" s="15"/>
      <c r="B21" s="15"/>
      <c r="C21" s="15"/>
      <c r="D21" s="15"/>
      <c r="E21" s="15"/>
      <c r="F21" s="15"/>
      <c r="G21" s="15"/>
      <c r="H21" s="15"/>
      <c r="I21" s="5"/>
      <c r="J21" s="110"/>
      <c r="K21" s="111">
        <v>33178</v>
      </c>
      <c r="L21" s="112">
        <f t="shared" si="5"/>
        <v>11</v>
      </c>
      <c r="M21" s="112">
        <f t="shared" si="0"/>
        <v>121</v>
      </c>
      <c r="N21" s="112">
        <f t="shared" si="1"/>
        <v>5.38208E-3</v>
      </c>
      <c r="O21" s="112">
        <f t="shared" si="2"/>
        <v>5.2270643699999999</v>
      </c>
      <c r="P21" s="112">
        <f t="shared" si="3"/>
        <v>11.549939650000001</v>
      </c>
      <c r="Q21" s="113">
        <f t="shared" si="4"/>
        <v>16.7823861</v>
      </c>
      <c r="R21" s="114">
        <v>17.32</v>
      </c>
      <c r="S21" s="109"/>
      <c r="T21" s="46"/>
      <c r="U21" s="46"/>
      <c r="V21" s="46"/>
      <c r="W21" s="46"/>
      <c r="X21" s="46"/>
      <c r="Y21" s="47"/>
      <c r="Z21" s="48"/>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c r="FL21" s="5"/>
      <c r="FM21" s="5"/>
      <c r="FN21" s="5"/>
      <c r="FO21" s="5"/>
      <c r="FP21" s="5"/>
      <c r="FQ21" s="5"/>
      <c r="FR21" s="5"/>
      <c r="FS21" s="5"/>
      <c r="FT21" s="5"/>
      <c r="FU21" s="5"/>
      <c r="FV21" s="5"/>
      <c r="FW21" s="5"/>
      <c r="FX21" s="5"/>
      <c r="FY21" s="5"/>
      <c r="FZ21" s="5"/>
      <c r="GA21" s="5"/>
      <c r="GB21" s="5"/>
      <c r="GC21" s="5"/>
      <c r="GD21" s="5"/>
      <c r="GE21" s="5"/>
      <c r="GF21" s="5"/>
      <c r="GG21" s="5"/>
      <c r="GH21" s="5"/>
    </row>
    <row r="22" spans="1:190" s="4" customFormat="1" ht="16.5" hidden="1" x14ac:dyDescent="0.25">
      <c r="A22" s="15"/>
      <c r="B22" s="15"/>
      <c r="C22" s="15"/>
      <c r="D22" s="15"/>
      <c r="E22" s="15"/>
      <c r="F22" s="15"/>
      <c r="G22" s="15"/>
      <c r="H22" s="15"/>
      <c r="I22" s="5"/>
      <c r="J22" s="110"/>
      <c r="K22" s="111">
        <v>33208</v>
      </c>
      <c r="L22" s="112">
        <f t="shared" si="5"/>
        <v>12</v>
      </c>
      <c r="M22" s="112">
        <f t="shared" si="0"/>
        <v>144</v>
      </c>
      <c r="N22" s="112">
        <f t="shared" si="1"/>
        <v>6.4051200000000003E-3</v>
      </c>
      <c r="O22" s="112">
        <f t="shared" si="2"/>
        <v>5.7022520400000003</v>
      </c>
      <c r="P22" s="112">
        <f t="shared" si="3"/>
        <v>11.549939650000001</v>
      </c>
      <c r="Q22" s="113">
        <f t="shared" si="4"/>
        <v>17.25859681</v>
      </c>
      <c r="R22" s="114">
        <v>17.45</v>
      </c>
      <c r="S22" s="109"/>
      <c r="T22" s="46"/>
      <c r="U22" s="46"/>
      <c r="V22" s="46"/>
      <c r="W22" s="46"/>
      <c r="X22" s="46"/>
      <c r="Y22" s="47"/>
      <c r="Z22" s="48"/>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c r="FL22" s="5"/>
      <c r="FM22" s="5"/>
      <c r="FN22" s="5"/>
      <c r="FO22" s="5"/>
      <c r="FP22" s="5"/>
      <c r="FQ22" s="5"/>
      <c r="FR22" s="5"/>
      <c r="FS22" s="5"/>
      <c r="FT22" s="5"/>
      <c r="FU22" s="5"/>
      <c r="FV22" s="5"/>
      <c r="FW22" s="5"/>
      <c r="FX22" s="5"/>
      <c r="FY22" s="5"/>
      <c r="FZ22" s="5"/>
      <c r="GA22" s="5"/>
      <c r="GB22" s="5"/>
      <c r="GC22" s="5"/>
      <c r="GD22" s="5"/>
      <c r="GE22" s="5"/>
      <c r="GF22" s="5"/>
      <c r="GG22" s="5"/>
      <c r="GH22" s="5"/>
    </row>
    <row r="23" spans="1:190" s="4" customFormat="1" ht="16.5" hidden="1" x14ac:dyDescent="0.25">
      <c r="A23" s="15"/>
      <c r="B23" s="15"/>
      <c r="C23" s="15"/>
      <c r="D23" s="15"/>
      <c r="E23" s="15"/>
      <c r="F23" s="15"/>
      <c r="G23" s="15"/>
      <c r="H23" s="15"/>
      <c r="I23" s="5"/>
      <c r="J23" s="110"/>
      <c r="K23" s="115">
        <v>33239</v>
      </c>
      <c r="L23" s="116">
        <f t="shared" si="5"/>
        <v>13</v>
      </c>
      <c r="M23" s="116">
        <f t="shared" si="0"/>
        <v>169</v>
      </c>
      <c r="N23" s="116">
        <f t="shared" si="1"/>
        <v>7.5171200000000004E-3</v>
      </c>
      <c r="O23" s="116">
        <f t="shared" si="2"/>
        <v>6.1774397099999998</v>
      </c>
      <c r="P23" s="116">
        <f t="shared" si="3"/>
        <v>11.549939650000001</v>
      </c>
      <c r="Q23" s="117">
        <f t="shared" si="4"/>
        <v>17.73489648</v>
      </c>
      <c r="R23" s="118">
        <v>19.75</v>
      </c>
      <c r="S23" s="109"/>
      <c r="T23" s="46"/>
      <c r="U23" s="46"/>
      <c r="V23" s="46"/>
      <c r="W23" s="46"/>
      <c r="X23" s="46"/>
      <c r="Y23" s="47"/>
      <c r="Z23" s="48"/>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c r="FL23" s="5"/>
      <c r="FM23" s="5"/>
      <c r="FN23" s="5"/>
      <c r="FO23" s="5"/>
      <c r="FP23" s="5"/>
      <c r="FQ23" s="5"/>
      <c r="FR23" s="5"/>
      <c r="FS23" s="5"/>
      <c r="FT23" s="5"/>
      <c r="FU23" s="5"/>
      <c r="FV23" s="5"/>
      <c r="FW23" s="5"/>
      <c r="FX23" s="5"/>
      <c r="FY23" s="5"/>
      <c r="FZ23" s="5"/>
      <c r="GA23" s="5"/>
      <c r="GB23" s="5"/>
      <c r="GC23" s="5"/>
      <c r="GD23" s="5"/>
      <c r="GE23" s="5"/>
      <c r="GF23" s="5"/>
      <c r="GG23" s="5"/>
      <c r="GH23" s="5"/>
    </row>
    <row r="24" spans="1:190" s="4" customFormat="1" ht="16.5" hidden="1" x14ac:dyDescent="0.25">
      <c r="A24" s="15"/>
      <c r="B24" s="15"/>
      <c r="C24" s="15"/>
      <c r="D24" s="15"/>
      <c r="E24" s="15"/>
      <c r="F24" s="15"/>
      <c r="G24" s="15"/>
      <c r="H24" s="15"/>
      <c r="I24" s="5"/>
      <c r="J24" s="110"/>
      <c r="K24" s="115">
        <v>33270</v>
      </c>
      <c r="L24" s="116">
        <f t="shared" si="5"/>
        <v>14</v>
      </c>
      <c r="M24" s="116">
        <f t="shared" si="0"/>
        <v>196</v>
      </c>
      <c r="N24" s="116">
        <f t="shared" si="1"/>
        <v>8.7180799999999996E-3</v>
      </c>
      <c r="O24" s="116">
        <f t="shared" si="2"/>
        <v>6.6526273800000002</v>
      </c>
      <c r="P24" s="116">
        <f t="shared" si="3"/>
        <v>11.549939650000001</v>
      </c>
      <c r="Q24" s="117">
        <f t="shared" si="4"/>
        <v>18.211285110000002</v>
      </c>
      <c r="R24" s="118">
        <v>20.05</v>
      </c>
      <c r="S24" s="109"/>
      <c r="T24" s="46"/>
      <c r="U24" s="46"/>
      <c r="V24" s="46"/>
      <c r="W24" s="46"/>
      <c r="X24" s="46"/>
      <c r="Y24" s="47"/>
      <c r="Z24" s="48"/>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c r="FL24" s="5"/>
      <c r="FM24" s="5"/>
      <c r="FN24" s="5"/>
      <c r="FO24" s="5"/>
      <c r="FP24" s="5"/>
      <c r="FQ24" s="5"/>
      <c r="FR24" s="5"/>
      <c r="FS24" s="5"/>
      <c r="FT24" s="5"/>
      <c r="FU24" s="5"/>
      <c r="FV24" s="5"/>
      <c r="FW24" s="5"/>
      <c r="FX24" s="5"/>
      <c r="FY24" s="5"/>
      <c r="FZ24" s="5"/>
      <c r="GA24" s="5"/>
      <c r="GB24" s="5"/>
      <c r="GC24" s="5"/>
      <c r="GD24" s="5"/>
      <c r="GE24" s="5"/>
      <c r="GF24" s="5"/>
      <c r="GG24" s="5"/>
      <c r="GH24" s="5"/>
    </row>
    <row r="25" spans="1:190" s="4" customFormat="1" ht="16.5" hidden="1" x14ac:dyDescent="0.25">
      <c r="A25" s="15"/>
      <c r="B25" s="15"/>
      <c r="C25" s="15"/>
      <c r="D25" s="15"/>
      <c r="E25" s="15"/>
      <c r="F25" s="15"/>
      <c r="G25" s="15"/>
      <c r="H25" s="15"/>
      <c r="I25" s="5"/>
      <c r="J25" s="110"/>
      <c r="K25" s="115">
        <v>33298</v>
      </c>
      <c r="L25" s="116">
        <f t="shared" si="5"/>
        <v>15</v>
      </c>
      <c r="M25" s="116">
        <f t="shared" si="0"/>
        <v>225</v>
      </c>
      <c r="N25" s="116">
        <f t="shared" si="1"/>
        <v>1.0008E-2</v>
      </c>
      <c r="O25" s="116">
        <f t="shared" si="2"/>
        <v>7.1278150499999997</v>
      </c>
      <c r="P25" s="116">
        <f t="shared" si="3"/>
        <v>11.549939650000001</v>
      </c>
      <c r="Q25" s="117">
        <f t="shared" si="4"/>
        <v>18.6877627</v>
      </c>
      <c r="R25" s="118">
        <v>20.100000000000001</v>
      </c>
      <c r="S25" s="109"/>
      <c r="T25" s="46"/>
      <c r="U25" s="46"/>
      <c r="V25" s="46"/>
      <c r="W25" s="46"/>
      <c r="X25" s="46"/>
      <c r="Y25" s="47"/>
      <c r="Z25" s="48"/>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c r="FL25" s="5"/>
      <c r="FM25" s="5"/>
      <c r="FN25" s="5"/>
      <c r="FO25" s="5"/>
      <c r="FP25" s="5"/>
      <c r="FQ25" s="5"/>
      <c r="FR25" s="5"/>
      <c r="FS25" s="5"/>
      <c r="FT25" s="5"/>
      <c r="FU25" s="5"/>
      <c r="FV25" s="5"/>
      <c r="FW25" s="5"/>
      <c r="FX25" s="5"/>
      <c r="FY25" s="5"/>
      <c r="FZ25" s="5"/>
      <c r="GA25" s="5"/>
      <c r="GB25" s="5"/>
      <c r="GC25" s="5"/>
      <c r="GD25" s="5"/>
      <c r="GE25" s="5"/>
      <c r="GF25" s="5"/>
      <c r="GG25" s="5"/>
      <c r="GH25" s="5"/>
    </row>
    <row r="26" spans="1:190" s="4" customFormat="1" ht="16.5" hidden="1" x14ac:dyDescent="0.25">
      <c r="A26" s="15"/>
      <c r="B26" s="15"/>
      <c r="C26" s="15"/>
      <c r="D26" s="15"/>
      <c r="E26" s="15"/>
      <c r="F26" s="15"/>
      <c r="G26" s="15"/>
      <c r="H26" s="15"/>
      <c r="I26" s="5"/>
      <c r="J26" s="110"/>
      <c r="K26" s="115">
        <v>33329</v>
      </c>
      <c r="L26" s="116">
        <f t="shared" si="5"/>
        <v>16</v>
      </c>
      <c r="M26" s="116">
        <f t="shared" si="0"/>
        <v>256</v>
      </c>
      <c r="N26" s="116">
        <f t="shared" si="1"/>
        <v>1.138688E-2</v>
      </c>
      <c r="O26" s="116">
        <f t="shared" si="2"/>
        <v>7.6030027200000001</v>
      </c>
      <c r="P26" s="116">
        <f t="shared" si="3"/>
        <v>11.549939650000001</v>
      </c>
      <c r="Q26" s="117">
        <f t="shared" si="4"/>
        <v>19.164329250000002</v>
      </c>
      <c r="R26" s="118">
        <v>20.28</v>
      </c>
      <c r="S26" s="109"/>
      <c r="T26" s="46"/>
      <c r="U26" s="46"/>
      <c r="V26" s="46"/>
      <c r="W26" s="46"/>
      <c r="X26" s="46"/>
      <c r="Y26" s="47"/>
      <c r="Z26" s="48"/>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5"/>
      <c r="BD26" s="5"/>
      <c r="BE26" s="5"/>
      <c r="BF26" s="5"/>
      <c r="BG26" s="5"/>
      <c r="BH26" s="5"/>
      <c r="BI26" s="5"/>
      <c r="BJ26" s="5"/>
      <c r="BK26" s="5"/>
      <c r="BL26" s="5"/>
      <c r="BM26" s="5"/>
      <c r="BN26" s="5"/>
      <c r="BO26" s="5"/>
      <c r="BP26" s="5"/>
      <c r="BQ26" s="5"/>
      <c r="BR26" s="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c r="FL26" s="5"/>
      <c r="FM26" s="5"/>
      <c r="FN26" s="5"/>
      <c r="FO26" s="5"/>
      <c r="FP26" s="5"/>
      <c r="FQ26" s="5"/>
      <c r="FR26" s="5"/>
      <c r="FS26" s="5"/>
      <c r="FT26" s="5"/>
      <c r="FU26" s="5"/>
      <c r="FV26" s="5"/>
      <c r="FW26" s="5"/>
      <c r="FX26" s="5"/>
      <c r="FY26" s="5"/>
      <c r="FZ26" s="5"/>
      <c r="GA26" s="5"/>
      <c r="GB26" s="5"/>
      <c r="GC26" s="5"/>
      <c r="GD26" s="5"/>
      <c r="GE26" s="5"/>
      <c r="GF26" s="5"/>
      <c r="GG26" s="5"/>
      <c r="GH26" s="5"/>
    </row>
    <row r="27" spans="1:190" s="4" customFormat="1" ht="16.5" hidden="1" x14ac:dyDescent="0.25">
      <c r="A27" s="15"/>
      <c r="B27" s="15"/>
      <c r="C27" s="15"/>
      <c r="D27" s="15"/>
      <c r="E27" s="15"/>
      <c r="F27" s="15"/>
      <c r="G27" s="15"/>
      <c r="H27" s="15"/>
      <c r="I27" s="5"/>
      <c r="J27" s="110"/>
      <c r="K27" s="115">
        <v>33359</v>
      </c>
      <c r="L27" s="116">
        <f t="shared" si="5"/>
        <v>17</v>
      </c>
      <c r="M27" s="116">
        <f t="shared" si="0"/>
        <v>289</v>
      </c>
      <c r="N27" s="116">
        <f t="shared" si="1"/>
        <v>1.285472E-2</v>
      </c>
      <c r="O27" s="116">
        <f t="shared" si="2"/>
        <v>8.0781903899999996</v>
      </c>
      <c r="P27" s="116">
        <f t="shared" si="3"/>
        <v>11.549939650000001</v>
      </c>
      <c r="Q27" s="117">
        <f t="shared" si="4"/>
        <v>19.640984760000002</v>
      </c>
      <c r="R27" s="118">
        <v>20.49</v>
      </c>
      <c r="S27" s="109"/>
      <c r="T27" s="46"/>
      <c r="U27" s="46"/>
      <c r="V27" s="46"/>
      <c r="W27" s="46"/>
      <c r="X27" s="46"/>
      <c r="Y27" s="47"/>
      <c r="Z27" s="48"/>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row>
    <row r="28" spans="1:190" s="4" customFormat="1" ht="16.5" hidden="1" x14ac:dyDescent="0.25">
      <c r="A28" s="15"/>
      <c r="B28" s="15"/>
      <c r="C28" s="15"/>
      <c r="D28" s="15"/>
      <c r="E28" s="15"/>
      <c r="F28" s="15"/>
      <c r="G28" s="15"/>
      <c r="H28" s="15"/>
      <c r="I28" s="5"/>
      <c r="J28" s="110"/>
      <c r="K28" s="115">
        <v>33390</v>
      </c>
      <c r="L28" s="116">
        <f t="shared" si="5"/>
        <v>18</v>
      </c>
      <c r="M28" s="116">
        <f t="shared" si="0"/>
        <v>324</v>
      </c>
      <c r="N28" s="116">
        <f t="shared" si="1"/>
        <v>1.4411520000000001E-2</v>
      </c>
      <c r="O28" s="116">
        <f t="shared" si="2"/>
        <v>8.55337806</v>
      </c>
      <c r="P28" s="116">
        <f t="shared" si="3"/>
        <v>11.549939650000001</v>
      </c>
      <c r="Q28" s="117">
        <f t="shared" si="4"/>
        <v>20.117729230000002</v>
      </c>
      <c r="R28" s="118">
        <v>20.53</v>
      </c>
      <c r="S28" s="109"/>
      <c r="T28" s="46"/>
      <c r="U28" s="46"/>
      <c r="V28" s="46"/>
      <c r="W28" s="46"/>
      <c r="X28" s="46"/>
      <c r="Y28" s="47"/>
      <c r="Z28" s="48"/>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c r="FL28" s="5"/>
      <c r="FM28" s="5"/>
      <c r="FN28" s="5"/>
      <c r="FO28" s="5"/>
      <c r="FP28" s="5"/>
      <c r="FQ28" s="5"/>
      <c r="FR28" s="5"/>
      <c r="FS28" s="5"/>
      <c r="FT28" s="5"/>
      <c r="FU28" s="5"/>
      <c r="FV28" s="5"/>
      <c r="FW28" s="5"/>
      <c r="FX28" s="5"/>
      <c r="FY28" s="5"/>
      <c r="FZ28" s="5"/>
      <c r="GA28" s="5"/>
      <c r="GB28" s="5"/>
      <c r="GC28" s="5"/>
      <c r="GD28" s="5"/>
      <c r="GE28" s="5"/>
      <c r="GF28" s="5"/>
      <c r="GG28" s="5"/>
      <c r="GH28" s="5"/>
    </row>
    <row r="29" spans="1:190" s="4" customFormat="1" ht="16.5" hidden="1" x14ac:dyDescent="0.25">
      <c r="A29" s="15"/>
      <c r="B29" s="15"/>
      <c r="C29" s="15"/>
      <c r="D29" s="15"/>
      <c r="E29" s="15"/>
      <c r="F29" s="15"/>
      <c r="G29" s="15"/>
      <c r="H29" s="15"/>
      <c r="I29" s="5"/>
      <c r="J29" s="110"/>
      <c r="K29" s="115">
        <v>33420</v>
      </c>
      <c r="L29" s="116">
        <f t="shared" si="5"/>
        <v>19</v>
      </c>
      <c r="M29" s="116">
        <f t="shared" si="0"/>
        <v>361</v>
      </c>
      <c r="N29" s="116">
        <f t="shared" si="1"/>
        <v>1.605728E-2</v>
      </c>
      <c r="O29" s="116">
        <f t="shared" si="2"/>
        <v>9.0285657300000004</v>
      </c>
      <c r="P29" s="116">
        <f t="shared" si="3"/>
        <v>11.549939650000001</v>
      </c>
      <c r="Q29" s="117">
        <f t="shared" si="4"/>
        <v>20.594562660000001</v>
      </c>
      <c r="R29" s="118">
        <v>20.57</v>
      </c>
      <c r="S29" s="109"/>
      <c r="T29" s="46"/>
      <c r="U29" s="46"/>
      <c r="V29" s="46"/>
      <c r="W29" s="46"/>
      <c r="X29" s="46"/>
      <c r="Y29" s="47"/>
      <c r="Z29" s="48"/>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c r="FL29" s="5"/>
      <c r="FM29" s="5"/>
      <c r="FN29" s="5"/>
      <c r="FO29" s="5"/>
      <c r="FP29" s="5"/>
      <c r="FQ29" s="5"/>
      <c r="FR29" s="5"/>
      <c r="FS29" s="5"/>
      <c r="FT29" s="5"/>
      <c r="FU29" s="5"/>
      <c r="FV29" s="5"/>
      <c r="FW29" s="5"/>
      <c r="FX29" s="5"/>
      <c r="FY29" s="5"/>
      <c r="FZ29" s="5"/>
      <c r="GA29" s="5"/>
      <c r="GB29" s="5"/>
      <c r="GC29" s="5"/>
      <c r="GD29" s="5"/>
      <c r="GE29" s="5"/>
      <c r="GF29" s="5"/>
      <c r="GG29" s="5"/>
      <c r="GH29" s="5"/>
    </row>
    <row r="30" spans="1:190" s="4" customFormat="1" ht="16.5" hidden="1" x14ac:dyDescent="0.25">
      <c r="A30" s="15"/>
      <c r="B30" s="15"/>
      <c r="C30" s="15"/>
      <c r="D30" s="15"/>
      <c r="E30" s="15"/>
      <c r="F30" s="15"/>
      <c r="G30" s="15"/>
      <c r="H30" s="15"/>
      <c r="I30" s="5"/>
      <c r="J30" s="110"/>
      <c r="K30" s="115">
        <v>33451</v>
      </c>
      <c r="L30" s="116">
        <f t="shared" si="5"/>
        <v>20</v>
      </c>
      <c r="M30" s="116">
        <f t="shared" si="0"/>
        <v>400</v>
      </c>
      <c r="N30" s="116">
        <f t="shared" si="1"/>
        <v>1.7791999999999999E-2</v>
      </c>
      <c r="O30" s="116">
        <f t="shared" si="2"/>
        <v>9.5037534000000008</v>
      </c>
      <c r="P30" s="116">
        <f t="shared" si="3"/>
        <v>11.549939650000001</v>
      </c>
      <c r="Q30" s="117">
        <f t="shared" si="4"/>
        <v>21.07148505</v>
      </c>
      <c r="R30" s="118">
        <v>20.72</v>
      </c>
      <c r="S30" s="109"/>
      <c r="T30" s="46"/>
      <c r="U30" s="46"/>
      <c r="V30" s="46"/>
      <c r="W30" s="46"/>
      <c r="X30" s="46"/>
      <c r="Y30" s="47"/>
      <c r="Z30" s="48"/>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c r="FM30" s="5"/>
      <c r="FN30" s="5"/>
      <c r="FO30" s="5"/>
      <c r="FP30" s="5"/>
      <c r="FQ30" s="5"/>
      <c r="FR30" s="5"/>
      <c r="FS30" s="5"/>
      <c r="FT30" s="5"/>
      <c r="FU30" s="5"/>
      <c r="FV30" s="5"/>
      <c r="FW30" s="5"/>
      <c r="FX30" s="5"/>
      <c r="FY30" s="5"/>
      <c r="FZ30" s="5"/>
      <c r="GA30" s="5"/>
      <c r="GB30" s="5"/>
      <c r="GC30" s="5"/>
      <c r="GD30" s="5"/>
      <c r="GE30" s="5"/>
      <c r="GF30" s="5"/>
      <c r="GG30" s="5"/>
      <c r="GH30" s="5"/>
    </row>
    <row r="31" spans="1:190" s="4" customFormat="1" ht="16.5" hidden="1" x14ac:dyDescent="0.25">
      <c r="A31" s="15"/>
      <c r="B31" s="15"/>
      <c r="C31" s="15"/>
      <c r="D31" s="15"/>
      <c r="E31" s="15"/>
      <c r="F31" s="15"/>
      <c r="G31" s="15"/>
      <c r="H31" s="15"/>
      <c r="I31" s="5"/>
      <c r="J31" s="110"/>
      <c r="K31" s="115">
        <v>33482</v>
      </c>
      <c r="L31" s="116">
        <f t="shared" si="5"/>
        <v>21</v>
      </c>
      <c r="M31" s="116">
        <f t="shared" si="0"/>
        <v>441</v>
      </c>
      <c r="N31" s="116">
        <f t="shared" si="1"/>
        <v>1.961568E-2</v>
      </c>
      <c r="O31" s="116">
        <f t="shared" si="2"/>
        <v>9.9789410699999994</v>
      </c>
      <c r="P31" s="116">
        <f t="shared" si="3"/>
        <v>11.549939650000001</v>
      </c>
      <c r="Q31" s="117">
        <f t="shared" si="4"/>
        <v>21.548496399999998</v>
      </c>
      <c r="R31" s="118">
        <v>20.8</v>
      </c>
      <c r="S31" s="109"/>
      <c r="T31" s="46"/>
      <c r="U31" s="46"/>
      <c r="V31" s="46"/>
      <c r="W31" s="46"/>
      <c r="X31" s="46"/>
      <c r="Y31" s="47"/>
      <c r="Z31" s="48"/>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c r="FL31" s="5"/>
      <c r="FM31" s="5"/>
      <c r="FN31" s="5"/>
      <c r="FO31" s="5"/>
      <c r="FP31" s="5"/>
      <c r="FQ31" s="5"/>
      <c r="FR31" s="5"/>
      <c r="FS31" s="5"/>
      <c r="FT31" s="5"/>
      <c r="FU31" s="5"/>
      <c r="FV31" s="5"/>
      <c r="FW31" s="5"/>
      <c r="FX31" s="5"/>
      <c r="FY31" s="5"/>
      <c r="FZ31" s="5"/>
      <c r="GA31" s="5"/>
      <c r="GB31" s="5"/>
      <c r="GC31" s="5"/>
      <c r="GD31" s="5"/>
      <c r="GE31" s="5"/>
      <c r="GF31" s="5"/>
      <c r="GG31" s="5"/>
      <c r="GH31" s="5"/>
    </row>
    <row r="32" spans="1:190" s="4" customFormat="1" ht="16.5" hidden="1" x14ac:dyDescent="0.25">
      <c r="A32" s="15"/>
      <c r="B32" s="15"/>
      <c r="C32" s="15"/>
      <c r="D32" s="15"/>
      <c r="E32" s="15"/>
      <c r="F32" s="15"/>
      <c r="G32" s="15"/>
      <c r="H32" s="15"/>
      <c r="I32" s="5"/>
      <c r="J32" s="110"/>
      <c r="K32" s="115">
        <v>33512</v>
      </c>
      <c r="L32" s="116">
        <f t="shared" si="5"/>
        <v>22</v>
      </c>
      <c r="M32" s="116">
        <f t="shared" si="0"/>
        <v>484</v>
      </c>
      <c r="N32" s="116">
        <f t="shared" si="1"/>
        <v>2.152832E-2</v>
      </c>
      <c r="O32" s="116">
        <f t="shared" si="2"/>
        <v>10.45412874</v>
      </c>
      <c r="P32" s="116">
        <f t="shared" si="3"/>
        <v>11.549939650000001</v>
      </c>
      <c r="Q32" s="117">
        <f t="shared" si="4"/>
        <v>22.025596710000002</v>
      </c>
      <c r="R32" s="118">
        <v>20.87</v>
      </c>
      <c r="S32" s="109"/>
      <c r="T32" s="46"/>
      <c r="U32" s="46"/>
      <c r="V32" s="46"/>
      <c r="W32" s="46"/>
      <c r="X32" s="46"/>
      <c r="Y32" s="47"/>
      <c r="Z32" s="48"/>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c r="FL32" s="5"/>
      <c r="FM32" s="5"/>
      <c r="FN32" s="5"/>
      <c r="FO32" s="5"/>
      <c r="FP32" s="5"/>
      <c r="FQ32" s="5"/>
      <c r="FR32" s="5"/>
      <c r="FS32" s="5"/>
      <c r="FT32" s="5"/>
      <c r="FU32" s="5"/>
      <c r="FV32" s="5"/>
      <c r="FW32" s="5"/>
      <c r="FX32" s="5"/>
      <c r="FY32" s="5"/>
      <c r="FZ32" s="5"/>
      <c r="GA32" s="5"/>
      <c r="GB32" s="5"/>
      <c r="GC32" s="5"/>
      <c r="GD32" s="5"/>
      <c r="GE32" s="5"/>
      <c r="GF32" s="5"/>
      <c r="GG32" s="5"/>
      <c r="GH32" s="5"/>
    </row>
    <row r="33" spans="1:190" s="4" customFormat="1" ht="16.5" hidden="1" x14ac:dyDescent="0.25">
      <c r="A33" s="15"/>
      <c r="B33" s="15"/>
      <c r="C33" s="15"/>
      <c r="D33" s="15"/>
      <c r="E33" s="15"/>
      <c r="F33" s="15"/>
      <c r="G33" s="15"/>
      <c r="H33" s="15"/>
      <c r="I33" s="5"/>
      <c r="J33" s="110"/>
      <c r="K33" s="115">
        <v>33543</v>
      </c>
      <c r="L33" s="116">
        <f t="shared" si="5"/>
        <v>23</v>
      </c>
      <c r="M33" s="116">
        <f t="shared" si="0"/>
        <v>529</v>
      </c>
      <c r="N33" s="116">
        <f t="shared" si="1"/>
        <v>2.3529919999999999E-2</v>
      </c>
      <c r="O33" s="116">
        <f t="shared" si="2"/>
        <v>10.92931641</v>
      </c>
      <c r="P33" s="116">
        <f t="shared" si="3"/>
        <v>11.549939650000001</v>
      </c>
      <c r="Q33" s="117">
        <f t="shared" si="4"/>
        <v>22.502785979999999</v>
      </c>
      <c r="R33" s="118">
        <v>20.94</v>
      </c>
      <c r="S33" s="109"/>
      <c r="T33" s="46"/>
      <c r="U33" s="46"/>
      <c r="V33" s="46"/>
      <c r="W33" s="46"/>
      <c r="X33" s="46"/>
      <c r="Y33" s="47"/>
      <c r="Z33" s="48"/>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c r="FL33" s="5"/>
      <c r="FM33" s="5"/>
      <c r="FN33" s="5"/>
      <c r="FO33" s="5"/>
      <c r="FP33" s="5"/>
      <c r="FQ33" s="5"/>
      <c r="FR33" s="5"/>
      <c r="FS33" s="5"/>
      <c r="FT33" s="5"/>
      <c r="FU33" s="5"/>
      <c r="FV33" s="5"/>
      <c r="FW33" s="5"/>
      <c r="FX33" s="5"/>
      <c r="FY33" s="5"/>
      <c r="FZ33" s="5"/>
      <c r="GA33" s="5"/>
      <c r="GB33" s="5"/>
      <c r="GC33" s="5"/>
      <c r="GD33" s="5"/>
      <c r="GE33" s="5"/>
      <c r="GF33" s="5"/>
      <c r="GG33" s="5"/>
      <c r="GH33" s="5"/>
    </row>
    <row r="34" spans="1:190" s="4" customFormat="1" ht="16.5" hidden="1" x14ac:dyDescent="0.25">
      <c r="A34" s="15"/>
      <c r="B34" s="15"/>
      <c r="C34" s="15"/>
      <c r="D34" s="15"/>
      <c r="E34" s="15"/>
      <c r="F34" s="15"/>
      <c r="G34" s="15"/>
      <c r="H34" s="15"/>
      <c r="I34" s="5"/>
      <c r="J34" s="110"/>
      <c r="K34" s="115">
        <v>33573</v>
      </c>
      <c r="L34" s="116">
        <f t="shared" si="5"/>
        <v>24</v>
      </c>
      <c r="M34" s="116">
        <f t="shared" si="0"/>
        <v>576</v>
      </c>
      <c r="N34" s="116">
        <f t="shared" si="1"/>
        <v>2.5620480000000001E-2</v>
      </c>
      <c r="O34" s="116">
        <f t="shared" si="2"/>
        <v>11.404504080000001</v>
      </c>
      <c r="P34" s="116">
        <f t="shared" si="3"/>
        <v>11.549939650000001</v>
      </c>
      <c r="Q34" s="117">
        <f t="shared" si="4"/>
        <v>22.980064210000002</v>
      </c>
      <c r="R34" s="118">
        <v>20.97</v>
      </c>
      <c r="S34" s="109"/>
      <c r="T34" s="46"/>
      <c r="U34" s="46"/>
      <c r="V34" s="46"/>
      <c r="W34" s="46"/>
      <c r="X34" s="46"/>
      <c r="Y34" s="47"/>
      <c r="Z34" s="48"/>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c r="FL34" s="5"/>
      <c r="FM34" s="5"/>
      <c r="FN34" s="5"/>
      <c r="FO34" s="5"/>
      <c r="FP34" s="5"/>
      <c r="FQ34" s="5"/>
      <c r="FR34" s="5"/>
      <c r="FS34" s="5"/>
      <c r="FT34" s="5"/>
      <c r="FU34" s="5"/>
      <c r="FV34" s="5"/>
      <c r="FW34" s="5"/>
      <c r="FX34" s="5"/>
      <c r="FY34" s="5"/>
      <c r="FZ34" s="5"/>
      <c r="GA34" s="5"/>
      <c r="GB34" s="5"/>
      <c r="GC34" s="5"/>
      <c r="GD34" s="5"/>
      <c r="GE34" s="5"/>
      <c r="GF34" s="5"/>
      <c r="GG34" s="5"/>
      <c r="GH34" s="5"/>
    </row>
    <row r="35" spans="1:190" s="4" customFormat="1" ht="16.5" hidden="1" x14ac:dyDescent="0.25">
      <c r="A35" s="15"/>
      <c r="B35" s="15"/>
      <c r="C35" s="15"/>
      <c r="D35" s="15"/>
      <c r="E35" s="15"/>
      <c r="F35" s="15"/>
      <c r="G35" s="15"/>
      <c r="H35" s="15"/>
      <c r="I35" s="5"/>
      <c r="J35" s="110"/>
      <c r="K35" s="119">
        <v>33604</v>
      </c>
      <c r="L35" s="120">
        <f t="shared" si="5"/>
        <v>25</v>
      </c>
      <c r="M35" s="120">
        <f t="shared" si="0"/>
        <v>625</v>
      </c>
      <c r="N35" s="120">
        <f t="shared" si="1"/>
        <v>2.7800000000000002E-2</v>
      </c>
      <c r="O35" s="120">
        <f t="shared" si="2"/>
        <v>11.879691750000001</v>
      </c>
      <c r="P35" s="120">
        <f t="shared" si="3"/>
        <v>11.549939650000001</v>
      </c>
      <c r="Q35" s="121">
        <f t="shared" si="4"/>
        <v>23.457431400000001</v>
      </c>
      <c r="R35" s="122">
        <v>23.35</v>
      </c>
      <c r="S35" s="109"/>
      <c r="T35" s="46"/>
      <c r="U35" s="46"/>
      <c r="V35" s="46"/>
      <c r="W35" s="46"/>
      <c r="X35" s="46"/>
      <c r="Y35" s="47"/>
      <c r="Z35" s="48"/>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c r="FL35" s="5"/>
      <c r="FM35" s="5"/>
      <c r="FN35" s="5"/>
      <c r="FO35" s="5"/>
      <c r="FP35" s="5"/>
      <c r="FQ35" s="5"/>
      <c r="FR35" s="5"/>
      <c r="FS35" s="5"/>
      <c r="FT35" s="5"/>
      <c r="FU35" s="5"/>
      <c r="FV35" s="5"/>
      <c r="FW35" s="5"/>
      <c r="FX35" s="5"/>
      <c r="FY35" s="5"/>
      <c r="FZ35" s="5"/>
      <c r="GA35" s="5"/>
      <c r="GB35" s="5"/>
      <c r="GC35" s="5"/>
      <c r="GD35" s="5"/>
      <c r="GE35" s="5"/>
      <c r="GF35" s="5"/>
      <c r="GG35" s="5"/>
      <c r="GH35" s="5"/>
    </row>
    <row r="36" spans="1:190" s="4" customFormat="1" ht="16.5" hidden="1" x14ac:dyDescent="0.25">
      <c r="A36" s="15"/>
      <c r="B36" s="15"/>
      <c r="C36" s="15"/>
      <c r="D36" s="15"/>
      <c r="E36" s="15"/>
      <c r="F36" s="15"/>
      <c r="G36" s="15"/>
      <c r="H36" s="15"/>
      <c r="I36" s="5"/>
      <c r="J36" s="110"/>
      <c r="K36" s="119">
        <v>33635</v>
      </c>
      <c r="L36" s="120">
        <f t="shared" si="5"/>
        <v>26</v>
      </c>
      <c r="M36" s="120">
        <f t="shared" si="0"/>
        <v>676</v>
      </c>
      <c r="N36" s="120">
        <f t="shared" si="1"/>
        <v>3.0068480000000002E-2</v>
      </c>
      <c r="O36" s="120">
        <f t="shared" si="2"/>
        <v>12.35487942</v>
      </c>
      <c r="P36" s="120">
        <f t="shared" si="3"/>
        <v>11.549939650000001</v>
      </c>
      <c r="Q36" s="121">
        <f t="shared" si="4"/>
        <v>23.934887549999999</v>
      </c>
      <c r="R36" s="122">
        <v>23.74</v>
      </c>
      <c r="S36" s="109"/>
      <c r="T36" s="46"/>
      <c r="U36" s="46"/>
      <c r="V36" s="46"/>
      <c r="W36" s="46"/>
      <c r="X36" s="46"/>
      <c r="Y36" s="47"/>
      <c r="Z36" s="48"/>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c r="FL36" s="5"/>
      <c r="FM36" s="5"/>
      <c r="FN36" s="5"/>
      <c r="FO36" s="5"/>
      <c r="FP36" s="5"/>
      <c r="FQ36" s="5"/>
      <c r="FR36" s="5"/>
      <c r="FS36" s="5"/>
      <c r="FT36" s="5"/>
      <c r="FU36" s="5"/>
      <c r="FV36" s="5"/>
      <c r="FW36" s="5"/>
      <c r="FX36" s="5"/>
      <c r="FY36" s="5"/>
      <c r="FZ36" s="5"/>
      <c r="GA36" s="5"/>
      <c r="GB36" s="5"/>
      <c r="GC36" s="5"/>
      <c r="GD36" s="5"/>
      <c r="GE36" s="5"/>
      <c r="GF36" s="5"/>
      <c r="GG36" s="5"/>
      <c r="GH36" s="5"/>
    </row>
    <row r="37" spans="1:190" s="4" customFormat="1" ht="16.5" hidden="1" x14ac:dyDescent="0.25">
      <c r="A37" s="22"/>
      <c r="B37" s="22"/>
      <c r="C37" s="22"/>
      <c r="D37" s="22"/>
      <c r="E37" s="22"/>
      <c r="F37" s="22"/>
      <c r="G37" s="22"/>
      <c r="H37" s="22"/>
      <c r="I37" s="71"/>
      <c r="J37" s="110"/>
      <c r="K37" s="119">
        <v>33664</v>
      </c>
      <c r="L37" s="120">
        <f t="shared" si="5"/>
        <v>27</v>
      </c>
      <c r="M37" s="120">
        <f t="shared" si="0"/>
        <v>729</v>
      </c>
      <c r="N37" s="120">
        <f t="shared" si="1"/>
        <v>3.2425920000000004E-2</v>
      </c>
      <c r="O37" s="120">
        <f t="shared" si="2"/>
        <v>12.83006709</v>
      </c>
      <c r="P37" s="120">
        <f t="shared" si="3"/>
        <v>11.549939650000001</v>
      </c>
      <c r="Q37" s="121">
        <f t="shared" si="4"/>
        <v>24.41243266</v>
      </c>
      <c r="R37" s="122">
        <v>24.01</v>
      </c>
      <c r="S37" s="109"/>
      <c r="T37" s="46"/>
      <c r="U37" s="46"/>
      <c r="V37" s="46"/>
      <c r="W37" s="46"/>
      <c r="X37" s="46"/>
      <c r="Y37" s="47"/>
      <c r="Z37" s="48"/>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c r="FL37" s="5"/>
      <c r="FM37" s="5"/>
      <c r="FN37" s="5"/>
      <c r="FO37" s="5"/>
      <c r="FP37" s="5"/>
      <c r="FQ37" s="5"/>
      <c r="FR37" s="5"/>
      <c r="FS37" s="5"/>
      <c r="FT37" s="5"/>
      <c r="FU37" s="5"/>
      <c r="FV37" s="5"/>
      <c r="FW37" s="5"/>
      <c r="FX37" s="5"/>
      <c r="FY37" s="5"/>
      <c r="FZ37" s="5"/>
      <c r="GA37" s="5"/>
      <c r="GB37" s="5"/>
      <c r="GC37" s="5"/>
      <c r="GD37" s="5"/>
      <c r="GE37" s="5"/>
      <c r="GF37" s="5"/>
      <c r="GG37" s="5"/>
      <c r="GH37" s="5"/>
    </row>
    <row r="38" spans="1:190" s="4" customFormat="1" ht="16.5" hidden="1" x14ac:dyDescent="0.25">
      <c r="A38" s="17"/>
      <c r="B38" s="17"/>
      <c r="C38" s="17"/>
      <c r="D38" s="17"/>
      <c r="E38" s="17"/>
      <c r="F38" s="17"/>
      <c r="G38" s="17"/>
      <c r="H38" s="17"/>
      <c r="I38" s="72"/>
      <c r="J38" s="110"/>
      <c r="K38" s="119">
        <v>33695</v>
      </c>
      <c r="L38" s="120">
        <f t="shared" si="5"/>
        <v>28</v>
      </c>
      <c r="M38" s="120">
        <f t="shared" si="0"/>
        <v>784</v>
      </c>
      <c r="N38" s="120">
        <f t="shared" si="1"/>
        <v>3.4872319999999998E-2</v>
      </c>
      <c r="O38" s="120">
        <f t="shared" si="2"/>
        <v>13.30525476</v>
      </c>
      <c r="P38" s="120">
        <f t="shared" si="3"/>
        <v>11.549939650000001</v>
      </c>
      <c r="Q38" s="121">
        <f t="shared" si="4"/>
        <v>24.890066730000001</v>
      </c>
      <c r="R38" s="122">
        <v>24.19</v>
      </c>
      <c r="S38" s="109"/>
      <c r="T38" s="46"/>
      <c r="U38" s="46"/>
      <c r="V38" s="46"/>
      <c r="W38" s="46"/>
      <c r="X38" s="46"/>
      <c r="Y38" s="47"/>
      <c r="Z38" s="48"/>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c r="FL38" s="5"/>
      <c r="FM38" s="5"/>
      <c r="FN38" s="5"/>
      <c r="FO38" s="5"/>
      <c r="FP38" s="5"/>
      <c r="FQ38" s="5"/>
      <c r="FR38" s="5"/>
      <c r="FS38" s="5"/>
      <c r="FT38" s="5"/>
      <c r="FU38" s="5"/>
      <c r="FV38" s="5"/>
      <c r="FW38" s="5"/>
      <c r="FX38" s="5"/>
      <c r="FY38" s="5"/>
      <c r="FZ38" s="5"/>
      <c r="GA38" s="5"/>
      <c r="GB38" s="5"/>
      <c r="GC38" s="5"/>
      <c r="GD38" s="5"/>
      <c r="GE38" s="5"/>
      <c r="GF38" s="5"/>
      <c r="GG38" s="5"/>
      <c r="GH38" s="5"/>
    </row>
    <row r="39" spans="1:190" s="4" customFormat="1" ht="16.5" hidden="1" x14ac:dyDescent="0.25">
      <c r="A39" s="17"/>
      <c r="B39" s="17"/>
      <c r="C39" s="17"/>
      <c r="D39" s="17"/>
      <c r="E39" s="17"/>
      <c r="F39" s="17"/>
      <c r="G39" s="17"/>
      <c r="H39" s="17"/>
      <c r="I39" s="72"/>
      <c r="J39" s="110"/>
      <c r="K39" s="119">
        <v>33725</v>
      </c>
      <c r="L39" s="120">
        <f t="shared" si="5"/>
        <v>29</v>
      </c>
      <c r="M39" s="120">
        <f t="shared" si="0"/>
        <v>841</v>
      </c>
      <c r="N39" s="120">
        <f t="shared" si="1"/>
        <v>3.7407679999999999E-2</v>
      </c>
      <c r="O39" s="120">
        <f t="shared" si="2"/>
        <v>13.780442430000001</v>
      </c>
      <c r="P39" s="120">
        <f t="shared" si="3"/>
        <v>11.549939650000001</v>
      </c>
      <c r="Q39" s="121">
        <f t="shared" si="4"/>
        <v>25.367789760000001</v>
      </c>
      <c r="R39" s="122">
        <v>24.3</v>
      </c>
      <c r="S39" s="109"/>
      <c r="T39" s="46"/>
      <c r="U39" s="46"/>
      <c r="V39" s="46"/>
      <c r="W39" s="46"/>
      <c r="X39" s="46"/>
      <c r="Y39" s="47"/>
      <c r="Z39" s="48"/>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c r="FL39" s="5"/>
      <c r="FM39" s="5"/>
      <c r="FN39" s="5"/>
      <c r="FO39" s="5"/>
      <c r="FP39" s="5"/>
      <c r="FQ39" s="5"/>
      <c r="FR39" s="5"/>
      <c r="FS39" s="5"/>
      <c r="FT39" s="5"/>
      <c r="FU39" s="5"/>
      <c r="FV39" s="5"/>
      <c r="FW39" s="5"/>
      <c r="FX39" s="5"/>
      <c r="FY39" s="5"/>
      <c r="FZ39" s="5"/>
      <c r="GA39" s="5"/>
      <c r="GB39" s="5"/>
      <c r="GC39" s="5"/>
      <c r="GD39" s="5"/>
      <c r="GE39" s="5"/>
      <c r="GF39" s="5"/>
      <c r="GG39" s="5"/>
      <c r="GH39" s="5"/>
    </row>
    <row r="40" spans="1:190" s="4" customFormat="1" ht="16.5" hidden="1" x14ac:dyDescent="0.25">
      <c r="A40" s="17"/>
      <c r="B40" s="17"/>
      <c r="C40" s="17"/>
      <c r="D40" s="17"/>
      <c r="E40" s="17"/>
      <c r="F40" s="17"/>
      <c r="G40" s="17"/>
      <c r="H40" s="17"/>
      <c r="I40" s="72"/>
      <c r="J40" s="110"/>
      <c r="K40" s="119">
        <v>33756</v>
      </c>
      <c r="L40" s="120">
        <f t="shared" si="5"/>
        <v>30</v>
      </c>
      <c r="M40" s="120">
        <f t="shared" si="0"/>
        <v>900</v>
      </c>
      <c r="N40" s="120">
        <f t="shared" si="1"/>
        <v>4.0031999999999998E-2</v>
      </c>
      <c r="O40" s="120">
        <f t="shared" si="2"/>
        <v>14.255630099999999</v>
      </c>
      <c r="P40" s="120">
        <f t="shared" si="3"/>
        <v>11.549939650000001</v>
      </c>
      <c r="Q40" s="121">
        <f t="shared" si="4"/>
        <v>25.84560175</v>
      </c>
      <c r="R40" s="122">
        <v>24.37</v>
      </c>
      <c r="S40" s="109"/>
      <c r="T40" s="46"/>
      <c r="U40" s="46"/>
      <c r="V40" s="46"/>
      <c r="W40" s="46"/>
      <c r="X40" s="46"/>
      <c r="Y40" s="47"/>
      <c r="Z40" s="48"/>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c r="FL40" s="5"/>
      <c r="FM40" s="5"/>
      <c r="FN40" s="5"/>
      <c r="FO40" s="5"/>
      <c r="FP40" s="5"/>
      <c r="FQ40" s="5"/>
      <c r="FR40" s="5"/>
      <c r="FS40" s="5"/>
      <c r="FT40" s="5"/>
      <c r="FU40" s="5"/>
      <c r="FV40" s="5"/>
      <c r="FW40" s="5"/>
      <c r="FX40" s="5"/>
      <c r="FY40" s="5"/>
      <c r="FZ40" s="5"/>
      <c r="GA40" s="5"/>
      <c r="GB40" s="5"/>
      <c r="GC40" s="5"/>
      <c r="GD40" s="5"/>
      <c r="GE40" s="5"/>
      <c r="GF40" s="5"/>
      <c r="GG40" s="5"/>
      <c r="GH40" s="5"/>
    </row>
    <row r="41" spans="1:190" s="4" customFormat="1" ht="16.5" hidden="1" x14ac:dyDescent="0.25">
      <c r="A41" s="17"/>
      <c r="B41" s="17"/>
      <c r="C41" s="17"/>
      <c r="D41" s="17"/>
      <c r="E41" s="17"/>
      <c r="F41" s="17"/>
      <c r="G41" s="17"/>
      <c r="H41" s="17"/>
      <c r="I41" s="72"/>
      <c r="J41" s="110"/>
      <c r="K41" s="119">
        <v>33786</v>
      </c>
      <c r="L41" s="120">
        <f t="shared" si="5"/>
        <v>31</v>
      </c>
      <c r="M41" s="120">
        <f t="shared" si="0"/>
        <v>961</v>
      </c>
      <c r="N41" s="120">
        <f t="shared" si="1"/>
        <v>4.2745280000000004E-2</v>
      </c>
      <c r="O41" s="120">
        <f t="shared" si="2"/>
        <v>14.73081777</v>
      </c>
      <c r="P41" s="120">
        <f t="shared" si="3"/>
        <v>11.549939650000001</v>
      </c>
      <c r="Q41" s="121">
        <f t="shared" si="4"/>
        <v>26.323502699999999</v>
      </c>
      <c r="R41" s="122">
        <v>24.73</v>
      </c>
      <c r="S41" s="109"/>
      <c r="T41" s="46"/>
      <c r="U41" s="46"/>
      <c r="V41" s="46"/>
      <c r="W41" s="46"/>
      <c r="X41" s="46"/>
      <c r="Y41" s="47"/>
      <c r="Z41" s="48"/>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c r="FL41" s="5"/>
      <c r="FM41" s="5"/>
      <c r="FN41" s="5"/>
      <c r="FO41" s="5"/>
      <c r="FP41" s="5"/>
      <c r="FQ41" s="5"/>
      <c r="FR41" s="5"/>
      <c r="FS41" s="5"/>
      <c r="FT41" s="5"/>
      <c r="FU41" s="5"/>
      <c r="FV41" s="5"/>
      <c r="FW41" s="5"/>
      <c r="FX41" s="5"/>
      <c r="FY41" s="5"/>
      <c r="FZ41" s="5"/>
      <c r="GA41" s="5"/>
      <c r="GB41" s="5"/>
      <c r="GC41" s="5"/>
      <c r="GD41" s="5"/>
      <c r="GE41" s="5"/>
      <c r="GF41" s="5"/>
      <c r="GG41" s="5"/>
      <c r="GH41" s="5"/>
    </row>
    <row r="42" spans="1:190" s="4" customFormat="1" ht="16.5" hidden="1" x14ac:dyDescent="0.25">
      <c r="A42" s="17"/>
      <c r="B42" s="17"/>
      <c r="C42" s="17"/>
      <c r="D42" s="17"/>
      <c r="E42" s="17"/>
      <c r="F42" s="17"/>
      <c r="G42" s="17"/>
      <c r="H42" s="17"/>
      <c r="I42" s="72"/>
      <c r="J42" s="110"/>
      <c r="K42" s="119">
        <v>33817</v>
      </c>
      <c r="L42" s="120">
        <f t="shared" si="5"/>
        <v>32</v>
      </c>
      <c r="M42" s="120">
        <f t="shared" si="0"/>
        <v>1024</v>
      </c>
      <c r="N42" s="120">
        <f t="shared" si="1"/>
        <v>4.5547520000000001E-2</v>
      </c>
      <c r="O42" s="120">
        <f t="shared" si="2"/>
        <v>15.20600544</v>
      </c>
      <c r="P42" s="120">
        <f t="shared" si="3"/>
        <v>11.549939650000001</v>
      </c>
      <c r="Q42" s="121">
        <f t="shared" si="4"/>
        <v>26.80149261</v>
      </c>
      <c r="R42" s="122">
        <v>24.78</v>
      </c>
      <c r="S42" s="109"/>
      <c r="T42" s="46"/>
      <c r="U42" s="46"/>
      <c r="V42" s="46"/>
      <c r="W42" s="46"/>
      <c r="X42" s="46"/>
      <c r="Y42" s="47"/>
      <c r="Z42" s="48"/>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c r="FL42" s="5"/>
      <c r="FM42" s="5"/>
      <c r="FN42" s="5"/>
      <c r="FO42" s="5"/>
      <c r="FP42" s="5"/>
      <c r="FQ42" s="5"/>
      <c r="FR42" s="5"/>
      <c r="FS42" s="5"/>
      <c r="FT42" s="5"/>
      <c r="FU42" s="5"/>
      <c r="FV42" s="5"/>
      <c r="FW42" s="5"/>
      <c r="FX42" s="5"/>
      <c r="FY42" s="5"/>
      <c r="FZ42" s="5"/>
      <c r="GA42" s="5"/>
      <c r="GB42" s="5"/>
      <c r="GC42" s="5"/>
      <c r="GD42" s="5"/>
      <c r="GE42" s="5"/>
      <c r="GF42" s="5"/>
      <c r="GG42" s="5"/>
      <c r="GH42" s="5"/>
    </row>
    <row r="43" spans="1:190" s="4" customFormat="1" ht="16.5" hidden="1" x14ac:dyDescent="0.25">
      <c r="A43" s="17"/>
      <c r="B43" s="17"/>
      <c r="C43" s="17"/>
      <c r="D43" s="17"/>
      <c r="E43" s="17"/>
      <c r="F43" s="17"/>
      <c r="G43" s="17"/>
      <c r="H43" s="17"/>
      <c r="I43" s="72"/>
      <c r="J43" s="110"/>
      <c r="K43" s="119">
        <v>33848</v>
      </c>
      <c r="L43" s="120">
        <f t="shared" si="5"/>
        <v>33</v>
      </c>
      <c r="M43" s="120">
        <f t="shared" si="0"/>
        <v>1089</v>
      </c>
      <c r="N43" s="120">
        <f t="shared" si="1"/>
        <v>4.8438720000000005E-2</v>
      </c>
      <c r="O43" s="120">
        <f t="shared" si="2"/>
        <v>15.681193110000001</v>
      </c>
      <c r="P43" s="120">
        <f t="shared" si="3"/>
        <v>11.549939650000001</v>
      </c>
      <c r="Q43" s="121">
        <f t="shared" si="4"/>
        <v>27.279571480000001</v>
      </c>
      <c r="R43" s="122">
        <v>25.22</v>
      </c>
      <c r="S43" s="109"/>
      <c r="T43" s="46"/>
      <c r="U43" s="46"/>
      <c r="V43" s="46"/>
      <c r="W43" s="46"/>
      <c r="X43" s="46"/>
      <c r="Y43" s="47"/>
      <c r="Z43" s="48"/>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c r="FL43" s="5"/>
      <c r="FM43" s="5"/>
      <c r="FN43" s="5"/>
      <c r="FO43" s="5"/>
      <c r="FP43" s="5"/>
      <c r="FQ43" s="5"/>
      <c r="FR43" s="5"/>
      <c r="FS43" s="5"/>
      <c r="FT43" s="5"/>
      <c r="FU43" s="5"/>
      <c r="FV43" s="5"/>
      <c r="FW43" s="5"/>
      <c r="FX43" s="5"/>
      <c r="FY43" s="5"/>
      <c r="FZ43" s="5"/>
      <c r="GA43" s="5"/>
      <c r="GB43" s="5"/>
      <c r="GC43" s="5"/>
      <c r="GD43" s="5"/>
      <c r="GE43" s="5"/>
      <c r="GF43" s="5"/>
      <c r="GG43" s="5"/>
      <c r="GH43" s="5"/>
    </row>
    <row r="44" spans="1:190" s="4" customFormat="1" ht="16.5" hidden="1" x14ac:dyDescent="0.25">
      <c r="A44" s="17"/>
      <c r="B44" s="17"/>
      <c r="C44" s="17"/>
      <c r="D44" s="17"/>
      <c r="E44" s="17"/>
      <c r="F44" s="17"/>
      <c r="G44" s="17"/>
      <c r="H44" s="17"/>
      <c r="I44" s="72"/>
      <c r="J44" s="110"/>
      <c r="K44" s="119">
        <v>33878</v>
      </c>
      <c r="L44" s="120">
        <f t="shared" si="5"/>
        <v>34</v>
      </c>
      <c r="M44" s="120">
        <f t="shared" si="0"/>
        <v>1156</v>
      </c>
      <c r="N44" s="120">
        <f t="shared" si="1"/>
        <v>5.141888E-2</v>
      </c>
      <c r="O44" s="120">
        <f t="shared" si="2"/>
        <v>16.156380779999999</v>
      </c>
      <c r="P44" s="120">
        <f t="shared" si="3"/>
        <v>11.549939650000001</v>
      </c>
      <c r="Q44" s="121">
        <f t="shared" si="4"/>
        <v>27.757739309999998</v>
      </c>
      <c r="R44" s="122">
        <v>25.3</v>
      </c>
      <c r="S44" s="109"/>
      <c r="T44" s="46"/>
      <c r="U44" s="46"/>
      <c r="V44" s="46"/>
      <c r="W44" s="46"/>
      <c r="X44" s="46"/>
      <c r="Y44" s="47"/>
      <c r="Z44" s="48"/>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c r="FL44" s="5"/>
      <c r="FM44" s="5"/>
      <c r="FN44" s="5"/>
      <c r="FO44" s="5"/>
      <c r="FP44" s="5"/>
      <c r="FQ44" s="5"/>
      <c r="FR44" s="5"/>
      <c r="FS44" s="5"/>
      <c r="FT44" s="5"/>
      <c r="FU44" s="5"/>
      <c r="FV44" s="5"/>
      <c r="FW44" s="5"/>
      <c r="FX44" s="5"/>
      <c r="FY44" s="5"/>
      <c r="FZ44" s="5"/>
      <c r="GA44" s="5"/>
      <c r="GB44" s="5"/>
      <c r="GC44" s="5"/>
      <c r="GD44" s="5"/>
      <c r="GE44" s="5"/>
      <c r="GF44" s="5"/>
      <c r="GG44" s="5"/>
      <c r="GH44" s="5"/>
    </row>
    <row r="45" spans="1:190" s="4" customFormat="1" ht="16.5" hidden="1" x14ac:dyDescent="0.25">
      <c r="A45" s="23"/>
      <c r="B45" s="16"/>
      <c r="C45" s="16"/>
      <c r="D45" s="16"/>
      <c r="E45" s="16"/>
      <c r="F45" s="16"/>
      <c r="G45" s="16"/>
      <c r="H45" s="16"/>
      <c r="I45" s="42"/>
      <c r="J45" s="110"/>
      <c r="K45" s="119">
        <v>33909</v>
      </c>
      <c r="L45" s="120">
        <f t="shared" si="5"/>
        <v>35</v>
      </c>
      <c r="M45" s="120">
        <f t="shared" si="0"/>
        <v>1225</v>
      </c>
      <c r="N45" s="120">
        <f t="shared" si="1"/>
        <v>5.4488000000000002E-2</v>
      </c>
      <c r="O45" s="120">
        <f t="shared" si="2"/>
        <v>16.63156845</v>
      </c>
      <c r="P45" s="120">
        <f t="shared" si="3"/>
        <v>11.549939650000001</v>
      </c>
      <c r="Q45" s="121">
        <f t="shared" si="4"/>
        <v>28.235996100000001</v>
      </c>
      <c r="R45" s="122">
        <v>25.46</v>
      </c>
      <c r="S45" s="109"/>
      <c r="T45" s="46"/>
      <c r="U45" s="46"/>
      <c r="V45" s="46"/>
      <c r="W45" s="46"/>
      <c r="X45" s="46"/>
      <c r="Y45" s="47"/>
      <c r="Z45" s="48"/>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c r="FL45" s="5"/>
      <c r="FM45" s="5"/>
      <c r="FN45" s="5"/>
      <c r="FO45" s="5"/>
      <c r="FP45" s="5"/>
      <c r="FQ45" s="5"/>
      <c r="FR45" s="5"/>
      <c r="FS45" s="5"/>
      <c r="FT45" s="5"/>
      <c r="FU45" s="5"/>
      <c r="FV45" s="5"/>
      <c r="FW45" s="5"/>
      <c r="FX45" s="5"/>
      <c r="FY45" s="5"/>
      <c r="FZ45" s="5"/>
      <c r="GA45" s="5"/>
      <c r="GB45" s="5"/>
      <c r="GC45" s="5"/>
      <c r="GD45" s="5"/>
      <c r="GE45" s="5"/>
      <c r="GF45" s="5"/>
      <c r="GG45" s="5"/>
      <c r="GH45" s="5"/>
    </row>
    <row r="46" spans="1:190" s="4" customFormat="1" ht="16.5" hidden="1" x14ac:dyDescent="0.25">
      <c r="A46" s="16"/>
      <c r="B46" s="16"/>
      <c r="C46" s="16"/>
      <c r="D46" s="16"/>
      <c r="E46" s="16"/>
      <c r="F46" s="16"/>
      <c r="G46" s="16"/>
      <c r="H46" s="16"/>
      <c r="I46" s="42"/>
      <c r="J46" s="110"/>
      <c r="K46" s="119">
        <v>33939</v>
      </c>
      <c r="L46" s="120">
        <f t="shared" si="5"/>
        <v>36</v>
      </c>
      <c r="M46" s="120">
        <f t="shared" si="0"/>
        <v>1296</v>
      </c>
      <c r="N46" s="120">
        <f t="shared" si="1"/>
        <v>5.7646080000000002E-2</v>
      </c>
      <c r="O46" s="120">
        <f t="shared" si="2"/>
        <v>17.10675612</v>
      </c>
      <c r="P46" s="120">
        <f t="shared" si="3"/>
        <v>11.549939650000001</v>
      </c>
      <c r="Q46" s="121">
        <f t="shared" si="4"/>
        <v>28.714341850000004</v>
      </c>
      <c r="R46" s="122">
        <v>25.58</v>
      </c>
      <c r="S46" s="109"/>
      <c r="T46" s="46"/>
      <c r="U46" s="46"/>
      <c r="V46" s="46"/>
      <c r="W46" s="46"/>
      <c r="X46" s="46"/>
      <c r="Y46" s="47"/>
      <c r="Z46" s="48"/>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c r="FM46" s="5"/>
      <c r="FN46" s="5"/>
      <c r="FO46" s="5"/>
      <c r="FP46" s="5"/>
      <c r="FQ46" s="5"/>
      <c r="FR46" s="5"/>
      <c r="FS46" s="5"/>
      <c r="FT46" s="5"/>
      <c r="FU46" s="5"/>
      <c r="FV46" s="5"/>
      <c r="FW46" s="5"/>
      <c r="FX46" s="5"/>
      <c r="FY46" s="5"/>
      <c r="FZ46" s="5"/>
      <c r="GA46" s="5"/>
      <c r="GB46" s="5"/>
      <c r="GC46" s="5"/>
      <c r="GD46" s="5"/>
      <c r="GE46" s="5"/>
      <c r="GF46" s="5"/>
      <c r="GG46" s="5"/>
      <c r="GH46" s="5"/>
    </row>
    <row r="47" spans="1:190" s="4" customFormat="1" ht="16.5" hidden="1" x14ac:dyDescent="0.25">
      <c r="A47" s="20"/>
      <c r="B47" s="20"/>
      <c r="C47" s="20"/>
      <c r="D47" s="20"/>
      <c r="E47" s="20"/>
      <c r="F47" s="20"/>
      <c r="G47" s="20"/>
      <c r="H47" s="20"/>
      <c r="I47" s="43"/>
      <c r="J47" s="110"/>
      <c r="K47" s="123">
        <v>33970</v>
      </c>
      <c r="L47" s="124">
        <f t="shared" si="5"/>
        <v>37</v>
      </c>
      <c r="M47" s="124">
        <f t="shared" si="0"/>
        <v>1369</v>
      </c>
      <c r="N47" s="124">
        <f t="shared" si="1"/>
        <v>6.0893120000000002E-2</v>
      </c>
      <c r="O47" s="124">
        <f t="shared" si="2"/>
        <v>17.58194379</v>
      </c>
      <c r="P47" s="124">
        <f t="shared" si="3"/>
        <v>11.549939650000001</v>
      </c>
      <c r="Q47" s="125">
        <f t="shared" si="4"/>
        <v>29.192776559999999</v>
      </c>
      <c r="R47" s="126">
        <v>28.09</v>
      </c>
      <c r="S47" s="109"/>
      <c r="T47" s="46"/>
      <c r="U47" s="46"/>
      <c r="V47" s="46"/>
      <c r="W47" s="46"/>
      <c r="X47" s="46"/>
      <c r="Y47" s="47"/>
      <c r="Z47" s="48"/>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c r="FL47" s="5"/>
      <c r="FM47" s="5"/>
      <c r="FN47" s="5"/>
      <c r="FO47" s="5"/>
      <c r="FP47" s="5"/>
      <c r="FQ47" s="5"/>
      <c r="FR47" s="5"/>
      <c r="FS47" s="5"/>
      <c r="FT47" s="5"/>
      <c r="FU47" s="5"/>
      <c r="FV47" s="5"/>
      <c r="FW47" s="5"/>
      <c r="FX47" s="5"/>
      <c r="FY47" s="5"/>
      <c r="FZ47" s="5"/>
      <c r="GA47" s="5"/>
      <c r="GB47" s="5"/>
      <c r="GC47" s="5"/>
      <c r="GD47" s="5"/>
      <c r="GE47" s="5"/>
      <c r="GF47" s="5"/>
      <c r="GG47" s="5"/>
      <c r="GH47" s="5"/>
    </row>
    <row r="48" spans="1:190" s="4" customFormat="1" ht="16.5" hidden="1" x14ac:dyDescent="0.25">
      <c r="A48" s="20"/>
      <c r="B48" s="20"/>
      <c r="C48" s="20"/>
      <c r="D48" s="20"/>
      <c r="E48" s="20"/>
      <c r="F48" s="20"/>
      <c r="G48" s="20"/>
      <c r="H48" s="20"/>
      <c r="I48" s="43"/>
      <c r="J48" s="110"/>
      <c r="K48" s="123">
        <v>34001</v>
      </c>
      <c r="L48" s="124">
        <f t="shared" si="5"/>
        <v>38</v>
      </c>
      <c r="M48" s="124">
        <f t="shared" si="0"/>
        <v>1444</v>
      </c>
      <c r="N48" s="124">
        <f t="shared" si="1"/>
        <v>6.4229120000000001E-2</v>
      </c>
      <c r="O48" s="124">
        <f t="shared" si="2"/>
        <v>18.057131460000001</v>
      </c>
      <c r="P48" s="124">
        <f t="shared" si="3"/>
        <v>11.549939650000001</v>
      </c>
      <c r="Q48" s="125">
        <f t="shared" si="4"/>
        <v>29.67130023</v>
      </c>
      <c r="R48" s="126">
        <v>28.83</v>
      </c>
      <c r="S48" s="109"/>
      <c r="T48" s="46"/>
      <c r="U48" s="46"/>
      <c r="V48" s="46"/>
      <c r="W48" s="46"/>
      <c r="X48" s="46"/>
      <c r="Y48" s="47"/>
      <c r="Z48" s="48"/>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c r="FL48" s="5"/>
      <c r="FM48" s="5"/>
      <c r="FN48" s="5"/>
      <c r="FO48" s="5"/>
      <c r="FP48" s="5"/>
      <c r="FQ48" s="5"/>
      <c r="FR48" s="5"/>
      <c r="FS48" s="5"/>
      <c r="FT48" s="5"/>
      <c r="FU48" s="5"/>
      <c r="FV48" s="5"/>
      <c r="FW48" s="5"/>
      <c r="FX48" s="5"/>
      <c r="FY48" s="5"/>
      <c r="FZ48" s="5"/>
      <c r="GA48" s="5"/>
      <c r="GB48" s="5"/>
      <c r="GC48" s="5"/>
      <c r="GD48" s="5"/>
      <c r="GE48" s="5"/>
      <c r="GF48" s="5"/>
      <c r="GG48" s="5"/>
      <c r="GH48" s="5"/>
    </row>
    <row r="49" spans="1:190" s="4" customFormat="1" ht="16.5" hidden="1" x14ac:dyDescent="0.25">
      <c r="A49" s="20"/>
      <c r="B49" s="20"/>
      <c r="C49" s="20"/>
      <c r="D49" s="20"/>
      <c r="E49" s="20"/>
      <c r="F49" s="20"/>
      <c r="G49" s="20"/>
      <c r="H49" s="20"/>
      <c r="I49" s="43"/>
      <c r="J49" s="110"/>
      <c r="K49" s="123">
        <v>34029</v>
      </c>
      <c r="L49" s="124">
        <f t="shared" si="5"/>
        <v>39</v>
      </c>
      <c r="M49" s="124">
        <f t="shared" si="0"/>
        <v>1521</v>
      </c>
      <c r="N49" s="124">
        <f t="shared" si="1"/>
        <v>6.7654080000000005E-2</v>
      </c>
      <c r="O49" s="124">
        <f t="shared" si="2"/>
        <v>18.532319130000001</v>
      </c>
      <c r="P49" s="124">
        <f t="shared" si="3"/>
        <v>11.549939650000001</v>
      </c>
      <c r="Q49" s="125">
        <f t="shared" si="4"/>
        <v>30.149912860000001</v>
      </c>
      <c r="R49" s="126">
        <v>29.45</v>
      </c>
      <c r="S49" s="109"/>
      <c r="T49" s="46"/>
      <c r="U49" s="46"/>
      <c r="V49" s="46"/>
      <c r="W49" s="46"/>
      <c r="X49" s="46"/>
      <c r="Y49" s="47"/>
      <c r="Z49" s="48"/>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c r="FL49" s="5"/>
      <c r="FM49" s="5"/>
      <c r="FN49" s="5"/>
      <c r="FO49" s="5"/>
      <c r="FP49" s="5"/>
      <c r="FQ49" s="5"/>
      <c r="FR49" s="5"/>
      <c r="FS49" s="5"/>
      <c r="FT49" s="5"/>
      <c r="FU49" s="5"/>
      <c r="FV49" s="5"/>
      <c r="FW49" s="5"/>
      <c r="FX49" s="5"/>
      <c r="FY49" s="5"/>
      <c r="FZ49" s="5"/>
      <c r="GA49" s="5"/>
      <c r="GB49" s="5"/>
      <c r="GC49" s="5"/>
      <c r="GD49" s="5"/>
      <c r="GE49" s="5"/>
      <c r="GF49" s="5"/>
      <c r="GG49" s="5"/>
      <c r="GH49" s="5"/>
    </row>
    <row r="50" spans="1:190" s="4" customFormat="1" ht="16.5" hidden="1" x14ac:dyDescent="0.25">
      <c r="A50" s="20"/>
      <c r="B50" s="20"/>
      <c r="C50" s="20"/>
      <c r="D50" s="20"/>
      <c r="E50" s="20"/>
      <c r="F50" s="20"/>
      <c r="G50" s="20"/>
      <c r="H50" s="20"/>
      <c r="I50" s="43"/>
      <c r="J50" s="110"/>
      <c r="K50" s="123">
        <v>34060</v>
      </c>
      <c r="L50" s="124">
        <f t="shared" si="5"/>
        <v>40</v>
      </c>
      <c r="M50" s="124">
        <f t="shared" si="0"/>
        <v>1600</v>
      </c>
      <c r="N50" s="124">
        <f t="shared" si="1"/>
        <v>7.1167999999999995E-2</v>
      </c>
      <c r="O50" s="124">
        <f t="shared" si="2"/>
        <v>19.007506800000002</v>
      </c>
      <c r="P50" s="124">
        <f t="shared" si="3"/>
        <v>11.549939650000001</v>
      </c>
      <c r="Q50" s="125">
        <f t="shared" si="4"/>
        <v>30.628614450000001</v>
      </c>
      <c r="R50" s="126">
        <v>29.84</v>
      </c>
      <c r="S50" s="109"/>
      <c r="T50" s="46"/>
      <c r="U50" s="46"/>
      <c r="V50" s="46"/>
      <c r="W50" s="46"/>
      <c r="X50" s="46"/>
      <c r="Y50" s="47"/>
      <c r="Z50" s="48"/>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c r="FL50" s="5"/>
      <c r="FM50" s="5"/>
      <c r="FN50" s="5"/>
      <c r="FO50" s="5"/>
      <c r="FP50" s="5"/>
      <c r="FQ50" s="5"/>
      <c r="FR50" s="5"/>
      <c r="FS50" s="5"/>
      <c r="FT50" s="5"/>
      <c r="FU50" s="5"/>
      <c r="FV50" s="5"/>
      <c r="FW50" s="5"/>
      <c r="FX50" s="5"/>
      <c r="FY50" s="5"/>
      <c r="FZ50" s="5"/>
      <c r="GA50" s="5"/>
      <c r="GB50" s="5"/>
      <c r="GC50" s="5"/>
      <c r="GD50" s="5"/>
      <c r="GE50" s="5"/>
      <c r="GF50" s="5"/>
      <c r="GG50" s="5"/>
      <c r="GH50" s="5"/>
    </row>
    <row r="51" spans="1:190" s="4" customFormat="1" ht="16.5" hidden="1" x14ac:dyDescent="0.25">
      <c r="A51" s="20"/>
      <c r="B51" s="20"/>
      <c r="C51" s="20"/>
      <c r="D51" s="20"/>
      <c r="E51" s="20"/>
      <c r="F51" s="20"/>
      <c r="G51" s="20"/>
      <c r="H51" s="20"/>
      <c r="I51" s="43"/>
      <c r="J51" s="110"/>
      <c r="K51" s="123">
        <v>34090</v>
      </c>
      <c r="L51" s="124">
        <f t="shared" si="5"/>
        <v>41</v>
      </c>
      <c r="M51" s="124">
        <f t="shared" si="0"/>
        <v>1681</v>
      </c>
      <c r="N51" s="124">
        <f t="shared" si="1"/>
        <v>7.4770879999999998E-2</v>
      </c>
      <c r="O51" s="124">
        <f t="shared" si="2"/>
        <v>19.482694470000002</v>
      </c>
      <c r="P51" s="124">
        <f t="shared" si="3"/>
        <v>11.549939650000001</v>
      </c>
      <c r="Q51" s="125">
        <f t="shared" si="4"/>
        <v>31.107405</v>
      </c>
      <c r="R51" s="126">
        <v>30.08</v>
      </c>
      <c r="S51" s="109"/>
      <c r="T51" s="46"/>
      <c r="U51" s="46"/>
      <c r="V51" s="46"/>
      <c r="W51" s="46"/>
      <c r="X51" s="46"/>
      <c r="Y51" s="47"/>
      <c r="Z51" s="48"/>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c r="FL51" s="5"/>
      <c r="FM51" s="5"/>
      <c r="FN51" s="5"/>
      <c r="FO51" s="5"/>
      <c r="FP51" s="5"/>
      <c r="FQ51" s="5"/>
      <c r="FR51" s="5"/>
      <c r="FS51" s="5"/>
      <c r="FT51" s="5"/>
      <c r="FU51" s="5"/>
      <c r="FV51" s="5"/>
      <c r="FW51" s="5"/>
      <c r="FX51" s="5"/>
      <c r="FY51" s="5"/>
      <c r="FZ51" s="5"/>
      <c r="GA51" s="5"/>
      <c r="GB51" s="5"/>
      <c r="GC51" s="5"/>
      <c r="GD51" s="5"/>
      <c r="GE51" s="5"/>
      <c r="GF51" s="5"/>
      <c r="GG51" s="5"/>
      <c r="GH51" s="5"/>
    </row>
    <row r="52" spans="1:190" s="4" customFormat="1" ht="16.5" hidden="1" x14ac:dyDescent="0.25">
      <c r="A52" s="20"/>
      <c r="B52" s="20"/>
      <c r="C52" s="20"/>
      <c r="D52" s="20"/>
      <c r="E52" s="20"/>
      <c r="F52" s="20"/>
      <c r="G52" s="20"/>
      <c r="H52" s="20"/>
      <c r="I52" s="43"/>
      <c r="J52" s="110"/>
      <c r="K52" s="123">
        <v>34121</v>
      </c>
      <c r="L52" s="124">
        <f t="shared" si="5"/>
        <v>42</v>
      </c>
      <c r="M52" s="124">
        <f t="shared" si="0"/>
        <v>1764</v>
      </c>
      <c r="N52" s="124">
        <f t="shared" si="1"/>
        <v>7.846272E-2</v>
      </c>
      <c r="O52" s="124">
        <f t="shared" si="2"/>
        <v>19.957882139999999</v>
      </c>
      <c r="P52" s="124">
        <f t="shared" si="3"/>
        <v>11.549939650000001</v>
      </c>
      <c r="Q52" s="125">
        <f t="shared" si="4"/>
        <v>31.586284509999999</v>
      </c>
      <c r="R52" s="126">
        <v>30.74</v>
      </c>
      <c r="S52" s="109"/>
      <c r="T52" s="46"/>
      <c r="U52" s="46"/>
      <c r="V52" s="46"/>
      <c r="W52" s="46"/>
      <c r="X52" s="46"/>
      <c r="Y52" s="47"/>
      <c r="Z52" s="48"/>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c r="FL52" s="5"/>
      <c r="FM52" s="5"/>
      <c r="FN52" s="5"/>
      <c r="FO52" s="5"/>
      <c r="FP52" s="5"/>
      <c r="FQ52" s="5"/>
      <c r="FR52" s="5"/>
      <c r="FS52" s="5"/>
      <c r="FT52" s="5"/>
      <c r="FU52" s="5"/>
      <c r="FV52" s="5"/>
      <c r="FW52" s="5"/>
      <c r="FX52" s="5"/>
      <c r="FY52" s="5"/>
      <c r="FZ52" s="5"/>
      <c r="GA52" s="5"/>
      <c r="GB52" s="5"/>
      <c r="GC52" s="5"/>
      <c r="GD52" s="5"/>
      <c r="GE52" s="5"/>
      <c r="GF52" s="5"/>
      <c r="GG52" s="5"/>
      <c r="GH52" s="5"/>
    </row>
    <row r="53" spans="1:190" s="4" customFormat="1" ht="16.5" hidden="1" x14ac:dyDescent="0.25">
      <c r="A53" s="20"/>
      <c r="B53" s="20"/>
      <c r="C53" s="20"/>
      <c r="D53" s="20"/>
      <c r="E53" s="20"/>
      <c r="F53" s="20"/>
      <c r="G53" s="20"/>
      <c r="H53" s="20"/>
      <c r="I53" s="43"/>
      <c r="J53" s="110"/>
      <c r="K53" s="123">
        <v>34151</v>
      </c>
      <c r="L53" s="124">
        <f t="shared" si="5"/>
        <v>43</v>
      </c>
      <c r="M53" s="124">
        <f t="shared" si="0"/>
        <v>1849</v>
      </c>
      <c r="N53" s="124">
        <f t="shared" si="1"/>
        <v>8.2243520000000001E-2</v>
      </c>
      <c r="O53" s="124">
        <f t="shared" si="2"/>
        <v>20.433069809999999</v>
      </c>
      <c r="P53" s="124">
        <f t="shared" si="3"/>
        <v>11.549939650000001</v>
      </c>
      <c r="Q53" s="125">
        <f t="shared" si="4"/>
        <v>32.065252979999997</v>
      </c>
      <c r="R53" s="126">
        <v>31.1</v>
      </c>
      <c r="S53" s="109"/>
      <c r="T53" s="46"/>
      <c r="U53" s="46"/>
      <c r="V53" s="46"/>
      <c r="W53" s="46"/>
      <c r="X53" s="46"/>
      <c r="Y53" s="47"/>
      <c r="Z53" s="48"/>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c r="BR53" s="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c r="FL53" s="5"/>
      <c r="FM53" s="5"/>
      <c r="FN53" s="5"/>
      <c r="FO53" s="5"/>
      <c r="FP53" s="5"/>
      <c r="FQ53" s="5"/>
      <c r="FR53" s="5"/>
      <c r="FS53" s="5"/>
      <c r="FT53" s="5"/>
      <c r="FU53" s="5"/>
      <c r="FV53" s="5"/>
      <c r="FW53" s="5"/>
      <c r="FX53" s="5"/>
      <c r="FY53" s="5"/>
      <c r="FZ53" s="5"/>
      <c r="GA53" s="5"/>
      <c r="GB53" s="5"/>
      <c r="GC53" s="5"/>
      <c r="GD53" s="5"/>
      <c r="GE53" s="5"/>
      <c r="GF53" s="5"/>
      <c r="GG53" s="5"/>
      <c r="GH53" s="5"/>
    </row>
    <row r="54" spans="1:190" s="4" customFormat="1" ht="16.5" hidden="1" x14ac:dyDescent="0.25">
      <c r="A54" s="20"/>
      <c r="B54" s="20"/>
      <c r="C54" s="20"/>
      <c r="D54" s="20"/>
      <c r="E54" s="20"/>
      <c r="F54" s="20"/>
      <c r="G54" s="20"/>
      <c r="H54" s="20"/>
      <c r="I54" s="43"/>
      <c r="J54" s="110"/>
      <c r="K54" s="123">
        <v>34182</v>
      </c>
      <c r="L54" s="124">
        <f t="shared" si="5"/>
        <v>44</v>
      </c>
      <c r="M54" s="124">
        <f t="shared" si="0"/>
        <v>1936</v>
      </c>
      <c r="N54" s="124">
        <f t="shared" si="1"/>
        <v>8.611328E-2</v>
      </c>
      <c r="O54" s="124">
        <f t="shared" si="2"/>
        <v>20.90825748</v>
      </c>
      <c r="P54" s="124">
        <f t="shared" si="3"/>
        <v>11.549939650000001</v>
      </c>
      <c r="Q54" s="125">
        <f t="shared" si="4"/>
        <v>32.544310410000001</v>
      </c>
      <c r="R54" s="126">
        <v>32.06</v>
      </c>
      <c r="S54" s="109"/>
      <c r="T54" s="46"/>
      <c r="U54" s="46"/>
      <c r="V54" s="46"/>
      <c r="W54" s="46"/>
      <c r="X54" s="46"/>
      <c r="Y54" s="47"/>
      <c r="Z54" s="48"/>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5"/>
      <c r="BD54" s="5"/>
      <c r="BE54" s="5"/>
      <c r="BF54" s="5"/>
      <c r="BG54" s="5"/>
      <c r="BH54" s="5"/>
      <c r="BI54" s="5"/>
      <c r="BJ54" s="5"/>
      <c r="BK54" s="5"/>
      <c r="BL54" s="5"/>
      <c r="BM54" s="5"/>
      <c r="BN54" s="5"/>
      <c r="BO54" s="5"/>
      <c r="BP54" s="5"/>
      <c r="BQ54" s="5"/>
      <c r="BR54" s="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c r="FL54" s="5"/>
      <c r="FM54" s="5"/>
      <c r="FN54" s="5"/>
      <c r="FO54" s="5"/>
      <c r="FP54" s="5"/>
      <c r="FQ54" s="5"/>
      <c r="FR54" s="5"/>
      <c r="FS54" s="5"/>
      <c r="FT54" s="5"/>
      <c r="FU54" s="5"/>
      <c r="FV54" s="5"/>
      <c r="FW54" s="5"/>
      <c r="FX54" s="5"/>
      <c r="FY54" s="5"/>
      <c r="FZ54" s="5"/>
      <c r="GA54" s="5"/>
      <c r="GB54" s="5"/>
      <c r="GC54" s="5"/>
      <c r="GD54" s="5"/>
      <c r="GE54" s="5"/>
      <c r="GF54" s="5"/>
      <c r="GG54" s="5"/>
      <c r="GH54" s="5"/>
    </row>
    <row r="55" spans="1:190" s="4" customFormat="1" ht="16.5" hidden="1" x14ac:dyDescent="0.25">
      <c r="A55" s="20"/>
      <c r="B55" s="20"/>
      <c r="C55" s="20"/>
      <c r="D55" s="20"/>
      <c r="E55" s="20"/>
      <c r="F55" s="20"/>
      <c r="G55" s="20"/>
      <c r="H55" s="20"/>
      <c r="I55" s="43"/>
      <c r="J55" s="110"/>
      <c r="K55" s="123">
        <v>34213</v>
      </c>
      <c r="L55" s="124">
        <f t="shared" si="5"/>
        <v>45</v>
      </c>
      <c r="M55" s="124">
        <f t="shared" si="0"/>
        <v>2025</v>
      </c>
      <c r="N55" s="124">
        <f t="shared" si="1"/>
        <v>9.0071999999999999E-2</v>
      </c>
      <c r="O55" s="124">
        <f t="shared" si="2"/>
        <v>21.38344515</v>
      </c>
      <c r="P55" s="124">
        <f t="shared" si="3"/>
        <v>11.549939650000001</v>
      </c>
      <c r="Q55" s="125">
        <f t="shared" si="4"/>
        <v>33.023456799999998</v>
      </c>
      <c r="R55" s="126">
        <v>32.270000000000003</v>
      </c>
      <c r="S55" s="109"/>
      <c r="T55" s="46"/>
      <c r="U55" s="46"/>
      <c r="V55" s="46"/>
      <c r="W55" s="46"/>
      <c r="X55" s="46"/>
      <c r="Y55" s="47"/>
      <c r="Z55" s="48"/>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5"/>
      <c r="BD55" s="5"/>
      <c r="BE55" s="5"/>
      <c r="BF55" s="5"/>
      <c r="BG55" s="5"/>
      <c r="BH55" s="5"/>
      <c r="BI55" s="5"/>
      <c r="BJ55" s="5"/>
      <c r="BK55" s="5"/>
      <c r="BL55" s="5"/>
      <c r="BM55" s="5"/>
      <c r="BN55" s="5"/>
      <c r="BO55" s="5"/>
      <c r="BP55" s="5"/>
      <c r="BQ55" s="5"/>
      <c r="BR55" s="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c r="FL55" s="5"/>
      <c r="FM55" s="5"/>
      <c r="FN55" s="5"/>
      <c r="FO55" s="5"/>
      <c r="FP55" s="5"/>
      <c r="FQ55" s="5"/>
      <c r="FR55" s="5"/>
      <c r="FS55" s="5"/>
      <c r="FT55" s="5"/>
      <c r="FU55" s="5"/>
      <c r="FV55" s="5"/>
      <c r="FW55" s="5"/>
      <c r="FX55" s="5"/>
      <c r="FY55" s="5"/>
      <c r="FZ55" s="5"/>
      <c r="GA55" s="5"/>
      <c r="GB55" s="5"/>
      <c r="GC55" s="5"/>
      <c r="GD55" s="5"/>
      <c r="GE55" s="5"/>
      <c r="GF55" s="5"/>
      <c r="GG55" s="5"/>
      <c r="GH55" s="5"/>
    </row>
    <row r="56" spans="1:190" s="4" customFormat="1" ht="16.5" hidden="1" x14ac:dyDescent="0.25">
      <c r="A56" s="20"/>
      <c r="B56" s="20"/>
      <c r="C56" s="20"/>
      <c r="D56" s="20"/>
      <c r="E56" s="20"/>
      <c r="F56" s="20"/>
      <c r="G56" s="20"/>
      <c r="H56" s="20"/>
      <c r="I56" s="43"/>
      <c r="J56" s="110"/>
      <c r="K56" s="123">
        <v>34243</v>
      </c>
      <c r="L56" s="124">
        <f t="shared" si="5"/>
        <v>46</v>
      </c>
      <c r="M56" s="124">
        <f t="shared" si="0"/>
        <v>2116</v>
      </c>
      <c r="N56" s="124">
        <f t="shared" si="1"/>
        <v>9.4119679999999997E-2</v>
      </c>
      <c r="O56" s="124">
        <f t="shared" si="2"/>
        <v>21.85863282</v>
      </c>
      <c r="P56" s="124">
        <f t="shared" si="3"/>
        <v>11.549939650000001</v>
      </c>
      <c r="Q56" s="125">
        <f t="shared" si="4"/>
        <v>33.502692150000001</v>
      </c>
      <c r="R56" s="126">
        <v>32.56</v>
      </c>
      <c r="S56" s="109"/>
      <c r="T56" s="46"/>
      <c r="U56" s="46"/>
      <c r="V56" s="46"/>
      <c r="W56" s="46"/>
      <c r="X56" s="46"/>
      <c r="Y56" s="47"/>
      <c r="Z56" s="48"/>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c r="FL56" s="5"/>
      <c r="FM56" s="5"/>
      <c r="FN56" s="5"/>
      <c r="FO56" s="5"/>
      <c r="FP56" s="5"/>
      <c r="FQ56" s="5"/>
      <c r="FR56" s="5"/>
      <c r="FS56" s="5"/>
      <c r="FT56" s="5"/>
      <c r="FU56" s="5"/>
      <c r="FV56" s="5"/>
      <c r="FW56" s="5"/>
      <c r="FX56" s="5"/>
      <c r="FY56" s="5"/>
      <c r="FZ56" s="5"/>
      <c r="GA56" s="5"/>
      <c r="GB56" s="5"/>
      <c r="GC56" s="5"/>
      <c r="GD56" s="5"/>
      <c r="GE56" s="5"/>
      <c r="GF56" s="5"/>
      <c r="GG56" s="5"/>
      <c r="GH56" s="5"/>
    </row>
    <row r="57" spans="1:190" s="4" customFormat="1" ht="16.5" hidden="1" x14ac:dyDescent="0.25">
      <c r="A57" s="20"/>
      <c r="B57" s="20"/>
      <c r="C57" s="20"/>
      <c r="D57" s="20"/>
      <c r="E57" s="20"/>
      <c r="F57" s="20"/>
      <c r="G57" s="20"/>
      <c r="H57" s="20"/>
      <c r="I57" s="43"/>
      <c r="J57" s="110"/>
      <c r="K57" s="123">
        <v>34274</v>
      </c>
      <c r="L57" s="124">
        <f t="shared" si="5"/>
        <v>47</v>
      </c>
      <c r="M57" s="124">
        <f t="shared" si="0"/>
        <v>2209</v>
      </c>
      <c r="N57" s="124">
        <f t="shared" si="1"/>
        <v>9.8256320000000008E-2</v>
      </c>
      <c r="O57" s="124">
        <f t="shared" si="2"/>
        <v>22.333820490000001</v>
      </c>
      <c r="P57" s="124">
        <f t="shared" si="3"/>
        <v>11.549939650000001</v>
      </c>
      <c r="Q57" s="125">
        <f t="shared" si="4"/>
        <v>33.982016460000004</v>
      </c>
      <c r="R57" s="126">
        <v>32.67</v>
      </c>
      <c r="S57" s="109"/>
      <c r="T57" s="46"/>
      <c r="U57" s="46"/>
      <c r="V57" s="46"/>
      <c r="W57" s="46"/>
      <c r="X57" s="46"/>
      <c r="Y57" s="47"/>
      <c r="Z57" s="48"/>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c r="FL57" s="5"/>
      <c r="FM57" s="5"/>
      <c r="FN57" s="5"/>
      <c r="FO57" s="5"/>
      <c r="FP57" s="5"/>
      <c r="FQ57" s="5"/>
      <c r="FR57" s="5"/>
      <c r="FS57" s="5"/>
      <c r="FT57" s="5"/>
      <c r="FU57" s="5"/>
      <c r="FV57" s="5"/>
      <c r="FW57" s="5"/>
      <c r="FX57" s="5"/>
      <c r="FY57" s="5"/>
      <c r="FZ57" s="5"/>
      <c r="GA57" s="5"/>
      <c r="GB57" s="5"/>
      <c r="GC57" s="5"/>
      <c r="GD57" s="5"/>
      <c r="GE57" s="5"/>
      <c r="GF57" s="5"/>
      <c r="GG57" s="5"/>
      <c r="GH57" s="5"/>
    </row>
    <row r="58" spans="1:190" s="4" customFormat="1" ht="16.5" hidden="1" x14ac:dyDescent="0.25">
      <c r="A58" s="20"/>
      <c r="B58" s="20"/>
      <c r="C58" s="20"/>
      <c r="D58" s="20"/>
      <c r="E58" s="20"/>
      <c r="F58" s="20"/>
      <c r="G58" s="20"/>
      <c r="H58" s="20"/>
      <c r="I58" s="43"/>
      <c r="J58" s="110"/>
      <c r="K58" s="123">
        <v>34304</v>
      </c>
      <c r="L58" s="124">
        <f t="shared" si="5"/>
        <v>48</v>
      </c>
      <c r="M58" s="124">
        <f t="shared" si="0"/>
        <v>2304</v>
      </c>
      <c r="N58" s="124">
        <f t="shared" si="1"/>
        <v>0.10248192</v>
      </c>
      <c r="O58" s="124">
        <f t="shared" si="2"/>
        <v>22.809008160000001</v>
      </c>
      <c r="P58" s="124">
        <f t="shared" si="3"/>
        <v>11.549939650000001</v>
      </c>
      <c r="Q58" s="125">
        <f t="shared" si="4"/>
        <v>34.461429729999999</v>
      </c>
      <c r="R58" s="126">
        <v>32.799999999999997</v>
      </c>
      <c r="S58" s="109"/>
      <c r="T58" s="46"/>
      <c r="U58" s="46"/>
      <c r="V58" s="46"/>
      <c r="W58" s="46"/>
      <c r="X58" s="46"/>
      <c r="Y58" s="47"/>
      <c r="Z58" s="48"/>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c r="FL58" s="5"/>
      <c r="FM58" s="5"/>
      <c r="FN58" s="5"/>
      <c r="FO58" s="5"/>
      <c r="FP58" s="5"/>
      <c r="FQ58" s="5"/>
      <c r="FR58" s="5"/>
      <c r="FS58" s="5"/>
      <c r="FT58" s="5"/>
      <c r="FU58" s="5"/>
      <c r="FV58" s="5"/>
      <c r="FW58" s="5"/>
      <c r="FX58" s="5"/>
      <c r="FY58" s="5"/>
      <c r="FZ58" s="5"/>
      <c r="GA58" s="5"/>
      <c r="GB58" s="5"/>
      <c r="GC58" s="5"/>
      <c r="GD58" s="5"/>
      <c r="GE58" s="5"/>
      <c r="GF58" s="5"/>
      <c r="GG58" s="5"/>
      <c r="GH58" s="5"/>
    </row>
    <row r="59" spans="1:190" s="4" customFormat="1" ht="16.5" hidden="1" x14ac:dyDescent="0.25">
      <c r="A59" s="20"/>
      <c r="B59" s="20"/>
      <c r="C59" s="20"/>
      <c r="D59" s="20"/>
      <c r="E59" s="20"/>
      <c r="F59" s="20"/>
      <c r="G59" s="20"/>
      <c r="H59" s="20"/>
      <c r="I59" s="43"/>
      <c r="J59" s="110"/>
      <c r="K59" s="111">
        <v>34335</v>
      </c>
      <c r="L59" s="112">
        <f t="shared" si="5"/>
        <v>49</v>
      </c>
      <c r="M59" s="112">
        <f t="shared" si="0"/>
        <v>2401</v>
      </c>
      <c r="N59" s="112">
        <f t="shared" si="1"/>
        <v>0.10679648</v>
      </c>
      <c r="O59" s="112">
        <f t="shared" si="2"/>
        <v>23.284195830000002</v>
      </c>
      <c r="P59" s="112">
        <f t="shared" si="3"/>
        <v>11.549939650000001</v>
      </c>
      <c r="Q59" s="113">
        <f t="shared" si="4"/>
        <v>34.94093196</v>
      </c>
      <c r="R59" s="114">
        <v>35.83</v>
      </c>
      <c r="S59" s="109"/>
      <c r="T59" s="46"/>
      <c r="U59" s="46"/>
      <c r="V59" s="46"/>
      <c r="W59" s="46"/>
      <c r="X59" s="46"/>
      <c r="Y59" s="47"/>
      <c r="Z59" s="48"/>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c r="FL59" s="5"/>
      <c r="FM59" s="5"/>
      <c r="FN59" s="5"/>
      <c r="FO59" s="5"/>
      <c r="FP59" s="5"/>
      <c r="FQ59" s="5"/>
      <c r="FR59" s="5"/>
      <c r="FS59" s="5"/>
      <c r="FT59" s="5"/>
      <c r="FU59" s="5"/>
      <c r="FV59" s="5"/>
      <c r="FW59" s="5"/>
      <c r="FX59" s="5"/>
      <c r="FY59" s="5"/>
      <c r="FZ59" s="5"/>
      <c r="GA59" s="5"/>
      <c r="GB59" s="5"/>
      <c r="GC59" s="5"/>
      <c r="GD59" s="5"/>
      <c r="GE59" s="5"/>
      <c r="GF59" s="5"/>
      <c r="GG59" s="5"/>
      <c r="GH59" s="5"/>
    </row>
    <row r="60" spans="1:190" s="4" customFormat="1" ht="16.5" hidden="1" x14ac:dyDescent="0.25">
      <c r="A60" s="20"/>
      <c r="B60" s="20"/>
      <c r="C60" s="20"/>
      <c r="D60" s="20"/>
      <c r="E60" s="20"/>
      <c r="F60" s="20"/>
      <c r="G60" s="20"/>
      <c r="H60" s="20"/>
      <c r="I60" s="43"/>
      <c r="J60" s="110"/>
      <c r="K60" s="111">
        <v>34366</v>
      </c>
      <c r="L60" s="112">
        <f t="shared" si="5"/>
        <v>50</v>
      </c>
      <c r="M60" s="112">
        <f t="shared" si="0"/>
        <v>2500</v>
      </c>
      <c r="N60" s="112">
        <f t="shared" si="1"/>
        <v>0.11120000000000001</v>
      </c>
      <c r="O60" s="112">
        <f t="shared" si="2"/>
        <v>23.759383500000002</v>
      </c>
      <c r="P60" s="112">
        <f t="shared" si="3"/>
        <v>11.549939650000001</v>
      </c>
      <c r="Q60" s="113">
        <f t="shared" si="4"/>
        <v>35.420523150000001</v>
      </c>
      <c r="R60" s="114">
        <v>36.58</v>
      </c>
      <c r="S60" s="109"/>
      <c r="T60" s="46"/>
      <c r="U60" s="46"/>
      <c r="V60" s="46"/>
      <c r="W60" s="46"/>
      <c r="X60" s="46"/>
      <c r="Y60" s="47"/>
      <c r="Z60" s="48"/>
      <c r="AA60" s="5"/>
      <c r="AB60" s="5"/>
      <c r="AC60" s="5"/>
      <c r="AD60" s="5"/>
      <c r="AE60" s="5"/>
      <c r="AF60" s="5"/>
      <c r="AG60" s="5"/>
      <c r="AH60" s="5"/>
      <c r="AI60" s="5"/>
      <c r="AJ60" s="5"/>
      <c r="AK60" s="5"/>
      <c r="AL60" s="5"/>
      <c r="AM60" s="5"/>
      <c r="AN60" s="5"/>
      <c r="AO60" s="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c r="FG60" s="5"/>
      <c r="FH60" s="5"/>
      <c r="FI60" s="5"/>
      <c r="FJ60" s="5"/>
      <c r="FK60" s="5"/>
      <c r="FL60" s="5"/>
      <c r="FM60" s="5"/>
      <c r="FN60" s="5"/>
      <c r="FO60" s="5"/>
      <c r="FP60" s="5"/>
      <c r="FQ60" s="5"/>
      <c r="FR60" s="5"/>
      <c r="FS60" s="5"/>
      <c r="FT60" s="5"/>
      <c r="FU60" s="5"/>
      <c r="FV60" s="5"/>
      <c r="FW60" s="5"/>
      <c r="FX60" s="5"/>
      <c r="FY60" s="5"/>
      <c r="FZ60" s="5"/>
      <c r="GA60" s="5"/>
      <c r="GB60" s="5"/>
      <c r="GC60" s="5"/>
      <c r="GD60" s="5"/>
      <c r="GE60" s="5"/>
      <c r="GF60" s="5"/>
      <c r="GG60" s="5"/>
      <c r="GH60" s="5"/>
    </row>
    <row r="61" spans="1:190" s="4" customFormat="1" ht="16.5" hidden="1" x14ac:dyDescent="0.25">
      <c r="A61" s="20"/>
      <c r="B61" s="20"/>
      <c r="C61" s="20"/>
      <c r="D61" s="20"/>
      <c r="E61" s="20"/>
      <c r="F61" s="20"/>
      <c r="G61" s="20"/>
      <c r="H61" s="20"/>
      <c r="I61" s="43"/>
      <c r="J61" s="110"/>
      <c r="K61" s="111">
        <v>34394</v>
      </c>
      <c r="L61" s="112">
        <f t="shared" si="5"/>
        <v>51</v>
      </c>
      <c r="M61" s="112">
        <f t="shared" si="0"/>
        <v>2601</v>
      </c>
      <c r="N61" s="112">
        <f t="shared" si="1"/>
        <v>0.11569248</v>
      </c>
      <c r="O61" s="112">
        <f t="shared" si="2"/>
        <v>24.234571169999999</v>
      </c>
      <c r="P61" s="112">
        <f t="shared" si="3"/>
        <v>11.549939650000001</v>
      </c>
      <c r="Q61" s="113">
        <f t="shared" si="4"/>
        <v>35.900203300000001</v>
      </c>
      <c r="R61" s="114">
        <v>36.72</v>
      </c>
      <c r="S61" s="109"/>
      <c r="T61" s="46"/>
      <c r="U61" s="46"/>
      <c r="V61" s="46"/>
      <c r="W61" s="46"/>
      <c r="X61" s="46"/>
      <c r="Y61" s="47"/>
      <c r="Z61" s="48"/>
      <c r="AA61" s="5"/>
      <c r="AB61" s="5"/>
      <c r="AC61" s="5"/>
      <c r="AD61" s="5"/>
      <c r="AE61" s="5"/>
      <c r="AF61" s="5"/>
      <c r="AG61" s="5"/>
      <c r="AH61" s="5"/>
      <c r="AI61" s="5"/>
      <c r="AJ61" s="5"/>
      <c r="AK61" s="5"/>
      <c r="AL61" s="5"/>
      <c r="AM61" s="5"/>
      <c r="AN61" s="5"/>
      <c r="AO61" s="5"/>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c r="BR61" s="5"/>
      <c r="BS61" s="5"/>
      <c r="BT61" s="5"/>
      <c r="BU61" s="5"/>
      <c r="BV61" s="5"/>
      <c r="BW61" s="5"/>
      <c r="BX61" s="5"/>
      <c r="BY61" s="5"/>
      <c r="BZ61" s="5"/>
      <c r="CA61" s="5"/>
      <c r="CB61" s="5"/>
      <c r="CC61" s="5"/>
      <c r="CD61" s="5"/>
      <c r="CE61" s="5"/>
      <c r="CF61" s="5"/>
      <c r="CG61" s="5"/>
      <c r="CH61" s="5"/>
      <c r="CI61" s="5"/>
      <c r="CJ61" s="5"/>
      <c r="CK61" s="5"/>
      <c r="CL61" s="5"/>
      <c r="CM61" s="5"/>
      <c r="CN61" s="5"/>
      <c r="CO61" s="5"/>
      <c r="CP61" s="5"/>
      <c r="CQ61" s="5"/>
      <c r="CR61" s="5"/>
      <c r="CS61" s="5"/>
      <c r="CT61" s="5"/>
      <c r="CU61" s="5"/>
      <c r="CV61" s="5"/>
      <c r="CW61" s="5"/>
      <c r="CX61" s="5"/>
      <c r="CY61" s="5"/>
      <c r="CZ61" s="5"/>
      <c r="DA61" s="5"/>
      <c r="DB61" s="5"/>
      <c r="DC61" s="5"/>
      <c r="DD61" s="5"/>
      <c r="DE61" s="5"/>
      <c r="DF61" s="5"/>
      <c r="DG61" s="5"/>
      <c r="DH61" s="5"/>
      <c r="DI61" s="5"/>
      <c r="DJ61" s="5"/>
      <c r="DK61" s="5"/>
      <c r="DL61" s="5"/>
      <c r="DM61" s="5"/>
      <c r="DN61" s="5"/>
      <c r="DO61" s="5"/>
      <c r="DP61" s="5"/>
      <c r="DQ61" s="5"/>
      <c r="DR61" s="5"/>
      <c r="DS61" s="5"/>
      <c r="DT61" s="5"/>
      <c r="DU61" s="5"/>
      <c r="DV61" s="5"/>
      <c r="DW61" s="5"/>
      <c r="DX61" s="5"/>
      <c r="DY61" s="5"/>
      <c r="DZ61" s="5"/>
      <c r="EA61" s="5"/>
      <c r="EB61" s="5"/>
      <c r="EC61" s="5"/>
      <c r="ED61" s="5"/>
      <c r="EE61" s="5"/>
      <c r="EF61" s="5"/>
      <c r="EG61" s="5"/>
      <c r="EH61" s="5"/>
      <c r="EI61" s="5"/>
      <c r="EJ61" s="5"/>
      <c r="EK61" s="5"/>
      <c r="EL61" s="5"/>
      <c r="EM61" s="5"/>
      <c r="EN61" s="5"/>
      <c r="EO61" s="5"/>
      <c r="EP61" s="5"/>
      <c r="EQ61" s="5"/>
      <c r="ER61" s="5"/>
      <c r="ES61" s="5"/>
      <c r="ET61" s="5"/>
      <c r="EU61" s="5"/>
      <c r="EV61" s="5"/>
      <c r="EW61" s="5"/>
      <c r="EX61" s="5"/>
      <c r="EY61" s="5"/>
      <c r="EZ61" s="5"/>
      <c r="FA61" s="5"/>
      <c r="FB61" s="5"/>
      <c r="FC61" s="5"/>
      <c r="FD61" s="5"/>
      <c r="FE61" s="5"/>
      <c r="FF61" s="5"/>
      <c r="FG61" s="5"/>
      <c r="FH61" s="5"/>
      <c r="FI61" s="5"/>
      <c r="FJ61" s="5"/>
      <c r="FK61" s="5"/>
      <c r="FL61" s="5"/>
      <c r="FM61" s="5"/>
      <c r="FN61" s="5"/>
      <c r="FO61" s="5"/>
      <c r="FP61" s="5"/>
      <c r="FQ61" s="5"/>
      <c r="FR61" s="5"/>
      <c r="FS61" s="5"/>
      <c r="FT61" s="5"/>
      <c r="FU61" s="5"/>
      <c r="FV61" s="5"/>
      <c r="FW61" s="5"/>
      <c r="FX61" s="5"/>
      <c r="FY61" s="5"/>
      <c r="FZ61" s="5"/>
      <c r="GA61" s="5"/>
      <c r="GB61" s="5"/>
      <c r="GC61" s="5"/>
      <c r="GD61" s="5"/>
      <c r="GE61" s="5"/>
      <c r="GF61" s="5"/>
      <c r="GG61" s="5"/>
      <c r="GH61" s="5"/>
    </row>
    <row r="62" spans="1:190" s="4" customFormat="1" ht="16.5" hidden="1" x14ac:dyDescent="0.25">
      <c r="A62" s="20"/>
      <c r="B62" s="20"/>
      <c r="C62" s="20"/>
      <c r="D62" s="20"/>
      <c r="E62" s="20"/>
      <c r="F62" s="20"/>
      <c r="G62" s="20"/>
      <c r="H62" s="20"/>
      <c r="I62" s="43"/>
      <c r="J62" s="110"/>
      <c r="K62" s="111">
        <v>34425</v>
      </c>
      <c r="L62" s="112">
        <f t="shared" si="5"/>
        <v>52</v>
      </c>
      <c r="M62" s="112">
        <f t="shared" si="0"/>
        <v>2704</v>
      </c>
      <c r="N62" s="112">
        <f t="shared" si="1"/>
        <v>0.12027392000000001</v>
      </c>
      <c r="O62" s="112">
        <f t="shared" si="2"/>
        <v>24.709758839999999</v>
      </c>
      <c r="P62" s="112">
        <f t="shared" si="3"/>
        <v>11.549939650000001</v>
      </c>
      <c r="Q62" s="113">
        <f t="shared" si="4"/>
        <v>36.379972410000001</v>
      </c>
      <c r="R62" s="114">
        <v>36.92</v>
      </c>
      <c r="S62" s="109"/>
      <c r="T62" s="46"/>
      <c r="U62" s="46"/>
      <c r="V62" s="46"/>
      <c r="W62" s="46"/>
      <c r="X62" s="46"/>
      <c r="Y62" s="47"/>
      <c r="Z62" s="48"/>
      <c r="AA62" s="5"/>
      <c r="AB62" s="5"/>
      <c r="AC62" s="5"/>
      <c r="AD62" s="5"/>
      <c r="AE62" s="5"/>
      <c r="AF62" s="5"/>
      <c r="AG62" s="5"/>
      <c r="AH62" s="5"/>
      <c r="AI62" s="5"/>
      <c r="AJ62" s="5"/>
      <c r="AK62" s="5"/>
      <c r="AL62" s="5"/>
      <c r="AM62" s="5"/>
      <c r="AN62" s="5"/>
      <c r="AO62" s="5"/>
      <c r="AP62" s="5"/>
      <c r="AQ62" s="5"/>
      <c r="AR62" s="5"/>
      <c r="AS62" s="5"/>
      <c r="AT62" s="5"/>
      <c r="AU62" s="5"/>
      <c r="AV62" s="5"/>
      <c r="AW62" s="5"/>
      <c r="AX62" s="5"/>
      <c r="AY62" s="5"/>
      <c r="AZ62" s="5"/>
      <c r="BA62" s="5"/>
      <c r="BB62" s="5"/>
      <c r="BC62" s="5"/>
      <c r="BD62" s="5"/>
      <c r="BE62" s="5"/>
      <c r="BF62" s="5"/>
      <c r="BG62" s="5"/>
      <c r="BH62" s="5"/>
      <c r="BI62" s="5"/>
      <c r="BJ62" s="5"/>
      <c r="BK62" s="5"/>
      <c r="BL62" s="5"/>
      <c r="BM62" s="5"/>
      <c r="BN62" s="5"/>
      <c r="BO62" s="5"/>
      <c r="BP62" s="5"/>
      <c r="BQ62" s="5"/>
      <c r="BR62" s="5"/>
      <c r="BS62" s="5"/>
      <c r="BT62" s="5"/>
      <c r="BU62" s="5"/>
      <c r="BV62" s="5"/>
      <c r="BW62" s="5"/>
      <c r="BX62" s="5"/>
      <c r="BY62" s="5"/>
      <c r="BZ62" s="5"/>
      <c r="CA62" s="5"/>
      <c r="CB62" s="5"/>
      <c r="CC62" s="5"/>
      <c r="CD62" s="5"/>
      <c r="CE62" s="5"/>
      <c r="CF62" s="5"/>
      <c r="CG62" s="5"/>
      <c r="CH62" s="5"/>
      <c r="CI62" s="5"/>
      <c r="CJ62" s="5"/>
      <c r="CK62" s="5"/>
      <c r="CL62" s="5"/>
      <c r="CM62" s="5"/>
      <c r="CN62" s="5"/>
      <c r="CO62" s="5"/>
      <c r="CP62" s="5"/>
      <c r="CQ62" s="5"/>
      <c r="CR62" s="5"/>
      <c r="CS62" s="5"/>
      <c r="CT62" s="5"/>
      <c r="CU62" s="5"/>
      <c r="CV62" s="5"/>
      <c r="CW62" s="5"/>
      <c r="CX62" s="5"/>
      <c r="CY62" s="5"/>
      <c r="CZ62" s="5"/>
      <c r="DA62" s="5"/>
      <c r="DB62" s="5"/>
      <c r="DC62" s="5"/>
      <c r="DD62" s="5"/>
      <c r="DE62" s="5"/>
      <c r="DF62" s="5"/>
      <c r="DG62" s="5"/>
      <c r="DH62" s="5"/>
      <c r="DI62" s="5"/>
      <c r="DJ62" s="5"/>
      <c r="DK62" s="5"/>
      <c r="DL62" s="5"/>
      <c r="DM62" s="5"/>
      <c r="DN62" s="5"/>
      <c r="DO62" s="5"/>
      <c r="DP62" s="5"/>
      <c r="DQ62" s="5"/>
      <c r="DR62" s="5"/>
      <c r="DS62" s="5"/>
      <c r="DT62" s="5"/>
      <c r="DU62" s="5"/>
      <c r="DV62" s="5"/>
      <c r="DW62" s="5"/>
      <c r="DX62" s="5"/>
      <c r="DY62" s="5"/>
      <c r="DZ62" s="5"/>
      <c r="EA62" s="5"/>
      <c r="EB62" s="5"/>
      <c r="EC62" s="5"/>
      <c r="ED62" s="5"/>
      <c r="EE62" s="5"/>
      <c r="EF62" s="5"/>
      <c r="EG62" s="5"/>
      <c r="EH62" s="5"/>
      <c r="EI62" s="5"/>
      <c r="EJ62" s="5"/>
      <c r="EK62" s="5"/>
      <c r="EL62" s="5"/>
      <c r="EM62" s="5"/>
      <c r="EN62" s="5"/>
      <c r="EO62" s="5"/>
      <c r="EP62" s="5"/>
      <c r="EQ62" s="5"/>
      <c r="ER62" s="5"/>
      <c r="ES62" s="5"/>
      <c r="ET62" s="5"/>
      <c r="EU62" s="5"/>
      <c r="EV62" s="5"/>
      <c r="EW62" s="5"/>
      <c r="EX62" s="5"/>
      <c r="EY62" s="5"/>
      <c r="EZ62" s="5"/>
      <c r="FA62" s="5"/>
      <c r="FB62" s="5"/>
      <c r="FC62" s="5"/>
      <c r="FD62" s="5"/>
      <c r="FE62" s="5"/>
      <c r="FF62" s="5"/>
      <c r="FG62" s="5"/>
      <c r="FH62" s="5"/>
      <c r="FI62" s="5"/>
      <c r="FJ62" s="5"/>
      <c r="FK62" s="5"/>
      <c r="FL62" s="5"/>
      <c r="FM62" s="5"/>
      <c r="FN62" s="5"/>
      <c r="FO62" s="5"/>
      <c r="FP62" s="5"/>
      <c r="FQ62" s="5"/>
      <c r="FR62" s="5"/>
      <c r="FS62" s="5"/>
      <c r="FT62" s="5"/>
      <c r="FU62" s="5"/>
      <c r="FV62" s="5"/>
      <c r="FW62" s="5"/>
      <c r="FX62" s="5"/>
      <c r="FY62" s="5"/>
      <c r="FZ62" s="5"/>
      <c r="GA62" s="5"/>
      <c r="GB62" s="5"/>
      <c r="GC62" s="5"/>
      <c r="GD62" s="5"/>
      <c r="GE62" s="5"/>
      <c r="GF62" s="5"/>
      <c r="GG62" s="5"/>
      <c r="GH62" s="5"/>
    </row>
    <row r="63" spans="1:190" s="4" customFormat="1" ht="16.5" hidden="1" x14ac:dyDescent="0.25">
      <c r="A63" s="20"/>
      <c r="B63" s="20"/>
      <c r="C63" s="20"/>
      <c r="D63" s="20"/>
      <c r="E63" s="20"/>
      <c r="F63" s="20"/>
      <c r="G63" s="20"/>
      <c r="H63" s="20"/>
      <c r="I63" s="43"/>
      <c r="J63" s="110"/>
      <c r="K63" s="111">
        <v>34455</v>
      </c>
      <c r="L63" s="112">
        <f t="shared" si="5"/>
        <v>53</v>
      </c>
      <c r="M63" s="112">
        <f t="shared" si="0"/>
        <v>2809</v>
      </c>
      <c r="N63" s="112">
        <f t="shared" si="1"/>
        <v>0.12494432</v>
      </c>
      <c r="O63" s="112">
        <f t="shared" si="2"/>
        <v>25.18494651</v>
      </c>
      <c r="P63" s="112">
        <f t="shared" si="3"/>
        <v>11.549939650000001</v>
      </c>
      <c r="Q63" s="113">
        <f t="shared" si="4"/>
        <v>36.859830479999999</v>
      </c>
      <c r="R63" s="114">
        <v>37.200000000000003</v>
      </c>
      <c r="S63" s="109"/>
      <c r="T63" s="46"/>
      <c r="U63" s="46"/>
      <c r="V63" s="46"/>
      <c r="W63" s="46"/>
      <c r="X63" s="46"/>
      <c r="Y63" s="47"/>
      <c r="Z63" s="48"/>
      <c r="AA63" s="5"/>
      <c r="AB63" s="5"/>
      <c r="AC63" s="5"/>
      <c r="AD63" s="5"/>
      <c r="AE63" s="5"/>
      <c r="AF63" s="5"/>
      <c r="AG63" s="5"/>
      <c r="AH63" s="5"/>
      <c r="AI63" s="5"/>
      <c r="AJ63" s="5"/>
      <c r="AK63" s="5"/>
      <c r="AL63" s="5"/>
      <c r="AM63" s="5"/>
      <c r="AN63" s="5"/>
      <c r="AO63" s="5"/>
      <c r="AP63" s="5"/>
      <c r="AQ63" s="5"/>
      <c r="AR63" s="5"/>
      <c r="AS63" s="5"/>
      <c r="AT63" s="5"/>
      <c r="AU63" s="5"/>
      <c r="AV63" s="5"/>
      <c r="AW63" s="5"/>
      <c r="AX63" s="5"/>
      <c r="AY63" s="5"/>
      <c r="AZ63" s="5"/>
      <c r="BA63" s="5"/>
      <c r="BB63" s="5"/>
      <c r="BC63" s="5"/>
      <c r="BD63" s="5"/>
      <c r="BE63" s="5"/>
      <c r="BF63" s="5"/>
      <c r="BG63" s="5"/>
      <c r="BH63" s="5"/>
      <c r="BI63" s="5"/>
      <c r="BJ63" s="5"/>
      <c r="BK63" s="5"/>
      <c r="BL63" s="5"/>
      <c r="BM63" s="5"/>
      <c r="BN63" s="5"/>
      <c r="BO63" s="5"/>
      <c r="BP63" s="5"/>
      <c r="BQ63" s="5"/>
      <c r="BR63" s="5"/>
      <c r="BS63" s="5"/>
      <c r="BT63" s="5"/>
      <c r="BU63" s="5"/>
      <c r="BV63" s="5"/>
      <c r="BW63" s="5"/>
      <c r="BX63" s="5"/>
      <c r="BY63" s="5"/>
      <c r="BZ63" s="5"/>
      <c r="CA63" s="5"/>
      <c r="CB63" s="5"/>
      <c r="CC63" s="5"/>
      <c r="CD63" s="5"/>
      <c r="CE63" s="5"/>
      <c r="CF63" s="5"/>
      <c r="CG63" s="5"/>
      <c r="CH63" s="5"/>
      <c r="CI63" s="5"/>
      <c r="CJ63" s="5"/>
      <c r="CK63" s="5"/>
      <c r="CL63" s="5"/>
      <c r="CM63" s="5"/>
      <c r="CN63" s="5"/>
      <c r="CO63" s="5"/>
      <c r="CP63" s="5"/>
      <c r="CQ63" s="5"/>
      <c r="CR63" s="5"/>
      <c r="CS63" s="5"/>
      <c r="CT63" s="5"/>
      <c r="CU63" s="5"/>
      <c r="CV63" s="5"/>
      <c r="CW63" s="5"/>
      <c r="CX63" s="5"/>
      <c r="CY63" s="5"/>
      <c r="CZ63" s="5"/>
      <c r="DA63" s="5"/>
      <c r="DB63" s="5"/>
      <c r="DC63" s="5"/>
      <c r="DD63" s="5"/>
      <c r="DE63" s="5"/>
      <c r="DF63" s="5"/>
      <c r="DG63" s="5"/>
      <c r="DH63" s="5"/>
      <c r="DI63" s="5"/>
      <c r="DJ63" s="5"/>
      <c r="DK63" s="5"/>
      <c r="DL63" s="5"/>
      <c r="DM63" s="5"/>
      <c r="DN63" s="5"/>
      <c r="DO63" s="5"/>
      <c r="DP63" s="5"/>
      <c r="DQ63" s="5"/>
      <c r="DR63" s="5"/>
      <c r="DS63" s="5"/>
      <c r="DT63" s="5"/>
      <c r="DU63" s="5"/>
      <c r="DV63" s="5"/>
      <c r="DW63" s="5"/>
      <c r="DX63" s="5"/>
      <c r="DY63" s="5"/>
      <c r="DZ63" s="5"/>
      <c r="EA63" s="5"/>
      <c r="EB63" s="5"/>
      <c r="EC63" s="5"/>
      <c r="ED63" s="5"/>
      <c r="EE63" s="5"/>
      <c r="EF63" s="5"/>
      <c r="EG63" s="5"/>
      <c r="EH63" s="5"/>
      <c r="EI63" s="5"/>
      <c r="EJ63" s="5"/>
      <c r="EK63" s="5"/>
      <c r="EL63" s="5"/>
      <c r="EM63" s="5"/>
      <c r="EN63" s="5"/>
      <c r="EO63" s="5"/>
      <c r="EP63" s="5"/>
      <c r="EQ63" s="5"/>
      <c r="ER63" s="5"/>
      <c r="ES63" s="5"/>
      <c r="ET63" s="5"/>
      <c r="EU63" s="5"/>
      <c r="EV63" s="5"/>
      <c r="EW63" s="5"/>
      <c r="EX63" s="5"/>
      <c r="EY63" s="5"/>
      <c r="EZ63" s="5"/>
      <c r="FA63" s="5"/>
      <c r="FB63" s="5"/>
      <c r="FC63" s="5"/>
      <c r="FD63" s="5"/>
      <c r="FE63" s="5"/>
      <c r="FF63" s="5"/>
      <c r="FG63" s="5"/>
      <c r="FH63" s="5"/>
      <c r="FI63" s="5"/>
      <c r="FJ63" s="5"/>
      <c r="FK63" s="5"/>
      <c r="FL63" s="5"/>
      <c r="FM63" s="5"/>
      <c r="FN63" s="5"/>
      <c r="FO63" s="5"/>
      <c r="FP63" s="5"/>
      <c r="FQ63" s="5"/>
      <c r="FR63" s="5"/>
      <c r="FS63" s="5"/>
      <c r="FT63" s="5"/>
      <c r="FU63" s="5"/>
      <c r="FV63" s="5"/>
      <c r="FW63" s="5"/>
      <c r="FX63" s="5"/>
      <c r="FY63" s="5"/>
      <c r="FZ63" s="5"/>
      <c r="GA63" s="5"/>
      <c r="GB63" s="5"/>
      <c r="GC63" s="5"/>
      <c r="GD63" s="5"/>
      <c r="GE63" s="5"/>
      <c r="GF63" s="5"/>
      <c r="GG63" s="5"/>
      <c r="GH63" s="5"/>
    </row>
    <row r="64" spans="1:190" s="4" customFormat="1" ht="16.5" hidden="1" x14ac:dyDescent="0.25">
      <c r="A64" s="20"/>
      <c r="B64" s="20"/>
      <c r="C64" s="20"/>
      <c r="D64" s="20"/>
      <c r="E64" s="20"/>
      <c r="F64" s="20"/>
      <c r="G64" s="20"/>
      <c r="H64" s="20"/>
      <c r="I64" s="43"/>
      <c r="J64" s="110"/>
      <c r="K64" s="111">
        <v>34486</v>
      </c>
      <c r="L64" s="112">
        <f t="shared" si="5"/>
        <v>54</v>
      </c>
      <c r="M64" s="112">
        <f t="shared" si="0"/>
        <v>2916</v>
      </c>
      <c r="N64" s="112">
        <f t="shared" si="1"/>
        <v>0.12970368000000002</v>
      </c>
      <c r="O64" s="112">
        <f t="shared" si="2"/>
        <v>25.66013418</v>
      </c>
      <c r="P64" s="112">
        <f t="shared" si="3"/>
        <v>11.549939650000001</v>
      </c>
      <c r="Q64" s="113">
        <f t="shared" si="4"/>
        <v>37.339777509999998</v>
      </c>
      <c r="R64" s="114">
        <v>37.57</v>
      </c>
      <c r="S64" s="109"/>
      <c r="T64" s="46"/>
      <c r="U64" s="46"/>
      <c r="V64" s="46"/>
      <c r="W64" s="46"/>
      <c r="X64" s="46"/>
      <c r="Y64" s="47"/>
      <c r="Z64" s="48"/>
      <c r="AA64" s="5"/>
      <c r="AB64" s="5"/>
      <c r="AC64" s="5"/>
      <c r="AD64" s="5"/>
      <c r="AE64" s="5"/>
      <c r="AF64" s="5"/>
      <c r="AG64" s="5"/>
      <c r="AH64" s="5"/>
      <c r="AI64" s="5"/>
      <c r="AJ64" s="5"/>
      <c r="AK64" s="5"/>
      <c r="AL64" s="5"/>
      <c r="AM64" s="5"/>
      <c r="AN64" s="5"/>
      <c r="AO64" s="5"/>
      <c r="AP64" s="5"/>
      <c r="AQ64" s="5"/>
      <c r="AR64" s="5"/>
      <c r="AS64" s="5"/>
      <c r="AT64" s="5"/>
      <c r="AU64" s="5"/>
      <c r="AV64" s="5"/>
      <c r="AW64" s="5"/>
      <c r="AX64" s="5"/>
      <c r="AY64" s="5"/>
      <c r="AZ64" s="5"/>
      <c r="BA64" s="5"/>
      <c r="BB64" s="5"/>
      <c r="BC64" s="5"/>
      <c r="BD64" s="5"/>
      <c r="BE64" s="5"/>
      <c r="BF64" s="5"/>
      <c r="BG64" s="5"/>
      <c r="BH64" s="5"/>
      <c r="BI64" s="5"/>
      <c r="BJ64" s="5"/>
      <c r="BK64" s="5"/>
      <c r="BL64" s="5"/>
      <c r="BM64" s="5"/>
      <c r="BN64" s="5"/>
      <c r="BO64" s="5"/>
      <c r="BP64" s="5"/>
      <c r="BQ64" s="5"/>
      <c r="BR64" s="5"/>
      <c r="BS64" s="5"/>
      <c r="BT64" s="5"/>
      <c r="BU64" s="5"/>
      <c r="BV64" s="5"/>
      <c r="BW64" s="5"/>
      <c r="BX64" s="5"/>
      <c r="BY64" s="5"/>
      <c r="BZ64" s="5"/>
      <c r="CA64" s="5"/>
      <c r="CB64" s="5"/>
      <c r="CC64" s="5"/>
      <c r="CD64" s="5"/>
      <c r="CE64" s="5"/>
      <c r="CF64" s="5"/>
      <c r="CG64" s="5"/>
      <c r="CH64" s="5"/>
      <c r="CI64" s="5"/>
      <c r="CJ64" s="5"/>
      <c r="CK64" s="5"/>
      <c r="CL64" s="5"/>
      <c r="CM64" s="5"/>
      <c r="CN64" s="5"/>
      <c r="CO64" s="5"/>
      <c r="CP64" s="5"/>
      <c r="CQ64" s="5"/>
      <c r="CR64" s="5"/>
      <c r="CS64" s="5"/>
      <c r="CT64" s="5"/>
      <c r="CU64" s="5"/>
      <c r="CV64" s="5"/>
      <c r="CW64" s="5"/>
      <c r="CX64" s="5"/>
      <c r="CY64" s="5"/>
      <c r="CZ64" s="5"/>
      <c r="DA64" s="5"/>
      <c r="DB64" s="5"/>
      <c r="DC64" s="5"/>
      <c r="DD64" s="5"/>
      <c r="DE64" s="5"/>
      <c r="DF64" s="5"/>
      <c r="DG64" s="5"/>
      <c r="DH64" s="5"/>
      <c r="DI64" s="5"/>
      <c r="DJ64" s="5"/>
      <c r="DK64" s="5"/>
      <c r="DL64" s="5"/>
      <c r="DM64" s="5"/>
      <c r="DN64" s="5"/>
      <c r="DO64" s="5"/>
      <c r="DP64" s="5"/>
      <c r="DQ64" s="5"/>
      <c r="DR64" s="5"/>
      <c r="DS64" s="5"/>
      <c r="DT64" s="5"/>
      <c r="DU64" s="5"/>
      <c r="DV64" s="5"/>
      <c r="DW64" s="5"/>
      <c r="DX64" s="5"/>
      <c r="DY64" s="5"/>
      <c r="DZ64" s="5"/>
      <c r="EA64" s="5"/>
      <c r="EB64" s="5"/>
      <c r="EC64" s="5"/>
      <c r="ED64" s="5"/>
      <c r="EE64" s="5"/>
      <c r="EF64" s="5"/>
      <c r="EG64" s="5"/>
      <c r="EH64" s="5"/>
      <c r="EI64" s="5"/>
      <c r="EJ64" s="5"/>
      <c r="EK64" s="5"/>
      <c r="EL64" s="5"/>
      <c r="EM64" s="5"/>
      <c r="EN64" s="5"/>
      <c r="EO64" s="5"/>
      <c r="EP64" s="5"/>
      <c r="EQ64" s="5"/>
      <c r="ER64" s="5"/>
      <c r="ES64" s="5"/>
      <c r="ET64" s="5"/>
      <c r="EU64" s="5"/>
      <c r="EV64" s="5"/>
      <c r="EW64" s="5"/>
      <c r="EX64" s="5"/>
      <c r="EY64" s="5"/>
      <c r="EZ64" s="5"/>
      <c r="FA64" s="5"/>
      <c r="FB64" s="5"/>
      <c r="FC64" s="5"/>
      <c r="FD64" s="5"/>
      <c r="FE64" s="5"/>
      <c r="FF64" s="5"/>
      <c r="FG64" s="5"/>
      <c r="FH64" s="5"/>
      <c r="FI64" s="5"/>
      <c r="FJ64" s="5"/>
      <c r="FK64" s="5"/>
      <c r="FL64" s="5"/>
      <c r="FM64" s="5"/>
      <c r="FN64" s="5"/>
      <c r="FO64" s="5"/>
      <c r="FP64" s="5"/>
      <c r="FQ64" s="5"/>
      <c r="FR64" s="5"/>
      <c r="FS64" s="5"/>
      <c r="FT64" s="5"/>
      <c r="FU64" s="5"/>
      <c r="FV64" s="5"/>
      <c r="FW64" s="5"/>
      <c r="FX64" s="5"/>
      <c r="FY64" s="5"/>
      <c r="FZ64" s="5"/>
      <c r="GA64" s="5"/>
      <c r="GB64" s="5"/>
      <c r="GC64" s="5"/>
      <c r="GD64" s="5"/>
      <c r="GE64" s="5"/>
      <c r="GF64" s="5"/>
      <c r="GG64" s="5"/>
      <c r="GH64" s="5"/>
    </row>
    <row r="65" spans="1:190" s="4" customFormat="1" ht="16.5" hidden="1" x14ac:dyDescent="0.2">
      <c r="A65" s="20"/>
      <c r="B65" s="20"/>
      <c r="C65" s="20"/>
      <c r="D65" s="20"/>
      <c r="E65" s="20"/>
      <c r="F65" s="20"/>
      <c r="G65" s="20"/>
      <c r="H65" s="20"/>
      <c r="I65" s="43"/>
      <c r="J65" s="104"/>
      <c r="K65" s="111">
        <v>34516</v>
      </c>
      <c r="L65" s="112">
        <f t="shared" si="5"/>
        <v>55</v>
      </c>
      <c r="M65" s="112">
        <f t="shared" si="0"/>
        <v>3025</v>
      </c>
      <c r="N65" s="112">
        <f t="shared" si="1"/>
        <v>0.134552</v>
      </c>
      <c r="O65" s="112">
        <f t="shared" si="2"/>
        <v>26.13532185</v>
      </c>
      <c r="P65" s="112">
        <f t="shared" si="3"/>
        <v>11.549939650000001</v>
      </c>
      <c r="Q65" s="113">
        <f t="shared" si="4"/>
        <v>37.819813500000002</v>
      </c>
      <c r="R65" s="114">
        <v>37.65</v>
      </c>
      <c r="S65" s="109"/>
      <c r="T65" s="46"/>
      <c r="U65" s="46"/>
      <c r="V65" s="46"/>
      <c r="W65" s="46"/>
      <c r="X65" s="46"/>
      <c r="Y65" s="47"/>
      <c r="Z65" s="48"/>
      <c r="AA65" s="5"/>
      <c r="AB65" s="5"/>
      <c r="AC65" s="5"/>
      <c r="AD65" s="5"/>
      <c r="AE65" s="5"/>
      <c r="AF65" s="5"/>
      <c r="AG65" s="5"/>
      <c r="AH65" s="5"/>
      <c r="AI65" s="5"/>
      <c r="AJ65" s="5"/>
      <c r="AK65" s="5"/>
      <c r="AL65" s="5"/>
      <c r="AM65" s="5"/>
      <c r="AN65" s="5"/>
      <c r="AO65" s="5"/>
      <c r="AP65" s="5"/>
      <c r="AQ65" s="5"/>
      <c r="AR65" s="5"/>
      <c r="AS65" s="5"/>
      <c r="AT65" s="5"/>
      <c r="AU65" s="5"/>
      <c r="AV65" s="5"/>
      <c r="AW65" s="5"/>
      <c r="AX65" s="5"/>
      <c r="AY65" s="5"/>
      <c r="AZ65" s="5"/>
      <c r="BA65" s="5"/>
      <c r="BB65" s="5"/>
      <c r="BC65" s="5"/>
      <c r="BD65" s="5"/>
      <c r="BE65" s="5"/>
      <c r="BF65" s="5"/>
      <c r="BG65" s="5"/>
      <c r="BH65" s="5"/>
      <c r="BI65" s="5"/>
      <c r="BJ65" s="5"/>
      <c r="BK65" s="5"/>
      <c r="BL65" s="5"/>
      <c r="BM65" s="5"/>
      <c r="BN65" s="5"/>
      <c r="BO65" s="5"/>
      <c r="BP65" s="5"/>
      <c r="BQ65" s="5"/>
      <c r="BR65" s="5"/>
      <c r="BS65" s="5"/>
      <c r="BT65" s="5"/>
      <c r="BU65" s="5"/>
      <c r="BV65" s="5"/>
      <c r="BW65" s="5"/>
      <c r="BX65" s="5"/>
      <c r="BY65" s="5"/>
      <c r="BZ65" s="5"/>
      <c r="CA65" s="5"/>
      <c r="CB65" s="5"/>
      <c r="CC65" s="5"/>
      <c r="CD65" s="5"/>
      <c r="CE65" s="5"/>
      <c r="CF65" s="5"/>
      <c r="CG65" s="5"/>
      <c r="CH65" s="5"/>
      <c r="CI65" s="5"/>
      <c r="CJ65" s="5"/>
      <c r="CK65" s="5"/>
      <c r="CL65" s="5"/>
      <c r="CM65" s="5"/>
      <c r="CN65" s="5"/>
      <c r="CO65" s="5"/>
      <c r="CP65" s="5"/>
      <c r="CQ65" s="5"/>
      <c r="CR65" s="5"/>
      <c r="CS65" s="5"/>
      <c r="CT65" s="5"/>
      <c r="CU65" s="5"/>
      <c r="CV65" s="5"/>
      <c r="CW65" s="5"/>
      <c r="CX65" s="5"/>
      <c r="CY65" s="5"/>
      <c r="CZ65" s="5"/>
      <c r="DA65" s="5"/>
      <c r="DB65" s="5"/>
      <c r="DC65" s="5"/>
      <c r="DD65" s="5"/>
      <c r="DE65" s="5"/>
      <c r="DF65" s="5"/>
      <c r="DG65" s="5"/>
      <c r="DH65" s="5"/>
      <c r="DI65" s="5"/>
      <c r="DJ65" s="5"/>
      <c r="DK65" s="5"/>
      <c r="DL65" s="5"/>
      <c r="DM65" s="5"/>
      <c r="DN65" s="5"/>
      <c r="DO65" s="5"/>
      <c r="DP65" s="5"/>
      <c r="DQ65" s="5"/>
      <c r="DR65" s="5"/>
      <c r="DS65" s="5"/>
      <c r="DT65" s="5"/>
      <c r="DU65" s="5"/>
      <c r="DV65" s="5"/>
      <c r="DW65" s="5"/>
      <c r="DX65" s="5"/>
      <c r="DY65" s="5"/>
      <c r="DZ65" s="5"/>
      <c r="EA65" s="5"/>
      <c r="EB65" s="5"/>
      <c r="EC65" s="5"/>
      <c r="ED65" s="5"/>
      <c r="EE65" s="5"/>
      <c r="EF65" s="5"/>
      <c r="EG65" s="5"/>
      <c r="EH65" s="5"/>
      <c r="EI65" s="5"/>
      <c r="EJ65" s="5"/>
      <c r="EK65" s="5"/>
      <c r="EL65" s="5"/>
      <c r="EM65" s="5"/>
      <c r="EN65" s="5"/>
      <c r="EO65" s="5"/>
      <c r="EP65" s="5"/>
      <c r="EQ65" s="5"/>
      <c r="ER65" s="5"/>
      <c r="ES65" s="5"/>
      <c r="ET65" s="5"/>
      <c r="EU65" s="5"/>
      <c r="EV65" s="5"/>
      <c r="EW65" s="5"/>
      <c r="EX65" s="5"/>
      <c r="EY65" s="5"/>
      <c r="EZ65" s="5"/>
      <c r="FA65" s="5"/>
      <c r="FB65" s="5"/>
      <c r="FC65" s="5"/>
      <c r="FD65" s="5"/>
      <c r="FE65" s="5"/>
      <c r="FF65" s="5"/>
      <c r="FG65" s="5"/>
      <c r="FH65" s="5"/>
      <c r="FI65" s="5"/>
      <c r="FJ65" s="5"/>
      <c r="FK65" s="5"/>
      <c r="FL65" s="5"/>
      <c r="FM65" s="5"/>
      <c r="FN65" s="5"/>
      <c r="FO65" s="5"/>
      <c r="FP65" s="5"/>
      <c r="FQ65" s="5"/>
      <c r="FR65" s="5"/>
      <c r="FS65" s="5"/>
      <c r="FT65" s="5"/>
      <c r="FU65" s="5"/>
      <c r="FV65" s="5"/>
      <c r="FW65" s="5"/>
      <c r="FX65" s="5"/>
      <c r="FY65" s="5"/>
      <c r="FZ65" s="5"/>
      <c r="GA65" s="5"/>
      <c r="GB65" s="5"/>
      <c r="GC65" s="5"/>
      <c r="GD65" s="5"/>
      <c r="GE65" s="5"/>
      <c r="GF65" s="5"/>
      <c r="GG65" s="5"/>
      <c r="GH65" s="5"/>
    </row>
    <row r="66" spans="1:190" s="4" customFormat="1" ht="16.5" hidden="1" x14ac:dyDescent="0.25">
      <c r="A66" s="20"/>
      <c r="B66" s="20"/>
      <c r="C66" s="20"/>
      <c r="D66" s="20"/>
      <c r="E66" s="20"/>
      <c r="F66" s="20"/>
      <c r="G66" s="20"/>
      <c r="H66" s="20"/>
      <c r="I66" s="43"/>
      <c r="J66" s="110"/>
      <c r="K66" s="111">
        <v>34547</v>
      </c>
      <c r="L66" s="112">
        <f t="shared" si="5"/>
        <v>56</v>
      </c>
      <c r="M66" s="112">
        <f t="shared" si="0"/>
        <v>3136</v>
      </c>
      <c r="N66" s="112">
        <f t="shared" si="1"/>
        <v>0.13948927999999999</v>
      </c>
      <c r="O66" s="112">
        <f t="shared" si="2"/>
        <v>26.610509520000001</v>
      </c>
      <c r="P66" s="112">
        <f t="shared" si="3"/>
        <v>11.549939650000001</v>
      </c>
      <c r="Q66" s="113">
        <f t="shared" si="4"/>
        <v>38.299938449999999</v>
      </c>
      <c r="R66" s="114">
        <v>37.83</v>
      </c>
      <c r="S66" s="109"/>
      <c r="T66" s="46"/>
      <c r="U66" s="46"/>
      <c r="V66" s="46"/>
      <c r="W66" s="46"/>
      <c r="X66" s="46"/>
      <c r="Y66" s="47"/>
      <c r="Z66" s="48"/>
      <c r="AA66" s="5"/>
      <c r="AB66" s="5"/>
      <c r="AC66" s="5"/>
      <c r="AD66" s="5"/>
      <c r="AE66" s="5"/>
      <c r="AF66" s="5"/>
      <c r="AG66" s="5"/>
      <c r="AH66" s="5"/>
      <c r="AI66" s="5"/>
      <c r="AJ66" s="5"/>
      <c r="AK66" s="5"/>
      <c r="AL66" s="5"/>
      <c r="AM66" s="5"/>
      <c r="AN66" s="5"/>
      <c r="AO66" s="5"/>
      <c r="AP66" s="5"/>
      <c r="AQ66" s="5"/>
      <c r="AR66" s="5"/>
      <c r="AS66" s="5"/>
      <c r="AT66" s="5"/>
      <c r="AU66" s="5"/>
      <c r="AV66" s="5"/>
      <c r="AW66" s="5"/>
      <c r="AX66" s="5"/>
      <c r="AY66" s="5"/>
      <c r="AZ66" s="5"/>
      <c r="BA66" s="5"/>
      <c r="BB66" s="5"/>
      <c r="BC66" s="5"/>
      <c r="BD66" s="5"/>
      <c r="BE66" s="5"/>
      <c r="BF66" s="5"/>
      <c r="BG66" s="5"/>
      <c r="BH66" s="5"/>
      <c r="BI66" s="5"/>
      <c r="BJ66" s="5"/>
      <c r="BK66" s="5"/>
      <c r="BL66" s="5"/>
      <c r="BM66" s="5"/>
      <c r="BN66" s="5"/>
      <c r="BO66" s="5"/>
      <c r="BP66" s="5"/>
      <c r="BQ66" s="5"/>
      <c r="BR66" s="5"/>
      <c r="BS66" s="5"/>
      <c r="BT66" s="5"/>
      <c r="BU66" s="5"/>
      <c r="BV66" s="5"/>
      <c r="BW66" s="5"/>
      <c r="BX66" s="5"/>
      <c r="BY66" s="5"/>
      <c r="BZ66" s="5"/>
      <c r="CA66" s="5"/>
      <c r="CB66" s="5"/>
      <c r="CC66" s="5"/>
      <c r="CD66" s="5"/>
      <c r="CE66" s="5"/>
      <c r="CF66" s="5"/>
      <c r="CG66" s="5"/>
      <c r="CH66" s="5"/>
      <c r="CI66" s="5"/>
      <c r="CJ66" s="5"/>
      <c r="CK66" s="5"/>
      <c r="CL66" s="5"/>
      <c r="CM66" s="5"/>
      <c r="CN66" s="5"/>
      <c r="CO66" s="5"/>
      <c r="CP66" s="5"/>
      <c r="CQ66" s="5"/>
      <c r="CR66" s="5"/>
      <c r="CS66" s="5"/>
      <c r="CT66" s="5"/>
      <c r="CU66" s="5"/>
      <c r="CV66" s="5"/>
      <c r="CW66" s="5"/>
      <c r="CX66" s="5"/>
      <c r="CY66" s="5"/>
      <c r="CZ66" s="5"/>
      <c r="DA66" s="5"/>
      <c r="DB66" s="5"/>
      <c r="DC66" s="5"/>
      <c r="DD66" s="5"/>
      <c r="DE66" s="5"/>
      <c r="DF66" s="5"/>
      <c r="DG66" s="5"/>
      <c r="DH66" s="5"/>
      <c r="DI66" s="5"/>
      <c r="DJ66" s="5"/>
      <c r="DK66" s="5"/>
      <c r="DL66" s="5"/>
      <c r="DM66" s="5"/>
      <c r="DN66" s="5"/>
      <c r="DO66" s="5"/>
      <c r="DP66" s="5"/>
      <c r="DQ66" s="5"/>
      <c r="DR66" s="5"/>
      <c r="DS66" s="5"/>
      <c r="DT66" s="5"/>
      <c r="DU66" s="5"/>
      <c r="DV66" s="5"/>
      <c r="DW66" s="5"/>
      <c r="DX66" s="5"/>
      <c r="DY66" s="5"/>
      <c r="DZ66" s="5"/>
      <c r="EA66" s="5"/>
      <c r="EB66" s="5"/>
      <c r="EC66" s="5"/>
      <c r="ED66" s="5"/>
      <c r="EE66" s="5"/>
      <c r="EF66" s="5"/>
      <c r="EG66" s="5"/>
      <c r="EH66" s="5"/>
      <c r="EI66" s="5"/>
      <c r="EJ66" s="5"/>
      <c r="EK66" s="5"/>
      <c r="EL66" s="5"/>
      <c r="EM66" s="5"/>
      <c r="EN66" s="5"/>
      <c r="EO66" s="5"/>
      <c r="EP66" s="5"/>
      <c r="EQ66" s="5"/>
      <c r="ER66" s="5"/>
      <c r="ES66" s="5"/>
      <c r="ET66" s="5"/>
      <c r="EU66" s="5"/>
      <c r="EV66" s="5"/>
      <c r="EW66" s="5"/>
      <c r="EX66" s="5"/>
      <c r="EY66" s="5"/>
      <c r="EZ66" s="5"/>
      <c r="FA66" s="5"/>
      <c r="FB66" s="5"/>
      <c r="FC66" s="5"/>
      <c r="FD66" s="5"/>
      <c r="FE66" s="5"/>
      <c r="FF66" s="5"/>
      <c r="FG66" s="5"/>
      <c r="FH66" s="5"/>
      <c r="FI66" s="5"/>
      <c r="FJ66" s="5"/>
      <c r="FK66" s="5"/>
      <c r="FL66" s="5"/>
      <c r="FM66" s="5"/>
      <c r="FN66" s="5"/>
      <c r="FO66" s="5"/>
      <c r="FP66" s="5"/>
      <c r="FQ66" s="5"/>
      <c r="FR66" s="5"/>
      <c r="FS66" s="5"/>
      <c r="FT66" s="5"/>
      <c r="FU66" s="5"/>
      <c r="FV66" s="5"/>
      <c r="FW66" s="5"/>
      <c r="FX66" s="5"/>
      <c r="FY66" s="5"/>
      <c r="FZ66" s="5"/>
      <c r="GA66" s="5"/>
      <c r="GB66" s="5"/>
      <c r="GC66" s="5"/>
      <c r="GD66" s="5"/>
      <c r="GE66" s="5"/>
      <c r="GF66" s="5"/>
      <c r="GG66" s="5"/>
      <c r="GH66" s="5"/>
    </row>
    <row r="67" spans="1:190" s="4" customFormat="1" ht="16.5" hidden="1" x14ac:dyDescent="0.25">
      <c r="A67" s="20"/>
      <c r="B67" s="20"/>
      <c r="C67" s="20"/>
      <c r="D67" s="20"/>
      <c r="E67" s="20"/>
      <c r="F67" s="20"/>
      <c r="G67" s="20"/>
      <c r="H67" s="20"/>
      <c r="I67" s="43"/>
      <c r="J67" s="110"/>
      <c r="K67" s="111">
        <v>34578</v>
      </c>
      <c r="L67" s="112">
        <f t="shared" si="5"/>
        <v>57</v>
      </c>
      <c r="M67" s="112">
        <f t="shared" si="0"/>
        <v>3249</v>
      </c>
      <c r="N67" s="112">
        <f t="shared" si="1"/>
        <v>0.14451552000000001</v>
      </c>
      <c r="O67" s="112">
        <f t="shared" si="2"/>
        <v>27.085697190000001</v>
      </c>
      <c r="P67" s="112">
        <f t="shared" si="3"/>
        <v>11.549939650000001</v>
      </c>
      <c r="Q67" s="113">
        <f t="shared" si="4"/>
        <v>38.780152360000002</v>
      </c>
      <c r="R67" s="114">
        <v>37.9</v>
      </c>
      <c r="S67" s="109"/>
      <c r="T67" s="46"/>
      <c r="U67" s="46"/>
      <c r="V67" s="46"/>
      <c r="W67" s="46"/>
      <c r="X67" s="46"/>
      <c r="Y67" s="47"/>
      <c r="Z67" s="48"/>
      <c r="AA67" s="5"/>
      <c r="AB67" s="5"/>
      <c r="AC67" s="5"/>
      <c r="AD67" s="5"/>
      <c r="AE67" s="5"/>
      <c r="AF67" s="5"/>
      <c r="AG67" s="5"/>
      <c r="AH67" s="5"/>
      <c r="AI67" s="5"/>
      <c r="AJ67" s="5"/>
      <c r="AK67" s="5"/>
      <c r="AL67" s="5"/>
      <c r="AM67" s="5"/>
      <c r="AN67" s="5"/>
      <c r="AO67" s="5"/>
      <c r="AP67" s="5"/>
      <c r="AQ67" s="5"/>
      <c r="AR67" s="5"/>
      <c r="AS67" s="5"/>
      <c r="AT67" s="5"/>
      <c r="AU67" s="5"/>
      <c r="AV67" s="5"/>
      <c r="AW67" s="5"/>
      <c r="AX67" s="5"/>
      <c r="AY67" s="5"/>
      <c r="AZ67" s="5"/>
      <c r="BA67" s="5"/>
      <c r="BB67" s="5"/>
      <c r="BC67" s="5"/>
      <c r="BD67" s="5"/>
      <c r="BE67" s="5"/>
      <c r="BF67" s="5"/>
      <c r="BG67" s="5"/>
      <c r="BH67" s="5"/>
      <c r="BI67" s="5"/>
      <c r="BJ67" s="5"/>
      <c r="BK67" s="5"/>
      <c r="BL67" s="5"/>
      <c r="BM67" s="5"/>
      <c r="BN67" s="5"/>
      <c r="BO67" s="5"/>
      <c r="BP67" s="5"/>
      <c r="BQ67" s="5"/>
      <c r="BR67" s="5"/>
      <c r="BS67" s="5"/>
      <c r="BT67" s="5"/>
      <c r="BU67" s="5"/>
      <c r="BV67" s="5"/>
      <c r="BW67" s="5"/>
      <c r="BX67" s="5"/>
      <c r="BY67" s="5"/>
      <c r="BZ67" s="5"/>
      <c r="CA67" s="5"/>
      <c r="CB67" s="5"/>
      <c r="CC67" s="5"/>
      <c r="CD67" s="5"/>
      <c r="CE67" s="5"/>
      <c r="CF67" s="5"/>
      <c r="CG67" s="5"/>
      <c r="CH67" s="5"/>
      <c r="CI67" s="5"/>
      <c r="CJ67" s="5"/>
      <c r="CK67" s="5"/>
      <c r="CL67" s="5"/>
      <c r="CM67" s="5"/>
      <c r="CN67" s="5"/>
      <c r="CO67" s="5"/>
      <c r="CP67" s="5"/>
      <c r="CQ67" s="5"/>
      <c r="CR67" s="5"/>
      <c r="CS67" s="5"/>
      <c r="CT67" s="5"/>
      <c r="CU67" s="5"/>
      <c r="CV67" s="5"/>
      <c r="CW67" s="5"/>
      <c r="CX67" s="5"/>
      <c r="CY67" s="5"/>
      <c r="CZ67" s="5"/>
      <c r="DA67" s="5"/>
      <c r="DB67" s="5"/>
      <c r="DC67" s="5"/>
      <c r="DD67" s="5"/>
      <c r="DE67" s="5"/>
      <c r="DF67" s="5"/>
      <c r="DG67" s="5"/>
      <c r="DH67" s="5"/>
      <c r="DI67" s="5"/>
      <c r="DJ67" s="5"/>
      <c r="DK67" s="5"/>
      <c r="DL67" s="5"/>
      <c r="DM67" s="5"/>
      <c r="DN67" s="5"/>
      <c r="DO67" s="5"/>
      <c r="DP67" s="5"/>
      <c r="DQ67" s="5"/>
      <c r="DR67" s="5"/>
      <c r="DS67" s="5"/>
      <c r="DT67" s="5"/>
      <c r="DU67" s="5"/>
      <c r="DV67" s="5"/>
      <c r="DW67" s="5"/>
      <c r="DX67" s="5"/>
      <c r="DY67" s="5"/>
      <c r="DZ67" s="5"/>
      <c r="EA67" s="5"/>
      <c r="EB67" s="5"/>
      <c r="EC67" s="5"/>
      <c r="ED67" s="5"/>
      <c r="EE67" s="5"/>
      <c r="EF67" s="5"/>
      <c r="EG67" s="5"/>
      <c r="EH67" s="5"/>
      <c r="EI67" s="5"/>
      <c r="EJ67" s="5"/>
      <c r="EK67" s="5"/>
      <c r="EL67" s="5"/>
      <c r="EM67" s="5"/>
      <c r="EN67" s="5"/>
      <c r="EO67" s="5"/>
      <c r="EP67" s="5"/>
      <c r="EQ67" s="5"/>
      <c r="ER67" s="5"/>
      <c r="ES67" s="5"/>
      <c r="ET67" s="5"/>
      <c r="EU67" s="5"/>
      <c r="EV67" s="5"/>
      <c r="EW67" s="5"/>
      <c r="EX67" s="5"/>
      <c r="EY67" s="5"/>
      <c r="EZ67" s="5"/>
      <c r="FA67" s="5"/>
      <c r="FB67" s="5"/>
      <c r="FC67" s="5"/>
      <c r="FD67" s="5"/>
      <c r="FE67" s="5"/>
      <c r="FF67" s="5"/>
      <c r="FG67" s="5"/>
      <c r="FH67" s="5"/>
      <c r="FI67" s="5"/>
      <c r="FJ67" s="5"/>
      <c r="FK67" s="5"/>
      <c r="FL67" s="5"/>
      <c r="FM67" s="5"/>
      <c r="FN67" s="5"/>
      <c r="FO67" s="5"/>
      <c r="FP67" s="5"/>
      <c r="FQ67" s="5"/>
      <c r="FR67" s="5"/>
      <c r="FS67" s="5"/>
      <c r="FT67" s="5"/>
      <c r="FU67" s="5"/>
      <c r="FV67" s="5"/>
      <c r="FW67" s="5"/>
      <c r="FX67" s="5"/>
      <c r="FY67" s="5"/>
      <c r="FZ67" s="5"/>
      <c r="GA67" s="5"/>
      <c r="GB67" s="5"/>
      <c r="GC67" s="5"/>
      <c r="GD67" s="5"/>
      <c r="GE67" s="5"/>
      <c r="GF67" s="5"/>
      <c r="GG67" s="5"/>
      <c r="GH67" s="5"/>
    </row>
    <row r="68" spans="1:190" s="4" customFormat="1" ht="16.5" hidden="1" x14ac:dyDescent="0.25">
      <c r="A68" s="20"/>
      <c r="B68" s="20"/>
      <c r="C68" s="20"/>
      <c r="D68" s="20"/>
      <c r="E68" s="20"/>
      <c r="F68" s="20"/>
      <c r="G68" s="20"/>
      <c r="H68" s="20"/>
      <c r="I68" s="43"/>
      <c r="J68" s="110"/>
      <c r="K68" s="111">
        <v>34608</v>
      </c>
      <c r="L68" s="112">
        <f t="shared" si="5"/>
        <v>58</v>
      </c>
      <c r="M68" s="112">
        <f t="shared" si="0"/>
        <v>3364</v>
      </c>
      <c r="N68" s="112">
        <f t="shared" si="1"/>
        <v>0.14963071999999999</v>
      </c>
      <c r="O68" s="112">
        <f t="shared" si="2"/>
        <v>27.560884860000002</v>
      </c>
      <c r="P68" s="112">
        <f t="shared" si="3"/>
        <v>11.549939650000001</v>
      </c>
      <c r="Q68" s="113">
        <f t="shared" si="4"/>
        <v>39.260455230000005</v>
      </c>
      <c r="R68" s="114">
        <v>38.49</v>
      </c>
      <c r="S68" s="109"/>
      <c r="T68" s="46"/>
      <c r="U68" s="46"/>
      <c r="V68" s="46"/>
      <c r="W68" s="46"/>
      <c r="X68" s="46"/>
      <c r="Y68" s="47"/>
      <c r="Z68" s="48"/>
      <c r="AA68" s="5"/>
      <c r="AB68" s="5"/>
      <c r="AC68" s="5"/>
      <c r="AD68" s="5"/>
      <c r="AE68" s="5"/>
      <c r="AF68" s="5"/>
      <c r="AG68" s="5"/>
      <c r="AH68" s="5"/>
      <c r="AI68" s="5"/>
      <c r="AJ68" s="5"/>
      <c r="AK68" s="5"/>
      <c r="AL68" s="5"/>
      <c r="AM68" s="5"/>
      <c r="AN68" s="5"/>
      <c r="AO68" s="5"/>
      <c r="AP68" s="5"/>
      <c r="AQ68" s="5"/>
      <c r="AR68" s="5"/>
      <c r="AS68" s="5"/>
      <c r="AT68" s="5"/>
      <c r="AU68" s="5"/>
      <c r="AV68" s="5"/>
      <c r="AW68" s="5"/>
      <c r="AX68" s="5"/>
      <c r="AY68" s="5"/>
      <c r="AZ68" s="5"/>
      <c r="BA68" s="5"/>
      <c r="BB68" s="5"/>
      <c r="BC68" s="5"/>
      <c r="BD68" s="5"/>
      <c r="BE68" s="5"/>
      <c r="BF68" s="5"/>
      <c r="BG68" s="5"/>
      <c r="BH68" s="5"/>
      <c r="BI68" s="5"/>
      <c r="BJ68" s="5"/>
      <c r="BK68" s="5"/>
      <c r="BL68" s="5"/>
      <c r="BM68" s="5"/>
      <c r="BN68" s="5"/>
      <c r="BO68" s="5"/>
      <c r="BP68" s="5"/>
      <c r="BQ68" s="5"/>
      <c r="BR68" s="5"/>
      <c r="BS68" s="5"/>
      <c r="BT68" s="5"/>
      <c r="BU68" s="5"/>
      <c r="BV68" s="5"/>
      <c r="BW68" s="5"/>
      <c r="BX68" s="5"/>
      <c r="BY68" s="5"/>
      <c r="BZ68" s="5"/>
      <c r="CA68" s="5"/>
      <c r="CB68" s="5"/>
      <c r="CC68" s="5"/>
      <c r="CD68" s="5"/>
      <c r="CE68" s="5"/>
      <c r="CF68" s="5"/>
      <c r="CG68" s="5"/>
      <c r="CH68" s="5"/>
      <c r="CI68" s="5"/>
      <c r="CJ68" s="5"/>
      <c r="CK68" s="5"/>
      <c r="CL68" s="5"/>
      <c r="CM68" s="5"/>
      <c r="CN68" s="5"/>
      <c r="CO68" s="5"/>
      <c r="CP68" s="5"/>
      <c r="CQ68" s="5"/>
      <c r="CR68" s="5"/>
      <c r="CS68" s="5"/>
      <c r="CT68" s="5"/>
      <c r="CU68" s="5"/>
      <c r="CV68" s="5"/>
      <c r="CW68" s="5"/>
      <c r="CX68" s="5"/>
      <c r="CY68" s="5"/>
      <c r="CZ68" s="5"/>
      <c r="DA68" s="5"/>
      <c r="DB68" s="5"/>
      <c r="DC68" s="5"/>
      <c r="DD68" s="5"/>
      <c r="DE68" s="5"/>
      <c r="DF68" s="5"/>
      <c r="DG68" s="5"/>
      <c r="DH68" s="5"/>
      <c r="DI68" s="5"/>
      <c r="DJ68" s="5"/>
      <c r="DK68" s="5"/>
      <c r="DL68" s="5"/>
      <c r="DM68" s="5"/>
      <c r="DN68" s="5"/>
      <c r="DO68" s="5"/>
      <c r="DP68" s="5"/>
      <c r="DQ68" s="5"/>
      <c r="DR68" s="5"/>
      <c r="DS68" s="5"/>
      <c r="DT68" s="5"/>
      <c r="DU68" s="5"/>
      <c r="DV68" s="5"/>
      <c r="DW68" s="5"/>
      <c r="DX68" s="5"/>
      <c r="DY68" s="5"/>
      <c r="DZ68" s="5"/>
      <c r="EA68" s="5"/>
      <c r="EB68" s="5"/>
      <c r="EC68" s="5"/>
      <c r="ED68" s="5"/>
      <c r="EE68" s="5"/>
      <c r="EF68" s="5"/>
      <c r="EG68" s="5"/>
      <c r="EH68" s="5"/>
      <c r="EI68" s="5"/>
      <c r="EJ68" s="5"/>
      <c r="EK68" s="5"/>
      <c r="EL68" s="5"/>
      <c r="EM68" s="5"/>
      <c r="EN68" s="5"/>
      <c r="EO68" s="5"/>
      <c r="EP68" s="5"/>
      <c r="EQ68" s="5"/>
      <c r="ER68" s="5"/>
      <c r="ES68" s="5"/>
      <c r="ET68" s="5"/>
      <c r="EU68" s="5"/>
      <c r="EV68" s="5"/>
      <c r="EW68" s="5"/>
      <c r="EX68" s="5"/>
      <c r="EY68" s="5"/>
      <c r="EZ68" s="5"/>
      <c r="FA68" s="5"/>
      <c r="FB68" s="5"/>
      <c r="FC68" s="5"/>
      <c r="FD68" s="5"/>
      <c r="FE68" s="5"/>
      <c r="FF68" s="5"/>
      <c r="FG68" s="5"/>
      <c r="FH68" s="5"/>
      <c r="FI68" s="5"/>
      <c r="FJ68" s="5"/>
      <c r="FK68" s="5"/>
      <c r="FL68" s="5"/>
      <c r="FM68" s="5"/>
      <c r="FN68" s="5"/>
      <c r="FO68" s="5"/>
      <c r="FP68" s="5"/>
      <c r="FQ68" s="5"/>
      <c r="FR68" s="5"/>
      <c r="FS68" s="5"/>
      <c r="FT68" s="5"/>
      <c r="FU68" s="5"/>
      <c r="FV68" s="5"/>
      <c r="FW68" s="5"/>
      <c r="FX68" s="5"/>
      <c r="FY68" s="5"/>
      <c r="FZ68" s="5"/>
      <c r="GA68" s="5"/>
      <c r="GB68" s="5"/>
      <c r="GC68" s="5"/>
      <c r="GD68" s="5"/>
      <c r="GE68" s="5"/>
      <c r="GF68" s="5"/>
      <c r="GG68" s="5"/>
      <c r="GH68" s="5"/>
    </row>
    <row r="69" spans="1:190" s="4" customFormat="1" ht="16.5" hidden="1" x14ac:dyDescent="0.25">
      <c r="A69" s="20"/>
      <c r="B69" s="20"/>
      <c r="C69" s="20"/>
      <c r="D69" s="20"/>
      <c r="E69" s="20"/>
      <c r="F69" s="20"/>
      <c r="G69" s="20"/>
      <c r="H69" s="20"/>
      <c r="I69" s="43"/>
      <c r="J69" s="110"/>
      <c r="K69" s="111">
        <v>34639</v>
      </c>
      <c r="L69" s="112">
        <f t="shared" si="5"/>
        <v>59</v>
      </c>
      <c r="M69" s="112">
        <f t="shared" si="0"/>
        <v>3481</v>
      </c>
      <c r="N69" s="112">
        <f t="shared" si="1"/>
        <v>0.15483488000000001</v>
      </c>
      <c r="O69" s="112">
        <f t="shared" si="2"/>
        <v>28.036072530000002</v>
      </c>
      <c r="P69" s="112">
        <f t="shared" si="3"/>
        <v>11.549939650000001</v>
      </c>
      <c r="Q69" s="113">
        <f t="shared" si="4"/>
        <v>39.74084706</v>
      </c>
      <c r="R69" s="114">
        <v>38.72</v>
      </c>
      <c r="S69" s="109"/>
      <c r="T69" s="46"/>
      <c r="U69" s="46"/>
      <c r="V69" s="46"/>
      <c r="W69" s="46"/>
      <c r="X69" s="46"/>
      <c r="Y69" s="47"/>
      <c r="Z69" s="48"/>
      <c r="AA69" s="5"/>
      <c r="AB69" s="5"/>
      <c r="AC69" s="5"/>
      <c r="AD69" s="5"/>
      <c r="AE69" s="5"/>
      <c r="AF69" s="5"/>
      <c r="AG69" s="5"/>
      <c r="AH69" s="5"/>
      <c r="AI69" s="5"/>
      <c r="AJ69" s="5"/>
      <c r="AK69" s="5"/>
      <c r="AL69" s="5"/>
      <c r="AM69" s="5"/>
      <c r="AN69" s="5"/>
      <c r="AO69" s="5"/>
      <c r="AP69" s="5"/>
      <c r="AQ69" s="5"/>
      <c r="AR69" s="5"/>
      <c r="AS69" s="5"/>
      <c r="AT69" s="5"/>
      <c r="AU69" s="5"/>
      <c r="AV69" s="5"/>
      <c r="AW69" s="5"/>
      <c r="AX69" s="5"/>
      <c r="AY69" s="5"/>
      <c r="AZ69" s="5"/>
      <c r="BA69" s="5"/>
      <c r="BB69" s="5"/>
      <c r="BC69" s="5"/>
      <c r="BD69" s="5"/>
      <c r="BE69" s="5"/>
      <c r="BF69" s="5"/>
      <c r="BG69" s="5"/>
      <c r="BH69" s="5"/>
      <c r="BI69" s="5"/>
      <c r="BJ69" s="5"/>
      <c r="BK69" s="5"/>
      <c r="BL69" s="5"/>
      <c r="BM69" s="5"/>
      <c r="BN69" s="5"/>
      <c r="BO69" s="5"/>
      <c r="BP69" s="5"/>
      <c r="BQ69" s="5"/>
      <c r="BR69" s="5"/>
      <c r="BS69" s="5"/>
      <c r="BT69" s="5"/>
      <c r="BU69" s="5"/>
      <c r="BV69" s="5"/>
      <c r="BW69" s="5"/>
      <c r="BX69" s="5"/>
      <c r="BY69" s="5"/>
      <c r="BZ69" s="5"/>
      <c r="CA69" s="5"/>
      <c r="CB69" s="5"/>
      <c r="CC69" s="5"/>
      <c r="CD69" s="5"/>
      <c r="CE69" s="5"/>
      <c r="CF69" s="5"/>
      <c r="CG69" s="5"/>
      <c r="CH69" s="5"/>
      <c r="CI69" s="5"/>
      <c r="CJ69" s="5"/>
      <c r="CK69" s="5"/>
      <c r="CL69" s="5"/>
      <c r="CM69" s="5"/>
      <c r="CN69" s="5"/>
      <c r="CO69" s="5"/>
      <c r="CP69" s="5"/>
      <c r="CQ69" s="5"/>
      <c r="CR69" s="5"/>
      <c r="CS69" s="5"/>
      <c r="CT69" s="5"/>
      <c r="CU69" s="5"/>
      <c r="CV69" s="5"/>
      <c r="CW69" s="5"/>
      <c r="CX69" s="5"/>
      <c r="CY69" s="5"/>
      <c r="CZ69" s="5"/>
      <c r="DA69" s="5"/>
      <c r="DB69" s="5"/>
      <c r="DC69" s="5"/>
      <c r="DD69" s="5"/>
      <c r="DE69" s="5"/>
      <c r="DF69" s="5"/>
      <c r="DG69" s="5"/>
      <c r="DH69" s="5"/>
      <c r="DI69" s="5"/>
      <c r="DJ69" s="5"/>
      <c r="DK69" s="5"/>
      <c r="DL69" s="5"/>
      <c r="DM69" s="5"/>
      <c r="DN69" s="5"/>
      <c r="DO69" s="5"/>
      <c r="DP69" s="5"/>
      <c r="DQ69" s="5"/>
      <c r="DR69" s="5"/>
      <c r="DS69" s="5"/>
      <c r="DT69" s="5"/>
      <c r="DU69" s="5"/>
      <c r="DV69" s="5"/>
      <c r="DW69" s="5"/>
      <c r="DX69" s="5"/>
      <c r="DY69" s="5"/>
      <c r="DZ69" s="5"/>
      <c r="EA69" s="5"/>
      <c r="EB69" s="5"/>
      <c r="EC69" s="5"/>
      <c r="ED69" s="5"/>
      <c r="EE69" s="5"/>
      <c r="EF69" s="5"/>
      <c r="EG69" s="5"/>
      <c r="EH69" s="5"/>
      <c r="EI69" s="5"/>
      <c r="EJ69" s="5"/>
      <c r="EK69" s="5"/>
      <c r="EL69" s="5"/>
      <c r="EM69" s="5"/>
      <c r="EN69" s="5"/>
      <c r="EO69" s="5"/>
      <c r="EP69" s="5"/>
      <c r="EQ69" s="5"/>
      <c r="ER69" s="5"/>
      <c r="ES69" s="5"/>
      <c r="ET69" s="5"/>
      <c r="EU69" s="5"/>
      <c r="EV69" s="5"/>
      <c r="EW69" s="5"/>
      <c r="EX69" s="5"/>
      <c r="EY69" s="5"/>
      <c r="EZ69" s="5"/>
      <c r="FA69" s="5"/>
      <c r="FB69" s="5"/>
      <c r="FC69" s="5"/>
      <c r="FD69" s="5"/>
      <c r="FE69" s="5"/>
      <c r="FF69" s="5"/>
      <c r="FG69" s="5"/>
      <c r="FH69" s="5"/>
      <c r="FI69" s="5"/>
      <c r="FJ69" s="5"/>
      <c r="FK69" s="5"/>
      <c r="FL69" s="5"/>
      <c r="FM69" s="5"/>
      <c r="FN69" s="5"/>
      <c r="FO69" s="5"/>
      <c r="FP69" s="5"/>
      <c r="FQ69" s="5"/>
      <c r="FR69" s="5"/>
      <c r="FS69" s="5"/>
      <c r="FT69" s="5"/>
      <c r="FU69" s="5"/>
      <c r="FV69" s="5"/>
      <c r="FW69" s="5"/>
      <c r="FX69" s="5"/>
      <c r="FY69" s="5"/>
      <c r="FZ69" s="5"/>
      <c r="GA69" s="5"/>
      <c r="GB69" s="5"/>
      <c r="GC69" s="5"/>
      <c r="GD69" s="5"/>
      <c r="GE69" s="5"/>
      <c r="GF69" s="5"/>
      <c r="GG69" s="5"/>
      <c r="GH69" s="5"/>
    </row>
    <row r="70" spans="1:190" s="4" customFormat="1" ht="16.5" hidden="1" x14ac:dyDescent="0.25">
      <c r="A70" s="20"/>
      <c r="B70" s="20"/>
      <c r="C70" s="20"/>
      <c r="D70" s="20"/>
      <c r="E70" s="20"/>
      <c r="F70" s="20"/>
      <c r="G70" s="20"/>
      <c r="H70" s="20"/>
      <c r="I70" s="43"/>
      <c r="J70" s="110"/>
      <c r="K70" s="111">
        <v>34669</v>
      </c>
      <c r="L70" s="112">
        <f t="shared" si="5"/>
        <v>60</v>
      </c>
      <c r="M70" s="112">
        <f t="shared" si="0"/>
        <v>3600</v>
      </c>
      <c r="N70" s="112">
        <f t="shared" si="1"/>
        <v>0.16012799999999999</v>
      </c>
      <c r="O70" s="112">
        <f t="shared" si="2"/>
        <v>28.511260199999999</v>
      </c>
      <c r="P70" s="112">
        <f t="shared" si="3"/>
        <v>11.549939650000001</v>
      </c>
      <c r="Q70" s="113">
        <f t="shared" si="4"/>
        <v>40.221327850000002</v>
      </c>
      <c r="R70" s="114">
        <v>39</v>
      </c>
      <c r="S70" s="109"/>
      <c r="T70" s="46"/>
      <c r="U70" s="46"/>
      <c r="V70" s="46"/>
      <c r="W70" s="46"/>
      <c r="X70" s="46"/>
      <c r="Y70" s="47"/>
      <c r="Z70" s="48"/>
      <c r="AA70" s="5"/>
      <c r="AB70" s="5"/>
      <c r="AC70" s="5"/>
      <c r="AD70" s="5"/>
      <c r="AE70" s="5"/>
      <c r="AF70" s="5"/>
      <c r="AG70" s="5"/>
      <c r="AH70" s="5"/>
      <c r="AI70" s="5"/>
      <c r="AJ70" s="5"/>
      <c r="AK70" s="5"/>
      <c r="AL70" s="5"/>
      <c r="AM70" s="5"/>
      <c r="AN70" s="5"/>
      <c r="AO70" s="5"/>
      <c r="AP70" s="5"/>
      <c r="AQ70" s="5"/>
      <c r="AR70" s="5"/>
      <c r="AS70" s="5"/>
      <c r="AT70" s="5"/>
      <c r="AU70" s="5"/>
      <c r="AV70" s="5"/>
      <c r="AW70" s="5"/>
      <c r="AX70" s="5"/>
      <c r="AY70" s="5"/>
      <c r="AZ70" s="5"/>
      <c r="BA70" s="5"/>
      <c r="BB70" s="5"/>
      <c r="BC70" s="5"/>
      <c r="BD70" s="5"/>
      <c r="BE70" s="5"/>
      <c r="BF70" s="5"/>
      <c r="BG70" s="5"/>
      <c r="BH70" s="5"/>
      <c r="BI70" s="5"/>
      <c r="BJ70" s="5"/>
      <c r="BK70" s="5"/>
      <c r="BL70" s="5"/>
      <c r="BM70" s="5"/>
      <c r="BN70" s="5"/>
      <c r="BO70" s="5"/>
      <c r="BP70" s="5"/>
      <c r="BQ70" s="5"/>
      <c r="BR70" s="5"/>
      <c r="BS70" s="5"/>
      <c r="BT70" s="5"/>
      <c r="BU70" s="5"/>
      <c r="BV70" s="5"/>
      <c r="BW70" s="5"/>
      <c r="BX70" s="5"/>
      <c r="BY70" s="5"/>
      <c r="BZ70" s="5"/>
      <c r="CA70" s="5"/>
      <c r="CB70" s="5"/>
      <c r="CC70" s="5"/>
      <c r="CD70" s="5"/>
      <c r="CE70" s="5"/>
      <c r="CF70" s="5"/>
      <c r="CG70" s="5"/>
      <c r="CH70" s="5"/>
      <c r="CI70" s="5"/>
      <c r="CJ70" s="5"/>
      <c r="CK70" s="5"/>
      <c r="CL70" s="5"/>
      <c r="CM70" s="5"/>
      <c r="CN70" s="5"/>
      <c r="CO70" s="5"/>
      <c r="CP70" s="5"/>
      <c r="CQ70" s="5"/>
      <c r="CR70" s="5"/>
      <c r="CS70" s="5"/>
      <c r="CT70" s="5"/>
      <c r="CU70" s="5"/>
      <c r="CV70" s="5"/>
      <c r="CW70" s="5"/>
      <c r="CX70" s="5"/>
      <c r="CY70" s="5"/>
      <c r="CZ70" s="5"/>
      <c r="DA70" s="5"/>
      <c r="DB70" s="5"/>
      <c r="DC70" s="5"/>
      <c r="DD70" s="5"/>
      <c r="DE70" s="5"/>
      <c r="DF70" s="5"/>
      <c r="DG70" s="5"/>
      <c r="DH70" s="5"/>
      <c r="DI70" s="5"/>
      <c r="DJ70" s="5"/>
      <c r="DK70" s="5"/>
      <c r="DL70" s="5"/>
      <c r="DM70" s="5"/>
      <c r="DN70" s="5"/>
      <c r="DO70" s="5"/>
      <c r="DP70" s="5"/>
      <c r="DQ70" s="5"/>
      <c r="DR70" s="5"/>
      <c r="DS70" s="5"/>
      <c r="DT70" s="5"/>
      <c r="DU70" s="5"/>
      <c r="DV70" s="5"/>
      <c r="DW70" s="5"/>
      <c r="DX70" s="5"/>
      <c r="DY70" s="5"/>
      <c r="DZ70" s="5"/>
      <c r="EA70" s="5"/>
      <c r="EB70" s="5"/>
      <c r="EC70" s="5"/>
      <c r="ED70" s="5"/>
      <c r="EE70" s="5"/>
      <c r="EF70" s="5"/>
      <c r="EG70" s="5"/>
      <c r="EH70" s="5"/>
      <c r="EI70" s="5"/>
      <c r="EJ70" s="5"/>
      <c r="EK70" s="5"/>
      <c r="EL70" s="5"/>
      <c r="EM70" s="5"/>
      <c r="EN70" s="5"/>
      <c r="EO70" s="5"/>
      <c r="EP70" s="5"/>
      <c r="EQ70" s="5"/>
      <c r="ER70" s="5"/>
      <c r="ES70" s="5"/>
      <c r="ET70" s="5"/>
      <c r="EU70" s="5"/>
      <c r="EV70" s="5"/>
      <c r="EW70" s="5"/>
      <c r="EX70" s="5"/>
      <c r="EY70" s="5"/>
      <c r="EZ70" s="5"/>
      <c r="FA70" s="5"/>
      <c r="FB70" s="5"/>
      <c r="FC70" s="5"/>
      <c r="FD70" s="5"/>
      <c r="FE70" s="5"/>
      <c r="FF70" s="5"/>
      <c r="FG70" s="5"/>
      <c r="FH70" s="5"/>
      <c r="FI70" s="5"/>
      <c r="FJ70" s="5"/>
      <c r="FK70" s="5"/>
      <c r="FL70" s="5"/>
      <c r="FM70" s="5"/>
      <c r="FN70" s="5"/>
      <c r="FO70" s="5"/>
      <c r="FP70" s="5"/>
      <c r="FQ70" s="5"/>
      <c r="FR70" s="5"/>
      <c r="FS70" s="5"/>
      <c r="FT70" s="5"/>
      <c r="FU70" s="5"/>
      <c r="FV70" s="5"/>
      <c r="FW70" s="5"/>
      <c r="FX70" s="5"/>
      <c r="FY70" s="5"/>
      <c r="FZ70" s="5"/>
      <c r="GA70" s="5"/>
      <c r="GB70" s="5"/>
      <c r="GC70" s="5"/>
      <c r="GD70" s="5"/>
      <c r="GE70" s="5"/>
      <c r="GF70" s="5"/>
      <c r="GG70" s="5"/>
      <c r="GH70" s="5"/>
    </row>
    <row r="71" spans="1:190" s="4" customFormat="1" ht="16.5" hidden="1" x14ac:dyDescent="0.25">
      <c r="A71" s="20"/>
      <c r="B71" s="20"/>
      <c r="C71" s="20"/>
      <c r="D71" s="20"/>
      <c r="E71" s="20"/>
      <c r="F71" s="20"/>
      <c r="G71" s="20"/>
      <c r="H71" s="20"/>
      <c r="I71" s="43"/>
      <c r="J71" s="110"/>
      <c r="K71" s="115">
        <v>34700</v>
      </c>
      <c r="L71" s="116">
        <f t="shared" si="5"/>
        <v>61</v>
      </c>
      <c r="M71" s="116">
        <f t="shared" si="0"/>
        <v>3721</v>
      </c>
      <c r="N71" s="116">
        <f t="shared" si="1"/>
        <v>0.16551008</v>
      </c>
      <c r="O71" s="116">
        <f t="shared" si="2"/>
        <v>28.986447869999999</v>
      </c>
      <c r="P71" s="116">
        <f t="shared" si="3"/>
        <v>11.549939650000001</v>
      </c>
      <c r="Q71" s="117">
        <f t="shared" si="4"/>
        <v>40.701897600000002</v>
      </c>
      <c r="R71" s="118">
        <v>41.27</v>
      </c>
      <c r="S71" s="109"/>
      <c r="T71" s="46"/>
      <c r="U71" s="46"/>
      <c r="V71" s="46"/>
      <c r="W71" s="46"/>
      <c r="X71" s="46"/>
      <c r="Y71" s="47"/>
      <c r="Z71" s="48"/>
      <c r="AA71" s="5"/>
      <c r="AB71" s="5"/>
      <c r="AC71" s="5"/>
      <c r="AD71" s="5"/>
      <c r="AE71" s="5"/>
      <c r="AF71" s="5"/>
      <c r="AG71" s="5"/>
      <c r="AH71" s="5"/>
      <c r="AI71" s="5"/>
      <c r="AJ71" s="5"/>
      <c r="AK71" s="5"/>
      <c r="AL71" s="5"/>
      <c r="AM71" s="5"/>
      <c r="AN71" s="5"/>
      <c r="AO71" s="5"/>
      <c r="AP71" s="5"/>
      <c r="AQ71" s="5"/>
      <c r="AR71" s="5"/>
      <c r="AS71" s="5"/>
      <c r="AT71" s="5"/>
      <c r="AU71" s="5"/>
      <c r="AV71" s="5"/>
      <c r="AW71" s="5"/>
      <c r="AX71" s="5"/>
      <c r="AY71" s="5"/>
      <c r="AZ71" s="5"/>
      <c r="BA71" s="5"/>
      <c r="BB71" s="5"/>
      <c r="BC71" s="5"/>
      <c r="BD71" s="5"/>
      <c r="BE71" s="5"/>
      <c r="BF71" s="5"/>
      <c r="BG71" s="5"/>
      <c r="BH71" s="5"/>
      <c r="BI71" s="5"/>
      <c r="BJ71" s="5"/>
      <c r="BK71" s="5"/>
      <c r="BL71" s="5"/>
      <c r="BM71" s="5"/>
      <c r="BN71" s="5"/>
      <c r="BO71" s="5"/>
      <c r="BP71" s="5"/>
      <c r="BQ71" s="5"/>
      <c r="BR71" s="5"/>
      <c r="BS71" s="5"/>
      <c r="BT71" s="5"/>
      <c r="BU71" s="5"/>
      <c r="BV71" s="5"/>
      <c r="BW71" s="5"/>
      <c r="BX71" s="5"/>
      <c r="BY71" s="5"/>
      <c r="BZ71" s="5"/>
      <c r="CA71" s="5"/>
      <c r="CB71" s="5"/>
      <c r="CC71" s="5"/>
      <c r="CD71" s="5"/>
      <c r="CE71" s="5"/>
      <c r="CF71" s="5"/>
      <c r="CG71" s="5"/>
      <c r="CH71" s="5"/>
      <c r="CI71" s="5"/>
      <c r="CJ71" s="5"/>
      <c r="CK71" s="5"/>
      <c r="CL71" s="5"/>
      <c r="CM71" s="5"/>
      <c r="CN71" s="5"/>
      <c r="CO71" s="5"/>
      <c r="CP71" s="5"/>
      <c r="CQ71" s="5"/>
      <c r="CR71" s="5"/>
      <c r="CS71" s="5"/>
      <c r="CT71" s="5"/>
      <c r="CU71" s="5"/>
      <c r="CV71" s="5"/>
      <c r="CW71" s="5"/>
      <c r="CX71" s="5"/>
      <c r="CY71" s="5"/>
      <c r="CZ71" s="5"/>
      <c r="DA71" s="5"/>
      <c r="DB71" s="5"/>
      <c r="DC71" s="5"/>
      <c r="DD71" s="5"/>
      <c r="DE71" s="5"/>
      <c r="DF71" s="5"/>
      <c r="DG71" s="5"/>
      <c r="DH71" s="5"/>
      <c r="DI71" s="5"/>
      <c r="DJ71" s="5"/>
      <c r="DK71" s="5"/>
      <c r="DL71" s="5"/>
      <c r="DM71" s="5"/>
      <c r="DN71" s="5"/>
      <c r="DO71" s="5"/>
      <c r="DP71" s="5"/>
      <c r="DQ71" s="5"/>
      <c r="DR71" s="5"/>
      <c r="DS71" s="5"/>
      <c r="DT71" s="5"/>
      <c r="DU71" s="5"/>
      <c r="DV71" s="5"/>
      <c r="DW71" s="5"/>
      <c r="DX71" s="5"/>
      <c r="DY71" s="5"/>
      <c r="DZ71" s="5"/>
      <c r="EA71" s="5"/>
      <c r="EB71" s="5"/>
      <c r="EC71" s="5"/>
      <c r="ED71" s="5"/>
      <c r="EE71" s="5"/>
      <c r="EF71" s="5"/>
      <c r="EG71" s="5"/>
      <c r="EH71" s="5"/>
      <c r="EI71" s="5"/>
      <c r="EJ71" s="5"/>
      <c r="EK71" s="5"/>
      <c r="EL71" s="5"/>
      <c r="EM71" s="5"/>
      <c r="EN71" s="5"/>
      <c r="EO71" s="5"/>
      <c r="EP71" s="5"/>
      <c r="EQ71" s="5"/>
      <c r="ER71" s="5"/>
      <c r="ES71" s="5"/>
      <c r="ET71" s="5"/>
      <c r="EU71" s="5"/>
      <c r="EV71" s="5"/>
      <c r="EW71" s="5"/>
      <c r="EX71" s="5"/>
      <c r="EY71" s="5"/>
      <c r="EZ71" s="5"/>
      <c r="FA71" s="5"/>
      <c r="FB71" s="5"/>
      <c r="FC71" s="5"/>
      <c r="FD71" s="5"/>
      <c r="FE71" s="5"/>
      <c r="FF71" s="5"/>
      <c r="FG71" s="5"/>
      <c r="FH71" s="5"/>
      <c r="FI71" s="5"/>
      <c r="FJ71" s="5"/>
      <c r="FK71" s="5"/>
      <c r="FL71" s="5"/>
      <c r="FM71" s="5"/>
      <c r="FN71" s="5"/>
      <c r="FO71" s="5"/>
      <c r="FP71" s="5"/>
      <c r="FQ71" s="5"/>
      <c r="FR71" s="5"/>
      <c r="FS71" s="5"/>
      <c r="FT71" s="5"/>
      <c r="FU71" s="5"/>
      <c r="FV71" s="5"/>
      <c r="FW71" s="5"/>
      <c r="FX71" s="5"/>
      <c r="FY71" s="5"/>
      <c r="FZ71" s="5"/>
      <c r="GA71" s="5"/>
      <c r="GB71" s="5"/>
      <c r="GC71" s="5"/>
      <c r="GD71" s="5"/>
      <c r="GE71" s="5"/>
      <c r="GF71" s="5"/>
      <c r="GG71" s="5"/>
      <c r="GH71" s="5"/>
    </row>
    <row r="72" spans="1:190" s="4" customFormat="1" ht="16.5" hidden="1" x14ac:dyDescent="0.25">
      <c r="A72" s="20"/>
      <c r="B72" s="20"/>
      <c r="C72" s="20"/>
      <c r="D72" s="20"/>
      <c r="E72" s="20"/>
      <c r="F72" s="20"/>
      <c r="G72" s="20"/>
      <c r="H72" s="20"/>
      <c r="I72" s="43"/>
      <c r="J72" s="110"/>
      <c r="K72" s="115">
        <v>34731</v>
      </c>
      <c r="L72" s="116">
        <f t="shared" si="5"/>
        <v>62</v>
      </c>
      <c r="M72" s="116">
        <f t="shared" si="0"/>
        <v>3844</v>
      </c>
      <c r="N72" s="116">
        <f t="shared" si="1"/>
        <v>0.17098112000000001</v>
      </c>
      <c r="O72" s="116">
        <f t="shared" si="2"/>
        <v>29.46163554</v>
      </c>
      <c r="P72" s="116">
        <f t="shared" si="3"/>
        <v>11.549939650000001</v>
      </c>
      <c r="Q72" s="117">
        <f t="shared" si="4"/>
        <v>41.182556310000002</v>
      </c>
      <c r="R72" s="118">
        <v>42.23</v>
      </c>
      <c r="S72" s="109"/>
      <c r="T72" s="46"/>
      <c r="U72" s="46"/>
      <c r="V72" s="46"/>
      <c r="W72" s="46"/>
      <c r="X72" s="46"/>
      <c r="Y72" s="47"/>
      <c r="Z72" s="48"/>
      <c r="AA72" s="5"/>
      <c r="AB72" s="5"/>
      <c r="AC72" s="5"/>
      <c r="AD72" s="5"/>
      <c r="AE72" s="5"/>
      <c r="AF72" s="5"/>
      <c r="AG72" s="5"/>
      <c r="AH72" s="5"/>
      <c r="AI72" s="5"/>
      <c r="AJ72" s="5"/>
      <c r="AK72" s="5"/>
      <c r="AL72" s="5"/>
      <c r="AM72" s="5"/>
      <c r="AN72" s="5"/>
      <c r="AO72" s="5"/>
      <c r="AP72" s="5"/>
      <c r="AQ72" s="5"/>
      <c r="AR72" s="5"/>
      <c r="AS72" s="5"/>
      <c r="AT72" s="5"/>
      <c r="AU72" s="5"/>
      <c r="AV72" s="5"/>
      <c r="AW72" s="5"/>
      <c r="AX72" s="5"/>
      <c r="AY72" s="5"/>
      <c r="AZ72" s="5"/>
      <c r="BA72" s="5"/>
      <c r="BB72" s="5"/>
      <c r="BC72" s="5"/>
      <c r="BD72" s="5"/>
      <c r="BE72" s="5"/>
      <c r="BF72" s="5"/>
      <c r="BG72" s="5"/>
      <c r="BH72" s="5"/>
      <c r="BI72" s="5"/>
      <c r="BJ72" s="5"/>
      <c r="BK72" s="5"/>
      <c r="BL72" s="5"/>
      <c r="BM72" s="5"/>
      <c r="BN72" s="5"/>
      <c r="BO72" s="5"/>
      <c r="BP72" s="5"/>
      <c r="BQ72" s="5"/>
      <c r="BR72" s="5"/>
      <c r="BS72" s="5"/>
      <c r="BT72" s="5"/>
      <c r="BU72" s="5"/>
      <c r="BV72" s="5"/>
      <c r="BW72" s="5"/>
      <c r="BX72" s="5"/>
      <c r="BY72" s="5"/>
      <c r="BZ72" s="5"/>
      <c r="CA72" s="5"/>
      <c r="CB72" s="5"/>
      <c r="CC72" s="5"/>
      <c r="CD72" s="5"/>
      <c r="CE72" s="5"/>
      <c r="CF72" s="5"/>
      <c r="CG72" s="5"/>
      <c r="CH72" s="5"/>
      <c r="CI72" s="5"/>
      <c r="CJ72" s="5"/>
      <c r="CK72" s="5"/>
      <c r="CL72" s="5"/>
      <c r="CM72" s="5"/>
      <c r="CN72" s="5"/>
      <c r="CO72" s="5"/>
      <c r="CP72" s="5"/>
      <c r="CQ72" s="5"/>
      <c r="CR72" s="5"/>
      <c r="CS72" s="5"/>
      <c r="CT72" s="5"/>
      <c r="CU72" s="5"/>
      <c r="CV72" s="5"/>
      <c r="CW72" s="5"/>
      <c r="CX72" s="5"/>
      <c r="CY72" s="5"/>
      <c r="CZ72" s="5"/>
      <c r="DA72" s="5"/>
      <c r="DB72" s="5"/>
      <c r="DC72" s="5"/>
      <c r="DD72" s="5"/>
      <c r="DE72" s="5"/>
      <c r="DF72" s="5"/>
      <c r="DG72" s="5"/>
      <c r="DH72" s="5"/>
      <c r="DI72" s="5"/>
      <c r="DJ72" s="5"/>
      <c r="DK72" s="5"/>
      <c r="DL72" s="5"/>
      <c r="DM72" s="5"/>
      <c r="DN72" s="5"/>
      <c r="DO72" s="5"/>
      <c r="DP72" s="5"/>
      <c r="DQ72" s="5"/>
      <c r="DR72" s="5"/>
      <c r="DS72" s="5"/>
      <c r="DT72" s="5"/>
      <c r="DU72" s="5"/>
      <c r="DV72" s="5"/>
      <c r="DW72" s="5"/>
      <c r="DX72" s="5"/>
      <c r="DY72" s="5"/>
      <c r="DZ72" s="5"/>
      <c r="EA72" s="5"/>
      <c r="EB72" s="5"/>
      <c r="EC72" s="5"/>
      <c r="ED72" s="5"/>
      <c r="EE72" s="5"/>
      <c r="EF72" s="5"/>
      <c r="EG72" s="5"/>
      <c r="EH72" s="5"/>
      <c r="EI72" s="5"/>
      <c r="EJ72" s="5"/>
      <c r="EK72" s="5"/>
      <c r="EL72" s="5"/>
      <c r="EM72" s="5"/>
      <c r="EN72" s="5"/>
      <c r="EO72" s="5"/>
      <c r="EP72" s="5"/>
      <c r="EQ72" s="5"/>
      <c r="ER72" s="5"/>
      <c r="ES72" s="5"/>
      <c r="ET72" s="5"/>
      <c r="EU72" s="5"/>
      <c r="EV72" s="5"/>
      <c r="EW72" s="5"/>
      <c r="EX72" s="5"/>
      <c r="EY72" s="5"/>
      <c r="EZ72" s="5"/>
      <c r="FA72" s="5"/>
      <c r="FB72" s="5"/>
      <c r="FC72" s="5"/>
      <c r="FD72" s="5"/>
      <c r="FE72" s="5"/>
      <c r="FF72" s="5"/>
      <c r="FG72" s="5"/>
      <c r="FH72" s="5"/>
      <c r="FI72" s="5"/>
      <c r="FJ72" s="5"/>
      <c r="FK72" s="5"/>
      <c r="FL72" s="5"/>
      <c r="FM72" s="5"/>
      <c r="FN72" s="5"/>
      <c r="FO72" s="5"/>
      <c r="FP72" s="5"/>
      <c r="FQ72" s="5"/>
      <c r="FR72" s="5"/>
      <c r="FS72" s="5"/>
      <c r="FT72" s="5"/>
      <c r="FU72" s="5"/>
      <c r="FV72" s="5"/>
      <c r="FW72" s="5"/>
      <c r="FX72" s="5"/>
      <c r="FY72" s="5"/>
      <c r="FZ72" s="5"/>
      <c r="GA72" s="5"/>
      <c r="GB72" s="5"/>
      <c r="GC72" s="5"/>
      <c r="GD72" s="5"/>
      <c r="GE72" s="5"/>
      <c r="GF72" s="5"/>
      <c r="GG72" s="5"/>
      <c r="GH72" s="5"/>
    </row>
    <row r="73" spans="1:190" s="4" customFormat="1" ht="16.5" hidden="1" x14ac:dyDescent="0.25">
      <c r="A73" s="20"/>
      <c r="B73" s="20"/>
      <c r="C73" s="20"/>
      <c r="D73" s="20"/>
      <c r="E73" s="20"/>
      <c r="F73" s="20"/>
      <c r="G73" s="20"/>
      <c r="H73" s="20"/>
      <c r="I73" s="43"/>
      <c r="J73" s="110"/>
      <c r="K73" s="115">
        <v>34759</v>
      </c>
      <c r="L73" s="116">
        <f t="shared" si="5"/>
        <v>63</v>
      </c>
      <c r="M73" s="116">
        <f t="shared" si="0"/>
        <v>3969</v>
      </c>
      <c r="N73" s="116">
        <f t="shared" si="1"/>
        <v>0.17654112</v>
      </c>
      <c r="O73" s="116">
        <f t="shared" si="2"/>
        <v>29.93682321</v>
      </c>
      <c r="P73" s="116">
        <f t="shared" si="3"/>
        <v>11.549939650000001</v>
      </c>
      <c r="Q73" s="117">
        <f t="shared" si="4"/>
        <v>41.663303980000002</v>
      </c>
      <c r="R73" s="118">
        <v>42.79</v>
      </c>
      <c r="S73" s="109"/>
      <c r="T73" s="46"/>
      <c r="U73" s="46"/>
      <c r="V73" s="46"/>
      <c r="W73" s="46"/>
      <c r="X73" s="46"/>
      <c r="Y73" s="47"/>
      <c r="Z73" s="48"/>
      <c r="AA73" s="5"/>
      <c r="AB73" s="5"/>
      <c r="AC73" s="5"/>
      <c r="AD73" s="5"/>
      <c r="AE73" s="5"/>
      <c r="AF73" s="5"/>
      <c r="AG73" s="5"/>
      <c r="AH73" s="5"/>
      <c r="AI73" s="5"/>
      <c r="AJ73" s="5"/>
      <c r="AK73" s="5"/>
      <c r="AL73" s="5"/>
      <c r="AM73" s="5"/>
      <c r="AN73" s="5"/>
      <c r="AO73" s="5"/>
      <c r="AP73" s="5"/>
      <c r="AQ73" s="5"/>
      <c r="AR73" s="5"/>
      <c r="AS73" s="5"/>
      <c r="AT73" s="5"/>
      <c r="AU73" s="5"/>
      <c r="AV73" s="5"/>
      <c r="AW73" s="5"/>
      <c r="AX73" s="5"/>
      <c r="AY73" s="5"/>
      <c r="AZ73" s="5"/>
      <c r="BA73" s="5"/>
      <c r="BB73" s="5"/>
      <c r="BC73" s="5"/>
      <c r="BD73" s="5"/>
      <c r="BE73" s="5"/>
      <c r="BF73" s="5"/>
      <c r="BG73" s="5"/>
      <c r="BH73" s="5"/>
      <c r="BI73" s="5"/>
      <c r="BJ73" s="5"/>
      <c r="BK73" s="5"/>
      <c r="BL73" s="5"/>
      <c r="BM73" s="5"/>
      <c r="BN73" s="5"/>
      <c r="BO73" s="5"/>
      <c r="BP73" s="5"/>
      <c r="BQ73" s="5"/>
      <c r="BR73" s="5"/>
      <c r="BS73" s="5"/>
      <c r="BT73" s="5"/>
      <c r="BU73" s="5"/>
      <c r="BV73" s="5"/>
      <c r="BW73" s="5"/>
      <c r="BX73" s="5"/>
      <c r="BY73" s="5"/>
      <c r="BZ73" s="5"/>
      <c r="CA73" s="5"/>
      <c r="CB73" s="5"/>
      <c r="CC73" s="5"/>
      <c r="CD73" s="5"/>
      <c r="CE73" s="5"/>
      <c r="CF73" s="5"/>
      <c r="CG73" s="5"/>
      <c r="CH73" s="5"/>
      <c r="CI73" s="5"/>
      <c r="CJ73" s="5"/>
      <c r="CK73" s="5"/>
      <c r="CL73" s="5"/>
      <c r="CM73" s="5"/>
      <c r="CN73" s="5"/>
      <c r="CO73" s="5"/>
      <c r="CP73" s="5"/>
      <c r="CQ73" s="5"/>
      <c r="CR73" s="5"/>
      <c r="CS73" s="5"/>
      <c r="CT73" s="5"/>
      <c r="CU73" s="5"/>
      <c r="CV73" s="5"/>
      <c r="CW73" s="5"/>
      <c r="CX73" s="5"/>
      <c r="CY73" s="5"/>
      <c r="CZ73" s="5"/>
      <c r="DA73" s="5"/>
      <c r="DB73" s="5"/>
      <c r="DC73" s="5"/>
      <c r="DD73" s="5"/>
      <c r="DE73" s="5"/>
      <c r="DF73" s="5"/>
      <c r="DG73" s="5"/>
      <c r="DH73" s="5"/>
      <c r="DI73" s="5"/>
      <c r="DJ73" s="5"/>
      <c r="DK73" s="5"/>
      <c r="DL73" s="5"/>
      <c r="DM73" s="5"/>
      <c r="DN73" s="5"/>
      <c r="DO73" s="5"/>
      <c r="DP73" s="5"/>
      <c r="DQ73" s="5"/>
      <c r="DR73" s="5"/>
      <c r="DS73" s="5"/>
      <c r="DT73" s="5"/>
      <c r="DU73" s="5"/>
      <c r="DV73" s="5"/>
      <c r="DW73" s="5"/>
      <c r="DX73" s="5"/>
      <c r="DY73" s="5"/>
      <c r="DZ73" s="5"/>
      <c r="EA73" s="5"/>
      <c r="EB73" s="5"/>
      <c r="EC73" s="5"/>
      <c r="ED73" s="5"/>
      <c r="EE73" s="5"/>
      <c r="EF73" s="5"/>
      <c r="EG73" s="5"/>
      <c r="EH73" s="5"/>
      <c r="EI73" s="5"/>
      <c r="EJ73" s="5"/>
      <c r="EK73" s="5"/>
      <c r="EL73" s="5"/>
      <c r="EM73" s="5"/>
      <c r="EN73" s="5"/>
      <c r="EO73" s="5"/>
      <c r="EP73" s="5"/>
      <c r="EQ73" s="5"/>
      <c r="ER73" s="5"/>
      <c r="ES73" s="5"/>
      <c r="ET73" s="5"/>
      <c r="EU73" s="5"/>
      <c r="EV73" s="5"/>
      <c r="EW73" s="5"/>
      <c r="EX73" s="5"/>
      <c r="EY73" s="5"/>
      <c r="EZ73" s="5"/>
      <c r="FA73" s="5"/>
      <c r="FB73" s="5"/>
      <c r="FC73" s="5"/>
      <c r="FD73" s="5"/>
      <c r="FE73" s="5"/>
      <c r="FF73" s="5"/>
      <c r="FG73" s="5"/>
      <c r="FH73" s="5"/>
      <c r="FI73" s="5"/>
      <c r="FJ73" s="5"/>
      <c r="FK73" s="5"/>
      <c r="FL73" s="5"/>
      <c r="FM73" s="5"/>
      <c r="FN73" s="5"/>
      <c r="FO73" s="5"/>
      <c r="FP73" s="5"/>
      <c r="FQ73" s="5"/>
      <c r="FR73" s="5"/>
      <c r="FS73" s="5"/>
      <c r="FT73" s="5"/>
      <c r="FU73" s="5"/>
      <c r="FV73" s="5"/>
      <c r="FW73" s="5"/>
      <c r="FX73" s="5"/>
      <c r="FY73" s="5"/>
      <c r="FZ73" s="5"/>
      <c r="GA73" s="5"/>
      <c r="GB73" s="5"/>
      <c r="GC73" s="5"/>
      <c r="GD73" s="5"/>
      <c r="GE73" s="5"/>
      <c r="GF73" s="5"/>
      <c r="GG73" s="5"/>
      <c r="GH73" s="5"/>
    </row>
    <row r="74" spans="1:190" s="4" customFormat="1" ht="16.5" hidden="1" x14ac:dyDescent="0.25">
      <c r="A74" s="20"/>
      <c r="B74" s="20"/>
      <c r="C74" s="20"/>
      <c r="D74" s="20"/>
      <c r="E74" s="20"/>
      <c r="F74" s="20"/>
      <c r="G74" s="20"/>
      <c r="H74" s="20"/>
      <c r="I74" s="43"/>
      <c r="J74" s="110"/>
      <c r="K74" s="115">
        <v>34790</v>
      </c>
      <c r="L74" s="116">
        <f t="shared" si="5"/>
        <v>64</v>
      </c>
      <c r="M74" s="116">
        <f t="shared" si="0"/>
        <v>4096</v>
      </c>
      <c r="N74" s="116">
        <f t="shared" si="1"/>
        <v>0.18219008</v>
      </c>
      <c r="O74" s="116">
        <f t="shared" si="2"/>
        <v>30.41201088</v>
      </c>
      <c r="P74" s="116">
        <f t="shared" si="3"/>
        <v>11.549939650000001</v>
      </c>
      <c r="Q74" s="117">
        <f t="shared" si="4"/>
        <v>42.144140610000001</v>
      </c>
      <c r="R74" s="118">
        <v>42.88</v>
      </c>
      <c r="S74" s="109"/>
      <c r="T74" s="46"/>
      <c r="U74" s="46"/>
      <c r="V74" s="46"/>
      <c r="W74" s="46"/>
      <c r="X74" s="46"/>
      <c r="Y74" s="47"/>
      <c r="Z74" s="48"/>
      <c r="AA74" s="5"/>
      <c r="AB74" s="5"/>
      <c r="AC74" s="5"/>
      <c r="AD74" s="5"/>
      <c r="AE74" s="5"/>
      <c r="AF74" s="5"/>
      <c r="AG74" s="5"/>
      <c r="AH74" s="5"/>
      <c r="AI74" s="5"/>
      <c r="AJ74" s="5"/>
      <c r="AK74" s="5"/>
      <c r="AL74" s="5"/>
      <c r="AM74" s="5"/>
      <c r="AN74" s="5"/>
      <c r="AO74" s="5"/>
      <c r="AP74" s="5"/>
      <c r="AQ74" s="5"/>
      <c r="AR74" s="5"/>
      <c r="AS74" s="5"/>
      <c r="AT74" s="5"/>
      <c r="AU74" s="5"/>
      <c r="AV74" s="5"/>
      <c r="AW74" s="5"/>
      <c r="AX74" s="5"/>
      <c r="AY74" s="5"/>
      <c r="AZ74" s="5"/>
      <c r="BA74" s="5"/>
      <c r="BB74" s="5"/>
      <c r="BC74" s="5"/>
      <c r="BD74" s="5"/>
      <c r="BE74" s="5"/>
      <c r="BF74" s="5"/>
      <c r="BG74" s="5"/>
      <c r="BH74" s="5"/>
      <c r="BI74" s="5"/>
      <c r="BJ74" s="5"/>
      <c r="BK74" s="5"/>
      <c r="BL74" s="5"/>
      <c r="BM74" s="5"/>
      <c r="BN74" s="5"/>
      <c r="BO74" s="5"/>
      <c r="BP74" s="5"/>
      <c r="BQ74" s="5"/>
      <c r="BR74" s="5"/>
      <c r="BS74" s="5"/>
      <c r="BT74" s="5"/>
      <c r="BU74" s="5"/>
      <c r="BV74" s="5"/>
      <c r="BW74" s="5"/>
      <c r="BX74" s="5"/>
      <c r="BY74" s="5"/>
      <c r="BZ74" s="5"/>
      <c r="CA74" s="5"/>
      <c r="CB74" s="5"/>
      <c r="CC74" s="5"/>
      <c r="CD74" s="5"/>
      <c r="CE74" s="5"/>
      <c r="CF74" s="5"/>
      <c r="CG74" s="5"/>
      <c r="CH74" s="5"/>
      <c r="CI74" s="5"/>
      <c r="CJ74" s="5"/>
      <c r="CK74" s="5"/>
      <c r="CL74" s="5"/>
      <c r="CM74" s="5"/>
      <c r="CN74" s="5"/>
      <c r="CO74" s="5"/>
      <c r="CP74" s="5"/>
      <c r="CQ74" s="5"/>
      <c r="CR74" s="5"/>
      <c r="CS74" s="5"/>
      <c r="CT74" s="5"/>
      <c r="CU74" s="5"/>
      <c r="CV74" s="5"/>
      <c r="CW74" s="5"/>
      <c r="CX74" s="5"/>
      <c r="CY74" s="5"/>
      <c r="CZ74" s="5"/>
      <c r="DA74" s="5"/>
      <c r="DB74" s="5"/>
      <c r="DC74" s="5"/>
      <c r="DD74" s="5"/>
      <c r="DE74" s="5"/>
      <c r="DF74" s="5"/>
      <c r="DG74" s="5"/>
      <c r="DH74" s="5"/>
      <c r="DI74" s="5"/>
      <c r="DJ74" s="5"/>
      <c r="DK74" s="5"/>
      <c r="DL74" s="5"/>
      <c r="DM74" s="5"/>
      <c r="DN74" s="5"/>
      <c r="DO74" s="5"/>
      <c r="DP74" s="5"/>
      <c r="DQ74" s="5"/>
      <c r="DR74" s="5"/>
      <c r="DS74" s="5"/>
      <c r="DT74" s="5"/>
      <c r="DU74" s="5"/>
      <c r="DV74" s="5"/>
      <c r="DW74" s="5"/>
      <c r="DX74" s="5"/>
      <c r="DY74" s="5"/>
      <c r="DZ74" s="5"/>
      <c r="EA74" s="5"/>
      <c r="EB74" s="5"/>
      <c r="EC74" s="5"/>
      <c r="ED74" s="5"/>
      <c r="EE74" s="5"/>
      <c r="EF74" s="5"/>
      <c r="EG74" s="5"/>
      <c r="EH74" s="5"/>
      <c r="EI74" s="5"/>
      <c r="EJ74" s="5"/>
      <c r="EK74" s="5"/>
      <c r="EL74" s="5"/>
      <c r="EM74" s="5"/>
      <c r="EN74" s="5"/>
      <c r="EO74" s="5"/>
      <c r="EP74" s="5"/>
      <c r="EQ74" s="5"/>
      <c r="ER74" s="5"/>
      <c r="ES74" s="5"/>
      <c r="ET74" s="5"/>
      <c r="EU74" s="5"/>
      <c r="EV74" s="5"/>
      <c r="EW74" s="5"/>
      <c r="EX74" s="5"/>
      <c r="EY74" s="5"/>
      <c r="EZ74" s="5"/>
      <c r="FA74" s="5"/>
      <c r="FB74" s="5"/>
      <c r="FC74" s="5"/>
      <c r="FD74" s="5"/>
      <c r="FE74" s="5"/>
      <c r="FF74" s="5"/>
      <c r="FG74" s="5"/>
      <c r="FH74" s="5"/>
      <c r="FI74" s="5"/>
      <c r="FJ74" s="5"/>
      <c r="FK74" s="5"/>
      <c r="FL74" s="5"/>
      <c r="FM74" s="5"/>
      <c r="FN74" s="5"/>
      <c r="FO74" s="5"/>
      <c r="FP74" s="5"/>
      <c r="FQ74" s="5"/>
      <c r="FR74" s="5"/>
      <c r="FS74" s="5"/>
      <c r="FT74" s="5"/>
      <c r="FU74" s="5"/>
      <c r="FV74" s="5"/>
      <c r="FW74" s="5"/>
      <c r="FX74" s="5"/>
      <c r="FY74" s="5"/>
      <c r="FZ74" s="5"/>
      <c r="GA74" s="5"/>
      <c r="GB74" s="5"/>
      <c r="GC74" s="5"/>
      <c r="GD74" s="5"/>
      <c r="GE74" s="5"/>
      <c r="GF74" s="5"/>
      <c r="GG74" s="5"/>
      <c r="GH74" s="5"/>
    </row>
    <row r="75" spans="1:190" s="4" customFormat="1" ht="16.5" hidden="1" x14ac:dyDescent="0.25">
      <c r="A75" s="20"/>
      <c r="B75" s="20"/>
      <c r="C75" s="20"/>
      <c r="D75" s="20"/>
      <c r="E75" s="20"/>
      <c r="F75" s="20"/>
      <c r="G75" s="20"/>
      <c r="H75" s="20"/>
      <c r="I75" s="43"/>
      <c r="J75" s="110"/>
      <c r="K75" s="115">
        <v>34820</v>
      </c>
      <c r="L75" s="116">
        <f t="shared" si="5"/>
        <v>65</v>
      </c>
      <c r="M75" s="116">
        <f t="shared" ref="M75:M138" si="6">+L75*L75</f>
        <v>4225</v>
      </c>
      <c r="N75" s="116">
        <f t="shared" ref="N75:N138" si="7">+N$3*M75</f>
        <v>0.18792800000000001</v>
      </c>
      <c r="O75" s="116">
        <f t="shared" ref="O75:O138" si="8">+O$3*L75</f>
        <v>30.887198550000001</v>
      </c>
      <c r="P75" s="116">
        <f t="shared" ref="P75:P138" si="9">+P$3</f>
        <v>11.549939650000001</v>
      </c>
      <c r="Q75" s="117">
        <f t="shared" ref="Q75:Q138" si="10">+N75+O75+P75</f>
        <v>42.625066199999999</v>
      </c>
      <c r="R75" s="118">
        <v>43.11</v>
      </c>
      <c r="S75" s="109"/>
      <c r="T75" s="46"/>
      <c r="U75" s="46"/>
      <c r="V75" s="46"/>
      <c r="W75" s="46"/>
      <c r="X75" s="46"/>
      <c r="Y75" s="47"/>
      <c r="Z75" s="48"/>
      <c r="AA75" s="5"/>
      <c r="AB75" s="5"/>
      <c r="AC75" s="5"/>
      <c r="AD75" s="5"/>
      <c r="AE75" s="5"/>
      <c r="AF75" s="5"/>
      <c r="AG75" s="5"/>
      <c r="AH75" s="5"/>
      <c r="AI75" s="5"/>
      <c r="AJ75" s="5"/>
      <c r="AK75" s="5"/>
      <c r="AL75" s="5"/>
      <c r="AM75" s="5"/>
      <c r="AN75" s="5"/>
      <c r="AO75" s="5"/>
      <c r="AP75" s="5"/>
      <c r="AQ75" s="5"/>
      <c r="AR75" s="5"/>
      <c r="AS75" s="5"/>
      <c r="AT75" s="5"/>
      <c r="AU75" s="5"/>
      <c r="AV75" s="5"/>
      <c r="AW75" s="5"/>
      <c r="AX75" s="5"/>
      <c r="AY75" s="5"/>
      <c r="AZ75" s="5"/>
      <c r="BA75" s="5"/>
      <c r="BB75" s="5"/>
      <c r="BC75" s="5"/>
      <c r="BD75" s="5"/>
      <c r="BE75" s="5"/>
      <c r="BF75" s="5"/>
      <c r="BG75" s="5"/>
      <c r="BH75" s="5"/>
      <c r="BI75" s="5"/>
      <c r="BJ75" s="5"/>
      <c r="BK75" s="5"/>
      <c r="BL75" s="5"/>
      <c r="BM75" s="5"/>
      <c r="BN75" s="5"/>
      <c r="BO75" s="5"/>
      <c r="BP75" s="5"/>
      <c r="BQ75" s="5"/>
      <c r="BR75" s="5"/>
      <c r="BS75" s="5"/>
      <c r="BT75" s="5"/>
      <c r="BU75" s="5"/>
      <c r="BV75" s="5"/>
      <c r="BW75" s="5"/>
      <c r="BX75" s="5"/>
      <c r="BY75" s="5"/>
      <c r="BZ75" s="5"/>
      <c r="CA75" s="5"/>
      <c r="CB75" s="5"/>
      <c r="CC75" s="5"/>
      <c r="CD75" s="5"/>
      <c r="CE75" s="5"/>
      <c r="CF75" s="5"/>
      <c r="CG75" s="5"/>
      <c r="CH75" s="5"/>
      <c r="CI75" s="5"/>
      <c r="CJ75" s="5"/>
      <c r="CK75" s="5"/>
      <c r="CL75" s="5"/>
      <c r="CM75" s="5"/>
      <c r="CN75" s="5"/>
      <c r="CO75" s="5"/>
      <c r="CP75" s="5"/>
      <c r="CQ75" s="5"/>
      <c r="CR75" s="5"/>
      <c r="CS75" s="5"/>
      <c r="CT75" s="5"/>
      <c r="CU75" s="5"/>
      <c r="CV75" s="5"/>
      <c r="CW75" s="5"/>
      <c r="CX75" s="5"/>
      <c r="CY75" s="5"/>
      <c r="CZ75" s="5"/>
      <c r="DA75" s="5"/>
      <c r="DB75" s="5"/>
      <c r="DC75" s="5"/>
      <c r="DD75" s="5"/>
      <c r="DE75" s="5"/>
      <c r="DF75" s="5"/>
      <c r="DG75" s="5"/>
      <c r="DH75" s="5"/>
      <c r="DI75" s="5"/>
      <c r="DJ75" s="5"/>
      <c r="DK75" s="5"/>
      <c r="DL75" s="5"/>
      <c r="DM75" s="5"/>
      <c r="DN75" s="5"/>
      <c r="DO75" s="5"/>
      <c r="DP75" s="5"/>
      <c r="DQ75" s="5"/>
      <c r="DR75" s="5"/>
      <c r="DS75" s="5"/>
      <c r="DT75" s="5"/>
      <c r="DU75" s="5"/>
      <c r="DV75" s="5"/>
      <c r="DW75" s="5"/>
      <c r="DX75" s="5"/>
      <c r="DY75" s="5"/>
      <c r="DZ75" s="5"/>
      <c r="EA75" s="5"/>
      <c r="EB75" s="5"/>
      <c r="EC75" s="5"/>
      <c r="ED75" s="5"/>
      <c r="EE75" s="5"/>
      <c r="EF75" s="5"/>
      <c r="EG75" s="5"/>
      <c r="EH75" s="5"/>
      <c r="EI75" s="5"/>
      <c r="EJ75" s="5"/>
      <c r="EK75" s="5"/>
      <c r="EL75" s="5"/>
      <c r="EM75" s="5"/>
      <c r="EN75" s="5"/>
      <c r="EO75" s="5"/>
      <c r="EP75" s="5"/>
      <c r="EQ75" s="5"/>
      <c r="ER75" s="5"/>
      <c r="ES75" s="5"/>
      <c r="ET75" s="5"/>
      <c r="EU75" s="5"/>
      <c r="EV75" s="5"/>
      <c r="EW75" s="5"/>
      <c r="EX75" s="5"/>
      <c r="EY75" s="5"/>
      <c r="EZ75" s="5"/>
      <c r="FA75" s="5"/>
      <c r="FB75" s="5"/>
      <c r="FC75" s="5"/>
      <c r="FD75" s="5"/>
      <c r="FE75" s="5"/>
      <c r="FF75" s="5"/>
      <c r="FG75" s="5"/>
      <c r="FH75" s="5"/>
      <c r="FI75" s="5"/>
      <c r="FJ75" s="5"/>
      <c r="FK75" s="5"/>
      <c r="FL75" s="5"/>
      <c r="FM75" s="5"/>
      <c r="FN75" s="5"/>
      <c r="FO75" s="5"/>
      <c r="FP75" s="5"/>
      <c r="FQ75" s="5"/>
      <c r="FR75" s="5"/>
      <c r="FS75" s="5"/>
      <c r="FT75" s="5"/>
      <c r="FU75" s="5"/>
      <c r="FV75" s="5"/>
      <c r="FW75" s="5"/>
      <c r="FX75" s="5"/>
      <c r="FY75" s="5"/>
      <c r="FZ75" s="5"/>
      <c r="GA75" s="5"/>
      <c r="GB75" s="5"/>
      <c r="GC75" s="5"/>
      <c r="GD75" s="5"/>
      <c r="GE75" s="5"/>
      <c r="GF75" s="5"/>
      <c r="GG75" s="5"/>
      <c r="GH75" s="5"/>
    </row>
    <row r="76" spans="1:190" s="4" customFormat="1" ht="16.5" hidden="1" x14ac:dyDescent="0.25">
      <c r="A76" s="20"/>
      <c r="B76" s="20"/>
      <c r="C76" s="20"/>
      <c r="D76" s="20"/>
      <c r="E76" s="20"/>
      <c r="F76" s="20"/>
      <c r="G76" s="20"/>
      <c r="H76" s="20"/>
      <c r="I76" s="43"/>
      <c r="J76" s="110"/>
      <c r="K76" s="115">
        <v>34851</v>
      </c>
      <c r="L76" s="116">
        <f t="shared" ref="L76:L139" si="11">+L75+1</f>
        <v>66</v>
      </c>
      <c r="M76" s="116">
        <f t="shared" si="6"/>
        <v>4356</v>
      </c>
      <c r="N76" s="116">
        <f t="shared" si="7"/>
        <v>0.19375488000000002</v>
      </c>
      <c r="O76" s="116">
        <f t="shared" si="8"/>
        <v>31.362386220000001</v>
      </c>
      <c r="P76" s="116">
        <f t="shared" si="9"/>
        <v>11.549939650000001</v>
      </c>
      <c r="Q76" s="117">
        <f t="shared" si="10"/>
        <v>43.106080750000004</v>
      </c>
      <c r="R76" s="118">
        <v>42.33</v>
      </c>
      <c r="S76" s="109"/>
      <c r="T76" s="46"/>
      <c r="U76" s="46"/>
      <c r="V76" s="46"/>
      <c r="W76" s="46"/>
      <c r="X76" s="46"/>
      <c r="Y76" s="47"/>
      <c r="Z76" s="48"/>
      <c r="AA76" s="5"/>
      <c r="AB76" s="5"/>
      <c r="AC76" s="5"/>
      <c r="AD76" s="5"/>
      <c r="AE76" s="5"/>
      <c r="AF76" s="5"/>
      <c r="AG76" s="5"/>
      <c r="AH76" s="5"/>
      <c r="AI76" s="5"/>
      <c r="AJ76" s="5"/>
      <c r="AK76" s="5"/>
      <c r="AL76" s="5"/>
      <c r="AM76" s="5"/>
      <c r="AN76" s="5"/>
      <c r="AO76" s="5"/>
      <c r="AP76" s="5"/>
      <c r="AQ76" s="5"/>
      <c r="AR76" s="5"/>
      <c r="AS76" s="5"/>
      <c r="AT76" s="5"/>
      <c r="AU76" s="5"/>
      <c r="AV76" s="5"/>
      <c r="AW76" s="5"/>
      <c r="AX76" s="5"/>
      <c r="AY76" s="5"/>
      <c r="AZ76" s="5"/>
      <c r="BA76" s="5"/>
      <c r="BB76" s="5"/>
      <c r="BC76" s="5"/>
      <c r="BD76" s="5"/>
      <c r="BE76" s="5"/>
      <c r="BF76" s="5"/>
      <c r="BG76" s="5"/>
      <c r="BH76" s="5"/>
      <c r="BI76" s="5"/>
      <c r="BJ76" s="5"/>
      <c r="BK76" s="5"/>
      <c r="BL76" s="5"/>
      <c r="BM76" s="5"/>
      <c r="BN76" s="5"/>
      <c r="BO76" s="5"/>
      <c r="BP76" s="5"/>
      <c r="BQ76" s="5"/>
      <c r="BR76" s="5"/>
      <c r="BS76" s="5"/>
      <c r="BT76" s="5"/>
      <c r="BU76" s="5"/>
      <c r="BV76" s="5"/>
      <c r="BW76" s="5"/>
      <c r="BX76" s="5"/>
      <c r="BY76" s="5"/>
      <c r="BZ76" s="5"/>
      <c r="CA76" s="5"/>
      <c r="CB76" s="5"/>
      <c r="CC76" s="5"/>
      <c r="CD76" s="5"/>
      <c r="CE76" s="5"/>
      <c r="CF76" s="5"/>
      <c r="CG76" s="5"/>
      <c r="CH76" s="5"/>
      <c r="CI76" s="5"/>
      <c r="CJ76" s="5"/>
      <c r="CK76" s="5"/>
      <c r="CL76" s="5"/>
      <c r="CM76" s="5"/>
      <c r="CN76" s="5"/>
      <c r="CO76" s="5"/>
      <c r="CP76" s="5"/>
      <c r="CQ76" s="5"/>
      <c r="CR76" s="5"/>
      <c r="CS76" s="5"/>
      <c r="CT76" s="5"/>
      <c r="CU76" s="5"/>
      <c r="CV76" s="5"/>
      <c r="CW76" s="5"/>
      <c r="CX76" s="5"/>
      <c r="CY76" s="5"/>
      <c r="CZ76" s="5"/>
      <c r="DA76" s="5"/>
      <c r="DB76" s="5"/>
      <c r="DC76" s="5"/>
      <c r="DD76" s="5"/>
      <c r="DE76" s="5"/>
      <c r="DF76" s="5"/>
      <c r="DG76" s="5"/>
      <c r="DH76" s="5"/>
      <c r="DI76" s="5"/>
      <c r="DJ76" s="5"/>
      <c r="DK76" s="5"/>
      <c r="DL76" s="5"/>
      <c r="DM76" s="5"/>
      <c r="DN76" s="5"/>
      <c r="DO76" s="5"/>
      <c r="DP76" s="5"/>
      <c r="DQ76" s="5"/>
      <c r="DR76" s="5"/>
      <c r="DS76" s="5"/>
      <c r="DT76" s="5"/>
      <c r="DU76" s="5"/>
      <c r="DV76" s="5"/>
      <c r="DW76" s="5"/>
      <c r="DX76" s="5"/>
      <c r="DY76" s="5"/>
      <c r="DZ76" s="5"/>
      <c r="EA76" s="5"/>
      <c r="EB76" s="5"/>
      <c r="EC76" s="5"/>
      <c r="ED76" s="5"/>
      <c r="EE76" s="5"/>
      <c r="EF76" s="5"/>
      <c r="EG76" s="5"/>
      <c r="EH76" s="5"/>
      <c r="EI76" s="5"/>
      <c r="EJ76" s="5"/>
      <c r="EK76" s="5"/>
      <c r="EL76" s="5"/>
      <c r="EM76" s="5"/>
      <c r="EN76" s="5"/>
      <c r="EO76" s="5"/>
      <c r="EP76" s="5"/>
      <c r="EQ76" s="5"/>
      <c r="ER76" s="5"/>
      <c r="ES76" s="5"/>
      <c r="ET76" s="5"/>
      <c r="EU76" s="5"/>
      <c r="EV76" s="5"/>
      <c r="EW76" s="5"/>
      <c r="EX76" s="5"/>
      <c r="EY76" s="5"/>
      <c r="EZ76" s="5"/>
      <c r="FA76" s="5"/>
      <c r="FB76" s="5"/>
      <c r="FC76" s="5"/>
      <c r="FD76" s="5"/>
      <c r="FE76" s="5"/>
      <c r="FF76" s="5"/>
      <c r="FG76" s="5"/>
      <c r="FH76" s="5"/>
      <c r="FI76" s="5"/>
      <c r="FJ76" s="5"/>
      <c r="FK76" s="5"/>
      <c r="FL76" s="5"/>
      <c r="FM76" s="5"/>
      <c r="FN76" s="5"/>
      <c r="FO76" s="5"/>
      <c r="FP76" s="5"/>
      <c r="FQ76" s="5"/>
      <c r="FR76" s="5"/>
      <c r="FS76" s="5"/>
      <c r="FT76" s="5"/>
      <c r="FU76" s="5"/>
      <c r="FV76" s="5"/>
      <c r="FW76" s="5"/>
      <c r="FX76" s="5"/>
      <c r="FY76" s="5"/>
      <c r="FZ76" s="5"/>
      <c r="GA76" s="5"/>
      <c r="GB76" s="5"/>
      <c r="GC76" s="5"/>
      <c r="GD76" s="5"/>
      <c r="GE76" s="5"/>
      <c r="GF76" s="5"/>
      <c r="GG76" s="5"/>
      <c r="GH76" s="5"/>
    </row>
    <row r="77" spans="1:190" s="4" customFormat="1" ht="16.5" hidden="1" x14ac:dyDescent="0.25">
      <c r="A77" s="20"/>
      <c r="B77" s="20"/>
      <c r="C77" s="20"/>
      <c r="D77" s="20"/>
      <c r="E77" s="20"/>
      <c r="F77" s="20"/>
      <c r="G77" s="20"/>
      <c r="H77" s="20"/>
      <c r="I77" s="43"/>
      <c r="J77" s="110"/>
      <c r="K77" s="115">
        <v>34881</v>
      </c>
      <c r="L77" s="116">
        <f t="shared" si="11"/>
        <v>67</v>
      </c>
      <c r="M77" s="116">
        <f t="shared" si="6"/>
        <v>4489</v>
      </c>
      <c r="N77" s="116">
        <f t="shared" si="7"/>
        <v>0.19967072</v>
      </c>
      <c r="O77" s="116">
        <f t="shared" si="8"/>
        <v>31.837573890000002</v>
      </c>
      <c r="P77" s="116">
        <f t="shared" si="9"/>
        <v>11.549939650000001</v>
      </c>
      <c r="Q77" s="117">
        <f t="shared" si="10"/>
        <v>43.587184260000001</v>
      </c>
      <c r="R77" s="118">
        <v>42.48</v>
      </c>
      <c r="S77" s="109"/>
      <c r="T77" s="46"/>
      <c r="U77" s="46"/>
      <c r="V77" s="46"/>
      <c r="W77" s="46"/>
      <c r="X77" s="46"/>
      <c r="Y77" s="47"/>
      <c r="Z77" s="48"/>
      <c r="AA77" s="5"/>
      <c r="AB77" s="5"/>
      <c r="AC77" s="5"/>
      <c r="AD77" s="5"/>
      <c r="AE77" s="5"/>
      <c r="AF77" s="5"/>
      <c r="AG77" s="5"/>
      <c r="AH77" s="5"/>
      <c r="AI77" s="5"/>
      <c r="AJ77" s="5"/>
      <c r="AK77" s="5"/>
      <c r="AL77" s="5"/>
      <c r="AM77" s="5"/>
      <c r="AN77" s="5"/>
      <c r="AO77" s="5"/>
      <c r="AP77" s="5"/>
      <c r="AQ77" s="5"/>
      <c r="AR77" s="5"/>
      <c r="AS77" s="5"/>
      <c r="AT77" s="5"/>
      <c r="AU77" s="5"/>
      <c r="AV77" s="5"/>
      <c r="AW77" s="5"/>
      <c r="AX77" s="5"/>
      <c r="AY77" s="5"/>
      <c r="AZ77" s="5"/>
      <c r="BA77" s="5"/>
      <c r="BB77" s="5"/>
      <c r="BC77" s="5"/>
      <c r="BD77" s="5"/>
      <c r="BE77" s="5"/>
      <c r="BF77" s="5"/>
      <c r="BG77" s="5"/>
      <c r="BH77" s="5"/>
      <c r="BI77" s="5"/>
      <c r="BJ77" s="5"/>
      <c r="BK77" s="5"/>
      <c r="BL77" s="5"/>
      <c r="BM77" s="5"/>
      <c r="BN77" s="5"/>
      <c r="BO77" s="5"/>
      <c r="BP77" s="5"/>
      <c r="BQ77" s="5"/>
      <c r="BR77" s="5"/>
      <c r="BS77" s="5"/>
      <c r="BT77" s="5"/>
      <c r="BU77" s="5"/>
      <c r="BV77" s="5"/>
      <c r="BW77" s="5"/>
      <c r="BX77" s="5"/>
      <c r="BY77" s="5"/>
      <c r="BZ77" s="5"/>
      <c r="CA77" s="5"/>
      <c r="CB77" s="5"/>
      <c r="CC77" s="5"/>
      <c r="CD77" s="5"/>
      <c r="CE77" s="5"/>
      <c r="CF77" s="5"/>
      <c r="CG77" s="5"/>
      <c r="CH77" s="5"/>
      <c r="CI77" s="5"/>
      <c r="CJ77" s="5"/>
      <c r="CK77" s="5"/>
      <c r="CL77" s="5"/>
      <c r="CM77" s="5"/>
      <c r="CN77" s="5"/>
      <c r="CO77" s="5"/>
      <c r="CP77" s="5"/>
      <c r="CQ77" s="5"/>
      <c r="CR77" s="5"/>
      <c r="CS77" s="5"/>
      <c r="CT77" s="5"/>
      <c r="CU77" s="5"/>
      <c r="CV77" s="5"/>
      <c r="CW77" s="5"/>
      <c r="CX77" s="5"/>
      <c r="CY77" s="5"/>
      <c r="CZ77" s="5"/>
      <c r="DA77" s="5"/>
      <c r="DB77" s="5"/>
      <c r="DC77" s="5"/>
      <c r="DD77" s="5"/>
      <c r="DE77" s="5"/>
      <c r="DF77" s="5"/>
      <c r="DG77" s="5"/>
      <c r="DH77" s="5"/>
      <c r="DI77" s="5"/>
      <c r="DJ77" s="5"/>
      <c r="DK77" s="5"/>
      <c r="DL77" s="5"/>
      <c r="DM77" s="5"/>
      <c r="DN77" s="5"/>
      <c r="DO77" s="5"/>
      <c r="DP77" s="5"/>
      <c r="DQ77" s="5"/>
      <c r="DR77" s="5"/>
      <c r="DS77" s="5"/>
      <c r="DT77" s="5"/>
      <c r="DU77" s="5"/>
      <c r="DV77" s="5"/>
      <c r="DW77" s="5"/>
      <c r="DX77" s="5"/>
      <c r="DY77" s="5"/>
      <c r="DZ77" s="5"/>
      <c r="EA77" s="5"/>
      <c r="EB77" s="5"/>
      <c r="EC77" s="5"/>
      <c r="ED77" s="5"/>
      <c r="EE77" s="5"/>
      <c r="EF77" s="5"/>
      <c r="EG77" s="5"/>
      <c r="EH77" s="5"/>
      <c r="EI77" s="5"/>
      <c r="EJ77" s="5"/>
      <c r="EK77" s="5"/>
      <c r="EL77" s="5"/>
      <c r="EM77" s="5"/>
      <c r="EN77" s="5"/>
      <c r="EO77" s="5"/>
      <c r="EP77" s="5"/>
      <c r="EQ77" s="5"/>
      <c r="ER77" s="5"/>
      <c r="ES77" s="5"/>
      <c r="ET77" s="5"/>
      <c r="EU77" s="5"/>
      <c r="EV77" s="5"/>
      <c r="EW77" s="5"/>
      <c r="EX77" s="5"/>
      <c r="EY77" s="5"/>
      <c r="EZ77" s="5"/>
      <c r="FA77" s="5"/>
      <c r="FB77" s="5"/>
      <c r="FC77" s="5"/>
      <c r="FD77" s="5"/>
      <c r="FE77" s="5"/>
      <c r="FF77" s="5"/>
      <c r="FG77" s="5"/>
      <c r="FH77" s="5"/>
      <c r="FI77" s="5"/>
      <c r="FJ77" s="5"/>
      <c r="FK77" s="5"/>
      <c r="FL77" s="5"/>
      <c r="FM77" s="5"/>
      <c r="FN77" s="5"/>
      <c r="FO77" s="5"/>
      <c r="FP77" s="5"/>
      <c r="FQ77" s="5"/>
      <c r="FR77" s="5"/>
      <c r="FS77" s="5"/>
      <c r="FT77" s="5"/>
      <c r="FU77" s="5"/>
      <c r="FV77" s="5"/>
      <c r="FW77" s="5"/>
      <c r="FX77" s="5"/>
      <c r="FY77" s="5"/>
      <c r="FZ77" s="5"/>
      <c r="GA77" s="5"/>
      <c r="GB77" s="5"/>
      <c r="GC77" s="5"/>
      <c r="GD77" s="5"/>
      <c r="GE77" s="5"/>
      <c r="GF77" s="5"/>
      <c r="GG77" s="5"/>
      <c r="GH77" s="5"/>
    </row>
    <row r="78" spans="1:190" s="4" customFormat="1" ht="16.5" hidden="1" x14ac:dyDescent="0.25">
      <c r="A78" s="20"/>
      <c r="B78" s="20"/>
      <c r="C78" s="20"/>
      <c r="D78" s="20"/>
      <c r="E78" s="20"/>
      <c r="F78" s="20"/>
      <c r="G78" s="20"/>
      <c r="H78" s="20"/>
      <c r="I78" s="43"/>
      <c r="J78" s="110"/>
      <c r="K78" s="115">
        <v>34912</v>
      </c>
      <c r="L78" s="116">
        <f t="shared" si="11"/>
        <v>68</v>
      </c>
      <c r="M78" s="116">
        <f t="shared" si="6"/>
        <v>4624</v>
      </c>
      <c r="N78" s="116">
        <f t="shared" si="7"/>
        <v>0.20567552</v>
      </c>
      <c r="O78" s="116">
        <f t="shared" si="8"/>
        <v>32.312761559999998</v>
      </c>
      <c r="P78" s="116">
        <f t="shared" si="9"/>
        <v>11.549939650000001</v>
      </c>
      <c r="Q78" s="117">
        <f t="shared" si="10"/>
        <v>44.068376729999997</v>
      </c>
      <c r="R78" s="118">
        <v>42.6</v>
      </c>
      <c r="S78" s="109"/>
      <c r="T78" s="46"/>
      <c r="U78" s="46"/>
      <c r="V78" s="46"/>
      <c r="W78" s="46"/>
      <c r="X78" s="46"/>
      <c r="Y78" s="47"/>
      <c r="Z78" s="48"/>
      <c r="AA78" s="5"/>
      <c r="AB78" s="5"/>
      <c r="AC78" s="5"/>
      <c r="AD78" s="5"/>
      <c r="AE78" s="5"/>
      <c r="AF78" s="5"/>
      <c r="AG78" s="5"/>
      <c r="AH78" s="5"/>
      <c r="AI78" s="5"/>
      <c r="AJ78" s="5"/>
      <c r="AK78" s="5"/>
      <c r="AL78" s="5"/>
      <c r="AM78" s="5"/>
      <c r="AN78" s="5"/>
      <c r="AO78" s="5"/>
      <c r="AP78" s="5"/>
      <c r="AQ78" s="5"/>
      <c r="AR78" s="5"/>
      <c r="AS78" s="5"/>
      <c r="AT78" s="5"/>
      <c r="AU78" s="5"/>
      <c r="AV78" s="5"/>
      <c r="AW78" s="5"/>
      <c r="AX78" s="5"/>
      <c r="AY78" s="5"/>
      <c r="AZ78" s="5"/>
      <c r="BA78" s="5"/>
      <c r="BB78" s="5"/>
      <c r="BC78" s="5"/>
      <c r="BD78" s="5"/>
      <c r="BE78" s="5"/>
      <c r="BF78" s="5"/>
      <c r="BG78" s="5"/>
      <c r="BH78" s="5"/>
      <c r="BI78" s="5"/>
      <c r="BJ78" s="5"/>
      <c r="BK78" s="5"/>
      <c r="BL78" s="5"/>
      <c r="BM78" s="5"/>
      <c r="BN78" s="5"/>
      <c r="BO78" s="5"/>
      <c r="BP78" s="5"/>
      <c r="BQ78" s="5"/>
      <c r="BR78" s="5"/>
      <c r="BS78" s="5"/>
      <c r="BT78" s="5"/>
      <c r="BU78" s="5"/>
      <c r="BV78" s="5"/>
      <c r="BW78" s="5"/>
      <c r="BX78" s="5"/>
      <c r="BY78" s="5"/>
      <c r="BZ78" s="5"/>
      <c r="CA78" s="5"/>
      <c r="CB78" s="5"/>
      <c r="CC78" s="5"/>
      <c r="CD78" s="5"/>
      <c r="CE78" s="5"/>
      <c r="CF78" s="5"/>
      <c r="CG78" s="5"/>
      <c r="CH78" s="5"/>
      <c r="CI78" s="5"/>
      <c r="CJ78" s="5"/>
      <c r="CK78" s="5"/>
      <c r="CL78" s="5"/>
      <c r="CM78" s="5"/>
      <c r="CN78" s="5"/>
      <c r="CO78" s="5"/>
      <c r="CP78" s="5"/>
      <c r="CQ78" s="5"/>
      <c r="CR78" s="5"/>
      <c r="CS78" s="5"/>
      <c r="CT78" s="5"/>
      <c r="CU78" s="5"/>
      <c r="CV78" s="5"/>
      <c r="CW78" s="5"/>
      <c r="CX78" s="5"/>
      <c r="CY78" s="5"/>
      <c r="CZ78" s="5"/>
      <c r="DA78" s="5"/>
      <c r="DB78" s="5"/>
      <c r="DC78" s="5"/>
      <c r="DD78" s="5"/>
      <c r="DE78" s="5"/>
      <c r="DF78" s="5"/>
      <c r="DG78" s="5"/>
      <c r="DH78" s="5"/>
      <c r="DI78" s="5"/>
      <c r="DJ78" s="5"/>
      <c r="DK78" s="5"/>
      <c r="DL78" s="5"/>
      <c r="DM78" s="5"/>
      <c r="DN78" s="5"/>
      <c r="DO78" s="5"/>
      <c r="DP78" s="5"/>
      <c r="DQ78" s="5"/>
      <c r="DR78" s="5"/>
      <c r="DS78" s="5"/>
      <c r="DT78" s="5"/>
      <c r="DU78" s="5"/>
      <c r="DV78" s="5"/>
      <c r="DW78" s="5"/>
      <c r="DX78" s="5"/>
      <c r="DY78" s="5"/>
      <c r="DZ78" s="5"/>
      <c r="EA78" s="5"/>
      <c r="EB78" s="5"/>
      <c r="EC78" s="5"/>
      <c r="ED78" s="5"/>
      <c r="EE78" s="5"/>
      <c r="EF78" s="5"/>
      <c r="EG78" s="5"/>
      <c r="EH78" s="5"/>
      <c r="EI78" s="5"/>
      <c r="EJ78" s="5"/>
      <c r="EK78" s="5"/>
      <c r="EL78" s="5"/>
      <c r="EM78" s="5"/>
      <c r="EN78" s="5"/>
      <c r="EO78" s="5"/>
      <c r="EP78" s="5"/>
      <c r="EQ78" s="5"/>
      <c r="ER78" s="5"/>
      <c r="ES78" s="5"/>
      <c r="ET78" s="5"/>
      <c r="EU78" s="5"/>
      <c r="EV78" s="5"/>
      <c r="EW78" s="5"/>
      <c r="EX78" s="5"/>
      <c r="EY78" s="5"/>
      <c r="EZ78" s="5"/>
      <c r="FA78" s="5"/>
      <c r="FB78" s="5"/>
      <c r="FC78" s="5"/>
      <c r="FD78" s="5"/>
      <c r="FE78" s="5"/>
      <c r="FF78" s="5"/>
      <c r="FG78" s="5"/>
      <c r="FH78" s="5"/>
      <c r="FI78" s="5"/>
      <c r="FJ78" s="5"/>
      <c r="FK78" s="5"/>
      <c r="FL78" s="5"/>
      <c r="FM78" s="5"/>
      <c r="FN78" s="5"/>
      <c r="FO78" s="5"/>
      <c r="FP78" s="5"/>
      <c r="FQ78" s="5"/>
      <c r="FR78" s="5"/>
      <c r="FS78" s="5"/>
      <c r="FT78" s="5"/>
      <c r="FU78" s="5"/>
      <c r="FV78" s="5"/>
      <c r="FW78" s="5"/>
      <c r="FX78" s="5"/>
      <c r="FY78" s="5"/>
      <c r="FZ78" s="5"/>
      <c r="GA78" s="5"/>
      <c r="GB78" s="5"/>
      <c r="GC78" s="5"/>
      <c r="GD78" s="5"/>
      <c r="GE78" s="5"/>
      <c r="GF78" s="5"/>
      <c r="GG78" s="5"/>
      <c r="GH78" s="5"/>
    </row>
    <row r="79" spans="1:190" s="4" customFormat="1" ht="16.5" hidden="1" x14ac:dyDescent="0.25">
      <c r="A79" s="15"/>
      <c r="B79" s="15"/>
      <c r="C79" s="15"/>
      <c r="D79" s="15"/>
      <c r="E79" s="15"/>
      <c r="F79" s="15"/>
      <c r="G79" s="15"/>
      <c r="H79" s="15"/>
      <c r="I79" s="5"/>
      <c r="J79" s="110"/>
      <c r="K79" s="115">
        <v>34943</v>
      </c>
      <c r="L79" s="116">
        <f t="shared" si="11"/>
        <v>69</v>
      </c>
      <c r="M79" s="116">
        <f t="shared" si="6"/>
        <v>4761</v>
      </c>
      <c r="N79" s="116">
        <f t="shared" si="7"/>
        <v>0.21176928</v>
      </c>
      <c r="O79" s="116">
        <f t="shared" si="8"/>
        <v>32.787949230000002</v>
      </c>
      <c r="P79" s="116">
        <f t="shared" si="9"/>
        <v>11.549939650000001</v>
      </c>
      <c r="Q79" s="117">
        <f t="shared" si="10"/>
        <v>44.54965816</v>
      </c>
      <c r="R79" s="118">
        <v>42.64</v>
      </c>
      <c r="S79" s="109"/>
      <c r="T79" s="46"/>
      <c r="U79" s="46"/>
      <c r="V79" s="46"/>
      <c r="W79" s="46"/>
      <c r="X79" s="46"/>
      <c r="Y79" s="47"/>
      <c r="Z79" s="48"/>
      <c r="AA79" s="5"/>
      <c r="AB79" s="5"/>
      <c r="AC79" s="5"/>
      <c r="AD79" s="5"/>
      <c r="AE79" s="5"/>
      <c r="AF79" s="5"/>
      <c r="AG79" s="5"/>
      <c r="AH79" s="5"/>
      <c r="AI79" s="5"/>
      <c r="AJ79" s="5"/>
      <c r="AK79" s="5"/>
      <c r="AL79" s="5"/>
      <c r="AM79" s="5"/>
      <c r="AN79" s="5"/>
      <c r="AO79" s="5"/>
      <c r="AP79" s="5"/>
      <c r="AQ79" s="5"/>
      <c r="AR79" s="5"/>
      <c r="AS79" s="5"/>
      <c r="AT79" s="5"/>
      <c r="AU79" s="5"/>
      <c r="AV79" s="5"/>
      <c r="AW79" s="5"/>
      <c r="AX79" s="5"/>
      <c r="AY79" s="5"/>
      <c r="AZ79" s="5"/>
      <c r="BA79" s="5"/>
      <c r="BB79" s="5"/>
      <c r="BC79" s="5"/>
      <c r="BD79" s="5"/>
      <c r="BE79" s="5"/>
      <c r="BF79" s="5"/>
      <c r="BG79" s="5"/>
      <c r="BH79" s="5"/>
      <c r="BI79" s="5"/>
      <c r="BJ79" s="5"/>
      <c r="BK79" s="5"/>
      <c r="BL79" s="5"/>
      <c r="BM79" s="5"/>
      <c r="BN79" s="5"/>
      <c r="BO79" s="5"/>
      <c r="BP79" s="5"/>
      <c r="BQ79" s="5"/>
      <c r="BR79" s="5"/>
      <c r="BS79" s="5"/>
      <c r="BT79" s="5"/>
      <c r="BU79" s="5"/>
      <c r="BV79" s="5"/>
      <c r="BW79" s="5"/>
      <c r="BX79" s="5"/>
      <c r="BY79" s="5"/>
      <c r="BZ79" s="5"/>
      <c r="CA79" s="5"/>
      <c r="CB79" s="5"/>
      <c r="CC79" s="5"/>
      <c r="CD79" s="5"/>
      <c r="CE79" s="5"/>
      <c r="CF79" s="5"/>
      <c r="CG79" s="5"/>
      <c r="CH79" s="5"/>
      <c r="CI79" s="5"/>
      <c r="CJ79" s="5"/>
      <c r="CK79" s="5"/>
      <c r="CL79" s="5"/>
      <c r="CM79" s="5"/>
      <c r="CN79" s="5"/>
      <c r="CO79" s="5"/>
      <c r="CP79" s="5"/>
      <c r="CQ79" s="5"/>
      <c r="CR79" s="5"/>
      <c r="CS79" s="5"/>
      <c r="CT79" s="5"/>
      <c r="CU79" s="5"/>
      <c r="CV79" s="5"/>
      <c r="CW79" s="5"/>
      <c r="CX79" s="5"/>
      <c r="CY79" s="5"/>
      <c r="CZ79" s="5"/>
      <c r="DA79" s="5"/>
      <c r="DB79" s="5"/>
      <c r="DC79" s="5"/>
      <c r="DD79" s="5"/>
      <c r="DE79" s="5"/>
      <c r="DF79" s="5"/>
      <c r="DG79" s="5"/>
      <c r="DH79" s="5"/>
      <c r="DI79" s="5"/>
      <c r="DJ79" s="5"/>
      <c r="DK79" s="5"/>
      <c r="DL79" s="5"/>
      <c r="DM79" s="5"/>
      <c r="DN79" s="5"/>
      <c r="DO79" s="5"/>
      <c r="DP79" s="5"/>
      <c r="DQ79" s="5"/>
      <c r="DR79" s="5"/>
      <c r="DS79" s="5"/>
      <c r="DT79" s="5"/>
      <c r="DU79" s="5"/>
      <c r="DV79" s="5"/>
      <c r="DW79" s="5"/>
      <c r="DX79" s="5"/>
      <c r="DY79" s="5"/>
      <c r="DZ79" s="5"/>
      <c r="EA79" s="5"/>
      <c r="EB79" s="5"/>
      <c r="EC79" s="5"/>
      <c r="ED79" s="5"/>
      <c r="EE79" s="5"/>
      <c r="EF79" s="5"/>
      <c r="EG79" s="5"/>
      <c r="EH79" s="5"/>
      <c r="EI79" s="5"/>
      <c r="EJ79" s="5"/>
      <c r="EK79" s="5"/>
      <c r="EL79" s="5"/>
      <c r="EM79" s="5"/>
      <c r="EN79" s="5"/>
      <c r="EO79" s="5"/>
      <c r="EP79" s="5"/>
      <c r="EQ79" s="5"/>
      <c r="ER79" s="5"/>
      <c r="ES79" s="5"/>
      <c r="ET79" s="5"/>
      <c r="EU79" s="5"/>
      <c r="EV79" s="5"/>
      <c r="EW79" s="5"/>
      <c r="EX79" s="5"/>
      <c r="EY79" s="5"/>
      <c r="EZ79" s="5"/>
      <c r="FA79" s="5"/>
      <c r="FB79" s="5"/>
      <c r="FC79" s="5"/>
      <c r="FD79" s="5"/>
      <c r="FE79" s="5"/>
      <c r="FF79" s="5"/>
      <c r="FG79" s="5"/>
      <c r="FH79" s="5"/>
      <c r="FI79" s="5"/>
      <c r="FJ79" s="5"/>
      <c r="FK79" s="5"/>
      <c r="FL79" s="5"/>
      <c r="FM79" s="5"/>
      <c r="FN79" s="5"/>
      <c r="FO79" s="5"/>
      <c r="FP79" s="5"/>
      <c r="FQ79" s="5"/>
      <c r="FR79" s="5"/>
      <c r="FS79" s="5"/>
      <c r="FT79" s="5"/>
      <c r="FU79" s="5"/>
      <c r="FV79" s="5"/>
      <c r="FW79" s="5"/>
      <c r="FX79" s="5"/>
      <c r="FY79" s="5"/>
      <c r="FZ79" s="5"/>
      <c r="GA79" s="5"/>
      <c r="GB79" s="5"/>
      <c r="GC79" s="5"/>
      <c r="GD79" s="5"/>
      <c r="GE79" s="5"/>
      <c r="GF79" s="5"/>
      <c r="GG79" s="5"/>
      <c r="GH79" s="5"/>
    </row>
    <row r="80" spans="1:190" s="4" customFormat="1" ht="16.5" hidden="1" x14ac:dyDescent="0.25">
      <c r="A80" s="15"/>
      <c r="B80" s="15"/>
      <c r="C80" s="15"/>
      <c r="D80" s="15"/>
      <c r="E80" s="15"/>
      <c r="F80" s="15"/>
      <c r="G80" s="15"/>
      <c r="H80" s="15"/>
      <c r="I80" s="5"/>
      <c r="J80" s="110"/>
      <c r="K80" s="115">
        <v>34973</v>
      </c>
      <c r="L80" s="116">
        <f t="shared" si="11"/>
        <v>70</v>
      </c>
      <c r="M80" s="116">
        <f t="shared" si="6"/>
        <v>4900</v>
      </c>
      <c r="N80" s="116">
        <f t="shared" si="7"/>
        <v>0.21795200000000001</v>
      </c>
      <c r="O80" s="116">
        <f t="shared" si="8"/>
        <v>33.263136899999999</v>
      </c>
      <c r="P80" s="116">
        <f t="shared" si="9"/>
        <v>11.549939650000001</v>
      </c>
      <c r="Q80" s="117">
        <f t="shared" si="10"/>
        <v>45.031028549999995</v>
      </c>
      <c r="R80" s="118">
        <v>42.62</v>
      </c>
      <c r="S80" s="109"/>
      <c r="T80" s="46"/>
      <c r="U80" s="46"/>
      <c r="V80" s="46"/>
      <c r="W80" s="46"/>
      <c r="X80" s="46"/>
      <c r="Y80" s="47"/>
      <c r="Z80" s="48"/>
      <c r="AA80" s="5"/>
      <c r="AB80" s="5"/>
      <c r="AC80" s="5"/>
      <c r="AD80" s="5"/>
      <c r="AE80" s="5"/>
      <c r="AF80" s="5"/>
      <c r="AG80" s="5"/>
      <c r="AH80" s="5"/>
      <c r="AI80" s="5"/>
      <c r="AJ80" s="5"/>
      <c r="AK80" s="5"/>
      <c r="AL80" s="5"/>
      <c r="AM80" s="5"/>
      <c r="AN80" s="5"/>
      <c r="AO80" s="5"/>
      <c r="AP80" s="5"/>
      <c r="AQ80" s="5"/>
      <c r="AR80" s="5"/>
      <c r="AS80" s="5"/>
      <c r="AT80" s="5"/>
      <c r="AU80" s="5"/>
      <c r="AV80" s="5"/>
      <c r="AW80" s="5"/>
      <c r="AX80" s="5"/>
      <c r="AY80" s="5"/>
      <c r="AZ80" s="5"/>
      <c r="BA80" s="5"/>
      <c r="BB80" s="5"/>
      <c r="BC80" s="5"/>
      <c r="BD80" s="5"/>
      <c r="BE80" s="5"/>
      <c r="BF80" s="5"/>
      <c r="BG80" s="5"/>
      <c r="BH80" s="5"/>
      <c r="BI80" s="5"/>
      <c r="BJ80" s="5"/>
      <c r="BK80" s="5"/>
      <c r="BL80" s="5"/>
      <c r="BM80" s="5"/>
      <c r="BN80" s="5"/>
      <c r="BO80" s="5"/>
      <c r="BP80" s="5"/>
      <c r="BQ80" s="5"/>
      <c r="BR80" s="5"/>
      <c r="BS80" s="5"/>
      <c r="BT80" s="5"/>
      <c r="BU80" s="5"/>
      <c r="BV80" s="5"/>
      <c r="BW80" s="5"/>
      <c r="BX80" s="5"/>
      <c r="BY80" s="5"/>
      <c r="BZ80" s="5"/>
      <c r="CA80" s="5"/>
      <c r="CB80" s="5"/>
      <c r="CC80" s="5"/>
      <c r="CD80" s="5"/>
      <c r="CE80" s="5"/>
      <c r="CF80" s="5"/>
      <c r="CG80" s="5"/>
      <c r="CH80" s="5"/>
      <c r="CI80" s="5"/>
      <c r="CJ80" s="5"/>
      <c r="CK80" s="5"/>
      <c r="CL80" s="5"/>
      <c r="CM80" s="5"/>
      <c r="CN80" s="5"/>
      <c r="CO80" s="5"/>
      <c r="CP80" s="5"/>
      <c r="CQ80" s="5"/>
      <c r="CR80" s="5"/>
      <c r="CS80" s="5"/>
      <c r="CT80" s="5"/>
      <c r="CU80" s="5"/>
      <c r="CV80" s="5"/>
      <c r="CW80" s="5"/>
      <c r="CX80" s="5"/>
      <c r="CY80" s="5"/>
      <c r="CZ80" s="5"/>
      <c r="DA80" s="5"/>
      <c r="DB80" s="5"/>
      <c r="DC80" s="5"/>
      <c r="DD80" s="5"/>
      <c r="DE80" s="5"/>
      <c r="DF80" s="5"/>
      <c r="DG80" s="5"/>
      <c r="DH80" s="5"/>
      <c r="DI80" s="5"/>
      <c r="DJ80" s="5"/>
      <c r="DK80" s="5"/>
      <c r="DL80" s="5"/>
      <c r="DM80" s="5"/>
      <c r="DN80" s="5"/>
      <c r="DO80" s="5"/>
      <c r="DP80" s="5"/>
      <c r="DQ80" s="5"/>
      <c r="DR80" s="5"/>
      <c r="DS80" s="5"/>
      <c r="DT80" s="5"/>
      <c r="DU80" s="5"/>
      <c r="DV80" s="5"/>
      <c r="DW80" s="5"/>
      <c r="DX80" s="5"/>
      <c r="DY80" s="5"/>
      <c r="DZ80" s="5"/>
      <c r="EA80" s="5"/>
      <c r="EB80" s="5"/>
      <c r="EC80" s="5"/>
      <c r="ED80" s="5"/>
      <c r="EE80" s="5"/>
      <c r="EF80" s="5"/>
      <c r="EG80" s="5"/>
      <c r="EH80" s="5"/>
      <c r="EI80" s="5"/>
      <c r="EJ80" s="5"/>
      <c r="EK80" s="5"/>
      <c r="EL80" s="5"/>
      <c r="EM80" s="5"/>
      <c r="EN80" s="5"/>
      <c r="EO80" s="5"/>
      <c r="EP80" s="5"/>
      <c r="EQ80" s="5"/>
      <c r="ER80" s="5"/>
      <c r="ES80" s="5"/>
      <c r="ET80" s="5"/>
      <c r="EU80" s="5"/>
      <c r="EV80" s="5"/>
      <c r="EW80" s="5"/>
      <c r="EX80" s="5"/>
      <c r="EY80" s="5"/>
      <c r="EZ80" s="5"/>
      <c r="FA80" s="5"/>
      <c r="FB80" s="5"/>
      <c r="FC80" s="5"/>
      <c r="FD80" s="5"/>
      <c r="FE80" s="5"/>
      <c r="FF80" s="5"/>
      <c r="FG80" s="5"/>
      <c r="FH80" s="5"/>
      <c r="FI80" s="5"/>
      <c r="FJ80" s="5"/>
      <c r="FK80" s="5"/>
      <c r="FL80" s="5"/>
      <c r="FM80" s="5"/>
      <c r="FN80" s="5"/>
      <c r="FO80" s="5"/>
      <c r="FP80" s="5"/>
      <c r="FQ80" s="5"/>
      <c r="FR80" s="5"/>
      <c r="FS80" s="5"/>
      <c r="FT80" s="5"/>
      <c r="FU80" s="5"/>
      <c r="FV80" s="5"/>
      <c r="FW80" s="5"/>
      <c r="FX80" s="5"/>
      <c r="FY80" s="5"/>
      <c r="FZ80" s="5"/>
      <c r="GA80" s="5"/>
      <c r="GB80" s="5"/>
      <c r="GC80" s="5"/>
      <c r="GD80" s="5"/>
      <c r="GE80" s="5"/>
      <c r="GF80" s="5"/>
      <c r="GG80" s="5"/>
      <c r="GH80" s="5"/>
    </row>
    <row r="81" spans="1:190" s="4" customFormat="1" ht="16.5" hidden="1" x14ac:dyDescent="0.25">
      <c r="A81" s="15"/>
      <c r="B81" s="15"/>
      <c r="C81" s="15"/>
      <c r="D81" s="15"/>
      <c r="E81" s="15"/>
      <c r="F81" s="15"/>
      <c r="G81" s="15"/>
      <c r="H81" s="15"/>
      <c r="I81" s="5"/>
      <c r="J81" s="110"/>
      <c r="K81" s="115">
        <v>35004</v>
      </c>
      <c r="L81" s="116">
        <f t="shared" si="11"/>
        <v>71</v>
      </c>
      <c r="M81" s="116">
        <f t="shared" si="6"/>
        <v>5041</v>
      </c>
      <c r="N81" s="116">
        <f t="shared" si="7"/>
        <v>0.22422368000000001</v>
      </c>
      <c r="O81" s="116">
        <f t="shared" si="8"/>
        <v>33.738324570000003</v>
      </c>
      <c r="P81" s="116">
        <f t="shared" si="9"/>
        <v>11.549939650000001</v>
      </c>
      <c r="Q81" s="117">
        <f t="shared" si="10"/>
        <v>45.512487900000004</v>
      </c>
      <c r="R81" s="118">
        <v>42.91</v>
      </c>
      <c r="S81" s="109"/>
      <c r="T81" s="46"/>
      <c r="U81" s="46"/>
      <c r="V81" s="46"/>
      <c r="W81" s="46"/>
      <c r="X81" s="46"/>
      <c r="Y81" s="47"/>
      <c r="Z81" s="48"/>
      <c r="AA81" s="5"/>
      <c r="AB81" s="5"/>
      <c r="AC81" s="5"/>
      <c r="AD81" s="5"/>
      <c r="AE81" s="5"/>
      <c r="AF81" s="5"/>
      <c r="AG81" s="5"/>
      <c r="AH81" s="5"/>
      <c r="AI81" s="5"/>
      <c r="AJ81" s="5"/>
      <c r="AK81" s="5"/>
      <c r="AL81" s="5"/>
      <c r="AM81" s="5"/>
      <c r="AN81" s="5"/>
      <c r="AO81" s="5"/>
      <c r="AP81" s="5"/>
      <c r="AQ81" s="5"/>
      <c r="AR81" s="5"/>
      <c r="AS81" s="5"/>
      <c r="AT81" s="5"/>
      <c r="AU81" s="5"/>
      <c r="AV81" s="5"/>
      <c r="AW81" s="5"/>
      <c r="AX81" s="5"/>
      <c r="AY81" s="5"/>
      <c r="AZ81" s="5"/>
      <c r="BA81" s="5"/>
      <c r="BB81" s="5"/>
      <c r="BC81" s="5"/>
      <c r="BD81" s="5"/>
      <c r="BE81" s="5"/>
      <c r="BF81" s="5"/>
      <c r="BG81" s="5"/>
      <c r="BH81" s="5"/>
      <c r="BI81" s="5"/>
      <c r="BJ81" s="5"/>
      <c r="BK81" s="5"/>
      <c r="BL81" s="5"/>
      <c r="BM81" s="5"/>
      <c r="BN81" s="5"/>
      <c r="BO81" s="5"/>
      <c r="BP81" s="5"/>
      <c r="BQ81" s="5"/>
      <c r="BR81" s="5"/>
      <c r="BS81" s="5"/>
      <c r="BT81" s="5"/>
      <c r="BU81" s="5"/>
      <c r="BV81" s="5"/>
      <c r="BW81" s="5"/>
      <c r="BX81" s="5"/>
      <c r="BY81" s="5"/>
      <c r="BZ81" s="5"/>
      <c r="CA81" s="5"/>
      <c r="CB81" s="5"/>
      <c r="CC81" s="5"/>
      <c r="CD81" s="5"/>
      <c r="CE81" s="5"/>
      <c r="CF81" s="5"/>
      <c r="CG81" s="5"/>
      <c r="CH81" s="5"/>
      <c r="CI81" s="5"/>
      <c r="CJ81" s="5"/>
      <c r="CK81" s="5"/>
      <c r="CL81" s="5"/>
      <c r="CM81" s="5"/>
      <c r="CN81" s="5"/>
      <c r="CO81" s="5"/>
      <c r="CP81" s="5"/>
      <c r="CQ81" s="5"/>
      <c r="CR81" s="5"/>
      <c r="CS81" s="5"/>
      <c r="CT81" s="5"/>
      <c r="CU81" s="5"/>
      <c r="CV81" s="5"/>
      <c r="CW81" s="5"/>
      <c r="CX81" s="5"/>
      <c r="CY81" s="5"/>
      <c r="CZ81" s="5"/>
      <c r="DA81" s="5"/>
      <c r="DB81" s="5"/>
      <c r="DC81" s="5"/>
      <c r="DD81" s="5"/>
      <c r="DE81" s="5"/>
      <c r="DF81" s="5"/>
      <c r="DG81" s="5"/>
      <c r="DH81" s="5"/>
      <c r="DI81" s="5"/>
      <c r="DJ81" s="5"/>
      <c r="DK81" s="5"/>
      <c r="DL81" s="5"/>
      <c r="DM81" s="5"/>
      <c r="DN81" s="5"/>
      <c r="DO81" s="5"/>
      <c r="DP81" s="5"/>
      <c r="DQ81" s="5"/>
      <c r="DR81" s="5"/>
      <c r="DS81" s="5"/>
      <c r="DT81" s="5"/>
      <c r="DU81" s="5"/>
      <c r="DV81" s="5"/>
      <c r="DW81" s="5"/>
      <c r="DX81" s="5"/>
      <c r="DY81" s="5"/>
      <c r="DZ81" s="5"/>
      <c r="EA81" s="5"/>
      <c r="EB81" s="5"/>
      <c r="EC81" s="5"/>
      <c r="ED81" s="5"/>
      <c r="EE81" s="5"/>
      <c r="EF81" s="5"/>
      <c r="EG81" s="5"/>
      <c r="EH81" s="5"/>
      <c r="EI81" s="5"/>
      <c r="EJ81" s="5"/>
      <c r="EK81" s="5"/>
      <c r="EL81" s="5"/>
      <c r="EM81" s="5"/>
      <c r="EN81" s="5"/>
      <c r="EO81" s="5"/>
      <c r="EP81" s="5"/>
      <c r="EQ81" s="5"/>
      <c r="ER81" s="5"/>
      <c r="ES81" s="5"/>
      <c r="ET81" s="5"/>
      <c r="EU81" s="5"/>
      <c r="EV81" s="5"/>
      <c r="EW81" s="5"/>
      <c r="EX81" s="5"/>
      <c r="EY81" s="5"/>
      <c r="EZ81" s="5"/>
      <c r="FA81" s="5"/>
      <c r="FB81" s="5"/>
      <c r="FC81" s="5"/>
      <c r="FD81" s="5"/>
      <c r="FE81" s="5"/>
      <c r="FF81" s="5"/>
      <c r="FG81" s="5"/>
      <c r="FH81" s="5"/>
      <c r="FI81" s="5"/>
      <c r="FJ81" s="5"/>
      <c r="FK81" s="5"/>
      <c r="FL81" s="5"/>
      <c r="FM81" s="5"/>
      <c r="FN81" s="5"/>
      <c r="FO81" s="5"/>
      <c r="FP81" s="5"/>
      <c r="FQ81" s="5"/>
      <c r="FR81" s="5"/>
      <c r="FS81" s="5"/>
      <c r="FT81" s="5"/>
      <c r="FU81" s="5"/>
      <c r="FV81" s="5"/>
      <c r="FW81" s="5"/>
      <c r="FX81" s="5"/>
      <c r="FY81" s="5"/>
      <c r="FZ81" s="5"/>
      <c r="GA81" s="5"/>
      <c r="GB81" s="5"/>
      <c r="GC81" s="5"/>
      <c r="GD81" s="5"/>
      <c r="GE81" s="5"/>
      <c r="GF81" s="5"/>
      <c r="GG81" s="5"/>
      <c r="GH81" s="5"/>
    </row>
    <row r="82" spans="1:190" s="4" customFormat="1" ht="16.5" hidden="1" x14ac:dyDescent="0.25">
      <c r="A82" s="15"/>
      <c r="B82" s="15"/>
      <c r="C82" s="15"/>
      <c r="D82" s="15"/>
      <c r="E82" s="15"/>
      <c r="F82" s="15"/>
      <c r="G82" s="15"/>
      <c r="H82" s="15"/>
      <c r="I82" s="5"/>
      <c r="J82" s="110"/>
      <c r="K82" s="115">
        <v>35034</v>
      </c>
      <c r="L82" s="116">
        <f t="shared" si="11"/>
        <v>72</v>
      </c>
      <c r="M82" s="116">
        <f t="shared" si="6"/>
        <v>5184</v>
      </c>
      <c r="N82" s="116">
        <f t="shared" si="7"/>
        <v>0.23058432000000001</v>
      </c>
      <c r="O82" s="116">
        <f t="shared" si="8"/>
        <v>34.21351224</v>
      </c>
      <c r="P82" s="116">
        <f t="shared" si="9"/>
        <v>11.549939650000001</v>
      </c>
      <c r="Q82" s="117">
        <f t="shared" si="10"/>
        <v>45.994036209999997</v>
      </c>
      <c r="R82" s="118">
        <v>43.17</v>
      </c>
      <c r="S82" s="109"/>
      <c r="T82" s="46"/>
      <c r="U82" s="46"/>
      <c r="V82" s="46"/>
      <c r="W82" s="46"/>
      <c r="X82" s="46"/>
      <c r="Y82" s="47"/>
      <c r="Z82" s="48"/>
      <c r="AA82" s="5"/>
      <c r="AB82" s="5"/>
      <c r="AC82" s="5"/>
      <c r="AD82" s="5"/>
      <c r="AE82" s="5"/>
      <c r="AF82" s="5"/>
      <c r="AG82" s="5"/>
      <c r="AH82" s="5"/>
      <c r="AI82" s="5"/>
      <c r="AJ82" s="5"/>
      <c r="AK82" s="5"/>
      <c r="AL82" s="5"/>
      <c r="AM82" s="5"/>
      <c r="AN82" s="5"/>
      <c r="AO82" s="5"/>
      <c r="AP82" s="5"/>
      <c r="AQ82" s="5"/>
      <c r="AR82" s="5"/>
      <c r="AS82" s="5"/>
      <c r="AT82" s="5"/>
      <c r="AU82" s="5"/>
      <c r="AV82" s="5"/>
      <c r="AW82" s="5"/>
      <c r="AX82" s="5"/>
      <c r="AY82" s="5"/>
      <c r="AZ82" s="5"/>
      <c r="BA82" s="5"/>
      <c r="BB82" s="5"/>
      <c r="BC82" s="5"/>
      <c r="BD82" s="5"/>
      <c r="BE82" s="5"/>
      <c r="BF82" s="5"/>
      <c r="BG82" s="5"/>
      <c r="BH82" s="5"/>
      <c r="BI82" s="5"/>
      <c r="BJ82" s="5"/>
      <c r="BK82" s="5"/>
      <c r="BL82" s="5"/>
      <c r="BM82" s="5"/>
      <c r="BN82" s="5"/>
      <c r="BO82" s="5"/>
      <c r="BP82" s="5"/>
      <c r="BQ82" s="5"/>
      <c r="BR82" s="5"/>
      <c r="BS82" s="5"/>
      <c r="BT82" s="5"/>
      <c r="BU82" s="5"/>
      <c r="BV82" s="5"/>
      <c r="BW82" s="5"/>
      <c r="BX82" s="5"/>
      <c r="BY82" s="5"/>
      <c r="BZ82" s="5"/>
      <c r="CA82" s="5"/>
      <c r="CB82" s="5"/>
      <c r="CC82" s="5"/>
      <c r="CD82" s="5"/>
      <c r="CE82" s="5"/>
      <c r="CF82" s="5"/>
      <c r="CG82" s="5"/>
      <c r="CH82" s="5"/>
      <c r="CI82" s="5"/>
      <c r="CJ82" s="5"/>
      <c r="CK82" s="5"/>
      <c r="CL82" s="5"/>
      <c r="CM82" s="5"/>
      <c r="CN82" s="5"/>
      <c r="CO82" s="5"/>
      <c r="CP82" s="5"/>
      <c r="CQ82" s="5"/>
      <c r="CR82" s="5"/>
      <c r="CS82" s="5"/>
      <c r="CT82" s="5"/>
      <c r="CU82" s="5"/>
      <c r="CV82" s="5"/>
      <c r="CW82" s="5"/>
      <c r="CX82" s="5"/>
      <c r="CY82" s="5"/>
      <c r="CZ82" s="5"/>
      <c r="DA82" s="5"/>
      <c r="DB82" s="5"/>
      <c r="DC82" s="5"/>
      <c r="DD82" s="5"/>
      <c r="DE82" s="5"/>
      <c r="DF82" s="5"/>
      <c r="DG82" s="5"/>
      <c r="DH82" s="5"/>
      <c r="DI82" s="5"/>
      <c r="DJ82" s="5"/>
      <c r="DK82" s="5"/>
      <c r="DL82" s="5"/>
      <c r="DM82" s="5"/>
      <c r="DN82" s="5"/>
      <c r="DO82" s="5"/>
      <c r="DP82" s="5"/>
      <c r="DQ82" s="5"/>
      <c r="DR82" s="5"/>
      <c r="DS82" s="5"/>
      <c r="DT82" s="5"/>
      <c r="DU82" s="5"/>
      <c r="DV82" s="5"/>
      <c r="DW82" s="5"/>
      <c r="DX82" s="5"/>
      <c r="DY82" s="5"/>
      <c r="DZ82" s="5"/>
      <c r="EA82" s="5"/>
      <c r="EB82" s="5"/>
      <c r="EC82" s="5"/>
      <c r="ED82" s="5"/>
      <c r="EE82" s="5"/>
      <c r="EF82" s="5"/>
      <c r="EG82" s="5"/>
      <c r="EH82" s="5"/>
      <c r="EI82" s="5"/>
      <c r="EJ82" s="5"/>
      <c r="EK82" s="5"/>
      <c r="EL82" s="5"/>
      <c r="EM82" s="5"/>
      <c r="EN82" s="5"/>
      <c r="EO82" s="5"/>
      <c r="EP82" s="5"/>
      <c r="EQ82" s="5"/>
      <c r="ER82" s="5"/>
      <c r="ES82" s="5"/>
      <c r="ET82" s="5"/>
      <c r="EU82" s="5"/>
      <c r="EV82" s="5"/>
      <c r="EW82" s="5"/>
      <c r="EX82" s="5"/>
      <c r="EY82" s="5"/>
      <c r="EZ82" s="5"/>
      <c r="FA82" s="5"/>
      <c r="FB82" s="5"/>
      <c r="FC82" s="5"/>
      <c r="FD82" s="5"/>
      <c r="FE82" s="5"/>
      <c r="FF82" s="5"/>
      <c r="FG82" s="5"/>
      <c r="FH82" s="5"/>
      <c r="FI82" s="5"/>
      <c r="FJ82" s="5"/>
      <c r="FK82" s="5"/>
      <c r="FL82" s="5"/>
      <c r="FM82" s="5"/>
      <c r="FN82" s="5"/>
      <c r="FO82" s="5"/>
      <c r="FP82" s="5"/>
      <c r="FQ82" s="5"/>
      <c r="FR82" s="5"/>
      <c r="FS82" s="5"/>
      <c r="FT82" s="5"/>
      <c r="FU82" s="5"/>
      <c r="FV82" s="5"/>
      <c r="FW82" s="5"/>
      <c r="FX82" s="5"/>
      <c r="FY82" s="5"/>
      <c r="FZ82" s="5"/>
      <c r="GA82" s="5"/>
      <c r="GB82" s="5"/>
      <c r="GC82" s="5"/>
      <c r="GD82" s="5"/>
      <c r="GE82" s="5"/>
      <c r="GF82" s="5"/>
      <c r="GG82" s="5"/>
      <c r="GH82" s="5"/>
    </row>
    <row r="83" spans="1:190" s="4" customFormat="1" ht="16.5" hidden="1" x14ac:dyDescent="0.25">
      <c r="A83" s="15"/>
      <c r="B83" s="15"/>
      <c r="C83" s="15"/>
      <c r="D83" s="15"/>
      <c r="E83" s="15"/>
      <c r="F83" s="15"/>
      <c r="G83" s="15"/>
      <c r="H83" s="15"/>
      <c r="I83" s="5"/>
      <c r="J83" s="110"/>
      <c r="K83" s="119">
        <v>35065</v>
      </c>
      <c r="L83" s="120">
        <f t="shared" si="11"/>
        <v>73</v>
      </c>
      <c r="M83" s="120">
        <f t="shared" si="6"/>
        <v>5329</v>
      </c>
      <c r="N83" s="120">
        <f t="shared" si="7"/>
        <v>0.23703392000000001</v>
      </c>
      <c r="O83" s="120">
        <f t="shared" si="8"/>
        <v>34.688699910000004</v>
      </c>
      <c r="P83" s="120">
        <f t="shared" si="9"/>
        <v>11.549939650000001</v>
      </c>
      <c r="Q83" s="121">
        <f t="shared" si="10"/>
        <v>46.475673480000005</v>
      </c>
      <c r="R83" s="122">
        <v>45.39</v>
      </c>
      <c r="S83" s="109"/>
      <c r="T83" s="46"/>
      <c r="U83" s="46"/>
      <c r="V83" s="46"/>
      <c r="W83" s="46"/>
      <c r="X83" s="46"/>
      <c r="Y83" s="47"/>
      <c r="Z83" s="48"/>
      <c r="AA83" s="5"/>
      <c r="AB83" s="5"/>
      <c r="AC83" s="5"/>
      <c r="AD83" s="5"/>
      <c r="AE83" s="5"/>
      <c r="AF83" s="5"/>
      <c r="AG83" s="5"/>
      <c r="AH83" s="5"/>
      <c r="AI83" s="5"/>
      <c r="AJ83" s="5"/>
      <c r="AK83" s="5"/>
      <c r="AL83" s="5"/>
      <c r="AM83" s="5"/>
      <c r="AN83" s="5"/>
      <c r="AO83" s="5"/>
      <c r="AP83" s="5"/>
      <c r="AQ83" s="5"/>
      <c r="AR83" s="5"/>
      <c r="AS83" s="5"/>
      <c r="AT83" s="5"/>
      <c r="AU83" s="5"/>
      <c r="AV83" s="5"/>
      <c r="AW83" s="5"/>
      <c r="AX83" s="5"/>
      <c r="AY83" s="5"/>
      <c r="AZ83" s="5"/>
      <c r="BA83" s="5"/>
      <c r="BB83" s="5"/>
      <c r="BC83" s="5"/>
      <c r="BD83" s="5"/>
      <c r="BE83" s="5"/>
      <c r="BF83" s="5"/>
      <c r="BG83" s="5"/>
      <c r="BH83" s="5"/>
      <c r="BI83" s="5"/>
      <c r="BJ83" s="5"/>
      <c r="BK83" s="5"/>
      <c r="BL83" s="5"/>
      <c r="BM83" s="5"/>
      <c r="BN83" s="5"/>
      <c r="BO83" s="5"/>
      <c r="BP83" s="5"/>
      <c r="BQ83" s="5"/>
      <c r="BR83" s="5"/>
      <c r="BS83" s="5"/>
      <c r="BT83" s="5"/>
      <c r="BU83" s="5"/>
      <c r="BV83" s="5"/>
      <c r="BW83" s="5"/>
      <c r="BX83" s="5"/>
      <c r="BY83" s="5"/>
      <c r="BZ83" s="5"/>
      <c r="CA83" s="5"/>
      <c r="CB83" s="5"/>
      <c r="CC83" s="5"/>
      <c r="CD83" s="5"/>
      <c r="CE83" s="5"/>
      <c r="CF83" s="5"/>
      <c r="CG83" s="5"/>
      <c r="CH83" s="5"/>
      <c r="CI83" s="5"/>
      <c r="CJ83" s="5"/>
      <c r="CK83" s="5"/>
      <c r="CL83" s="5"/>
      <c r="CM83" s="5"/>
      <c r="CN83" s="5"/>
      <c r="CO83" s="5"/>
      <c r="CP83" s="5"/>
      <c r="CQ83" s="5"/>
      <c r="CR83" s="5"/>
      <c r="CS83" s="5"/>
      <c r="CT83" s="5"/>
      <c r="CU83" s="5"/>
      <c r="CV83" s="5"/>
      <c r="CW83" s="5"/>
      <c r="CX83" s="5"/>
      <c r="CY83" s="5"/>
      <c r="CZ83" s="5"/>
      <c r="DA83" s="5"/>
      <c r="DB83" s="5"/>
      <c r="DC83" s="5"/>
      <c r="DD83" s="5"/>
      <c r="DE83" s="5"/>
      <c r="DF83" s="5"/>
      <c r="DG83" s="5"/>
      <c r="DH83" s="5"/>
      <c r="DI83" s="5"/>
      <c r="DJ83" s="5"/>
      <c r="DK83" s="5"/>
      <c r="DL83" s="5"/>
      <c r="DM83" s="5"/>
      <c r="DN83" s="5"/>
      <c r="DO83" s="5"/>
      <c r="DP83" s="5"/>
      <c r="DQ83" s="5"/>
      <c r="DR83" s="5"/>
      <c r="DS83" s="5"/>
      <c r="DT83" s="5"/>
      <c r="DU83" s="5"/>
      <c r="DV83" s="5"/>
      <c r="DW83" s="5"/>
      <c r="DX83" s="5"/>
      <c r="DY83" s="5"/>
      <c r="DZ83" s="5"/>
      <c r="EA83" s="5"/>
      <c r="EB83" s="5"/>
      <c r="EC83" s="5"/>
      <c r="ED83" s="5"/>
      <c r="EE83" s="5"/>
      <c r="EF83" s="5"/>
      <c r="EG83" s="5"/>
      <c r="EH83" s="5"/>
      <c r="EI83" s="5"/>
      <c r="EJ83" s="5"/>
      <c r="EK83" s="5"/>
      <c r="EL83" s="5"/>
      <c r="EM83" s="5"/>
      <c r="EN83" s="5"/>
      <c r="EO83" s="5"/>
      <c r="EP83" s="5"/>
      <c r="EQ83" s="5"/>
      <c r="ER83" s="5"/>
      <c r="ES83" s="5"/>
      <c r="ET83" s="5"/>
      <c r="EU83" s="5"/>
      <c r="EV83" s="5"/>
      <c r="EW83" s="5"/>
      <c r="EX83" s="5"/>
      <c r="EY83" s="5"/>
      <c r="EZ83" s="5"/>
      <c r="FA83" s="5"/>
      <c r="FB83" s="5"/>
      <c r="FC83" s="5"/>
      <c r="FD83" s="5"/>
      <c r="FE83" s="5"/>
      <c r="FF83" s="5"/>
      <c r="FG83" s="5"/>
      <c r="FH83" s="5"/>
      <c r="FI83" s="5"/>
      <c r="FJ83" s="5"/>
      <c r="FK83" s="5"/>
      <c r="FL83" s="5"/>
      <c r="FM83" s="5"/>
      <c r="FN83" s="5"/>
      <c r="FO83" s="5"/>
      <c r="FP83" s="5"/>
      <c r="FQ83" s="5"/>
      <c r="FR83" s="5"/>
      <c r="FS83" s="5"/>
      <c r="FT83" s="5"/>
      <c r="FU83" s="5"/>
      <c r="FV83" s="5"/>
      <c r="FW83" s="5"/>
      <c r="FX83" s="5"/>
      <c r="FY83" s="5"/>
      <c r="FZ83" s="5"/>
      <c r="GA83" s="5"/>
      <c r="GB83" s="5"/>
      <c r="GC83" s="5"/>
      <c r="GD83" s="5"/>
      <c r="GE83" s="5"/>
      <c r="GF83" s="5"/>
      <c r="GG83" s="5"/>
      <c r="GH83" s="5"/>
    </row>
    <row r="84" spans="1:190" s="4" customFormat="1" ht="16.5" hidden="1" x14ac:dyDescent="0.25">
      <c r="A84" s="15"/>
      <c r="B84" s="15"/>
      <c r="C84" s="15"/>
      <c r="D84" s="15"/>
      <c r="E84" s="15"/>
      <c r="F84" s="15"/>
      <c r="G84" s="15"/>
      <c r="H84" s="15"/>
      <c r="I84" s="5"/>
      <c r="J84" s="110"/>
      <c r="K84" s="119">
        <v>35096</v>
      </c>
      <c r="L84" s="120">
        <f t="shared" si="11"/>
        <v>74</v>
      </c>
      <c r="M84" s="120">
        <f t="shared" si="6"/>
        <v>5476</v>
      </c>
      <c r="N84" s="120">
        <f t="shared" si="7"/>
        <v>0.24357248000000001</v>
      </c>
      <c r="O84" s="120">
        <f t="shared" si="8"/>
        <v>35.163887580000001</v>
      </c>
      <c r="P84" s="120">
        <f t="shared" si="9"/>
        <v>11.549939650000001</v>
      </c>
      <c r="Q84" s="121">
        <f t="shared" si="10"/>
        <v>46.957399709999997</v>
      </c>
      <c r="R84" s="122">
        <v>46.14</v>
      </c>
      <c r="S84" s="109"/>
      <c r="T84" s="46"/>
      <c r="U84" s="46"/>
      <c r="V84" s="46"/>
      <c r="W84" s="46"/>
      <c r="X84" s="46"/>
      <c r="Y84" s="47"/>
      <c r="Z84" s="48"/>
      <c r="AA84" s="5"/>
      <c r="AB84" s="5"/>
      <c r="AC84" s="5"/>
      <c r="AD84" s="5"/>
      <c r="AE84" s="5"/>
      <c r="AF84" s="5"/>
      <c r="AG84" s="5"/>
      <c r="AH84" s="5"/>
      <c r="AI84" s="5"/>
      <c r="AJ84" s="5"/>
      <c r="AK84" s="5"/>
      <c r="AL84" s="5"/>
      <c r="AM84" s="5"/>
      <c r="AN84" s="5"/>
      <c r="AO84" s="5"/>
      <c r="AP84" s="5"/>
      <c r="AQ84" s="5"/>
      <c r="AR84" s="5"/>
      <c r="AS84" s="5"/>
      <c r="AT84" s="5"/>
      <c r="AU84" s="5"/>
      <c r="AV84" s="5"/>
      <c r="AW84" s="5"/>
      <c r="AX84" s="5"/>
      <c r="AY84" s="5"/>
      <c r="AZ84" s="5"/>
      <c r="BA84" s="5"/>
      <c r="BB84" s="5"/>
      <c r="BC84" s="5"/>
      <c r="BD84" s="5"/>
      <c r="BE84" s="5"/>
      <c r="BF84" s="5"/>
      <c r="BG84" s="5"/>
      <c r="BH84" s="5"/>
      <c r="BI84" s="5"/>
      <c r="BJ84" s="5"/>
      <c r="BK84" s="5"/>
      <c r="BL84" s="5"/>
      <c r="BM84" s="5"/>
      <c r="BN84" s="5"/>
      <c r="BO84" s="5"/>
      <c r="BP84" s="5"/>
      <c r="BQ84" s="5"/>
      <c r="BR84" s="5"/>
      <c r="BS84" s="5"/>
      <c r="BT84" s="5"/>
      <c r="BU84" s="5"/>
      <c r="BV84" s="5"/>
      <c r="BW84" s="5"/>
      <c r="BX84" s="5"/>
      <c r="BY84" s="5"/>
      <c r="BZ84" s="5"/>
      <c r="CA84" s="5"/>
      <c r="CB84" s="5"/>
      <c r="CC84" s="5"/>
      <c r="CD84" s="5"/>
      <c r="CE84" s="5"/>
      <c r="CF84" s="5"/>
      <c r="CG84" s="5"/>
      <c r="CH84" s="5"/>
      <c r="CI84" s="5"/>
      <c r="CJ84" s="5"/>
      <c r="CK84" s="5"/>
      <c r="CL84" s="5"/>
      <c r="CM84" s="5"/>
      <c r="CN84" s="5"/>
      <c r="CO84" s="5"/>
      <c r="CP84" s="5"/>
      <c r="CQ84" s="5"/>
      <c r="CR84" s="5"/>
      <c r="CS84" s="5"/>
      <c r="CT84" s="5"/>
      <c r="CU84" s="5"/>
      <c r="CV84" s="5"/>
      <c r="CW84" s="5"/>
      <c r="CX84" s="5"/>
      <c r="CY84" s="5"/>
      <c r="CZ84" s="5"/>
      <c r="DA84" s="5"/>
      <c r="DB84" s="5"/>
      <c r="DC84" s="5"/>
      <c r="DD84" s="5"/>
      <c r="DE84" s="5"/>
      <c r="DF84" s="5"/>
      <c r="DG84" s="5"/>
      <c r="DH84" s="5"/>
      <c r="DI84" s="5"/>
      <c r="DJ84" s="5"/>
      <c r="DK84" s="5"/>
      <c r="DL84" s="5"/>
      <c r="DM84" s="5"/>
      <c r="DN84" s="5"/>
      <c r="DO84" s="5"/>
      <c r="DP84" s="5"/>
      <c r="DQ84" s="5"/>
      <c r="DR84" s="5"/>
      <c r="DS84" s="5"/>
      <c r="DT84" s="5"/>
      <c r="DU84" s="5"/>
      <c r="DV84" s="5"/>
      <c r="DW84" s="5"/>
      <c r="DX84" s="5"/>
      <c r="DY84" s="5"/>
      <c r="DZ84" s="5"/>
      <c r="EA84" s="5"/>
      <c r="EB84" s="5"/>
      <c r="EC84" s="5"/>
      <c r="ED84" s="5"/>
      <c r="EE84" s="5"/>
      <c r="EF84" s="5"/>
      <c r="EG84" s="5"/>
      <c r="EH84" s="5"/>
      <c r="EI84" s="5"/>
      <c r="EJ84" s="5"/>
      <c r="EK84" s="5"/>
      <c r="EL84" s="5"/>
      <c r="EM84" s="5"/>
      <c r="EN84" s="5"/>
      <c r="EO84" s="5"/>
      <c r="EP84" s="5"/>
      <c r="EQ84" s="5"/>
      <c r="ER84" s="5"/>
      <c r="ES84" s="5"/>
      <c r="ET84" s="5"/>
      <c r="EU84" s="5"/>
      <c r="EV84" s="5"/>
      <c r="EW84" s="5"/>
      <c r="EX84" s="5"/>
      <c r="EY84" s="5"/>
      <c r="EZ84" s="5"/>
      <c r="FA84" s="5"/>
      <c r="FB84" s="5"/>
      <c r="FC84" s="5"/>
      <c r="FD84" s="5"/>
      <c r="FE84" s="5"/>
      <c r="FF84" s="5"/>
      <c r="FG84" s="5"/>
      <c r="FH84" s="5"/>
      <c r="FI84" s="5"/>
      <c r="FJ84" s="5"/>
      <c r="FK84" s="5"/>
      <c r="FL84" s="5"/>
      <c r="FM84" s="5"/>
      <c r="FN84" s="5"/>
      <c r="FO84" s="5"/>
      <c r="FP84" s="5"/>
      <c r="FQ84" s="5"/>
      <c r="FR84" s="5"/>
      <c r="FS84" s="5"/>
      <c r="FT84" s="5"/>
      <c r="FU84" s="5"/>
      <c r="FV84" s="5"/>
      <c r="FW84" s="5"/>
      <c r="FX84" s="5"/>
      <c r="FY84" s="5"/>
      <c r="FZ84" s="5"/>
      <c r="GA84" s="5"/>
      <c r="GB84" s="5"/>
      <c r="GC84" s="5"/>
      <c r="GD84" s="5"/>
      <c r="GE84" s="5"/>
      <c r="GF84" s="5"/>
      <c r="GG84" s="5"/>
      <c r="GH84" s="5"/>
    </row>
    <row r="85" spans="1:190" s="4" customFormat="1" ht="16.5" hidden="1" x14ac:dyDescent="0.25">
      <c r="A85" s="15"/>
      <c r="B85" s="15"/>
      <c r="C85" s="15"/>
      <c r="D85" s="15"/>
      <c r="E85" s="15"/>
      <c r="F85" s="15"/>
      <c r="G85" s="15"/>
      <c r="H85" s="15"/>
      <c r="I85" s="5"/>
      <c r="J85" s="110"/>
      <c r="K85" s="119">
        <v>35125</v>
      </c>
      <c r="L85" s="120">
        <f t="shared" si="11"/>
        <v>75</v>
      </c>
      <c r="M85" s="120">
        <f t="shared" si="6"/>
        <v>5625</v>
      </c>
      <c r="N85" s="120">
        <f t="shared" si="7"/>
        <v>0.25020000000000003</v>
      </c>
      <c r="O85" s="120">
        <f t="shared" si="8"/>
        <v>35.639075249999998</v>
      </c>
      <c r="P85" s="120">
        <f t="shared" si="9"/>
        <v>11.549939650000001</v>
      </c>
      <c r="Q85" s="121">
        <f t="shared" si="10"/>
        <v>47.439214899999996</v>
      </c>
      <c r="R85" s="122">
        <v>46.51</v>
      </c>
      <c r="S85" s="109"/>
      <c r="T85" s="46"/>
      <c r="U85" s="46"/>
      <c r="V85" s="46"/>
      <c r="W85" s="46"/>
      <c r="X85" s="46"/>
      <c r="Y85" s="47"/>
      <c r="Z85" s="48"/>
      <c r="AA85" s="5"/>
      <c r="AB85" s="5"/>
      <c r="AC85" s="5"/>
      <c r="AD85" s="5"/>
      <c r="AE85" s="5"/>
      <c r="AF85" s="5"/>
      <c r="AG85" s="5"/>
      <c r="AH85" s="5"/>
      <c r="AI85" s="5"/>
      <c r="AJ85" s="5"/>
      <c r="AK85" s="5"/>
      <c r="AL85" s="5"/>
      <c r="AM85" s="5"/>
      <c r="AN85" s="5"/>
      <c r="AO85" s="5"/>
      <c r="AP85" s="5"/>
      <c r="AQ85" s="5"/>
      <c r="AR85" s="5"/>
      <c r="AS85" s="5"/>
      <c r="AT85" s="5"/>
      <c r="AU85" s="5"/>
      <c r="AV85" s="5"/>
      <c r="AW85" s="5"/>
      <c r="AX85" s="5"/>
      <c r="AY85" s="5"/>
      <c r="AZ85" s="5"/>
      <c r="BA85" s="5"/>
      <c r="BB85" s="5"/>
      <c r="BC85" s="5"/>
      <c r="BD85" s="5"/>
      <c r="BE85" s="5"/>
      <c r="BF85" s="5"/>
      <c r="BG85" s="5"/>
      <c r="BH85" s="5"/>
      <c r="BI85" s="5"/>
      <c r="BJ85" s="5"/>
      <c r="BK85" s="5"/>
      <c r="BL85" s="5"/>
      <c r="BM85" s="5"/>
      <c r="BN85" s="5"/>
      <c r="BO85" s="5"/>
      <c r="BP85" s="5"/>
      <c r="BQ85" s="5"/>
      <c r="BR85" s="5"/>
      <c r="BS85" s="5"/>
      <c r="BT85" s="5"/>
      <c r="BU85" s="5"/>
      <c r="BV85" s="5"/>
      <c r="BW85" s="5"/>
      <c r="BX85" s="5"/>
      <c r="BY85" s="5"/>
      <c r="BZ85" s="5"/>
      <c r="CA85" s="5"/>
      <c r="CB85" s="5"/>
      <c r="CC85" s="5"/>
      <c r="CD85" s="5"/>
      <c r="CE85" s="5"/>
      <c r="CF85" s="5"/>
      <c r="CG85" s="5"/>
      <c r="CH85" s="5"/>
      <c r="CI85" s="5"/>
      <c r="CJ85" s="5"/>
      <c r="CK85" s="5"/>
      <c r="CL85" s="5"/>
      <c r="CM85" s="5"/>
      <c r="CN85" s="5"/>
      <c r="CO85" s="5"/>
      <c r="CP85" s="5"/>
      <c r="CQ85" s="5"/>
      <c r="CR85" s="5"/>
      <c r="CS85" s="5"/>
      <c r="CT85" s="5"/>
      <c r="CU85" s="5"/>
      <c r="CV85" s="5"/>
      <c r="CW85" s="5"/>
      <c r="CX85" s="5"/>
      <c r="CY85" s="5"/>
      <c r="CZ85" s="5"/>
      <c r="DA85" s="5"/>
      <c r="DB85" s="5"/>
      <c r="DC85" s="5"/>
      <c r="DD85" s="5"/>
      <c r="DE85" s="5"/>
      <c r="DF85" s="5"/>
      <c r="DG85" s="5"/>
      <c r="DH85" s="5"/>
      <c r="DI85" s="5"/>
      <c r="DJ85" s="5"/>
      <c r="DK85" s="5"/>
      <c r="DL85" s="5"/>
      <c r="DM85" s="5"/>
      <c r="DN85" s="5"/>
      <c r="DO85" s="5"/>
      <c r="DP85" s="5"/>
      <c r="DQ85" s="5"/>
      <c r="DR85" s="5"/>
      <c r="DS85" s="5"/>
      <c r="DT85" s="5"/>
      <c r="DU85" s="5"/>
      <c r="DV85" s="5"/>
      <c r="DW85" s="5"/>
      <c r="DX85" s="5"/>
      <c r="DY85" s="5"/>
      <c r="DZ85" s="5"/>
      <c r="EA85" s="5"/>
      <c r="EB85" s="5"/>
      <c r="EC85" s="5"/>
      <c r="ED85" s="5"/>
      <c r="EE85" s="5"/>
      <c r="EF85" s="5"/>
      <c r="EG85" s="5"/>
      <c r="EH85" s="5"/>
      <c r="EI85" s="5"/>
      <c r="EJ85" s="5"/>
      <c r="EK85" s="5"/>
      <c r="EL85" s="5"/>
      <c r="EM85" s="5"/>
      <c r="EN85" s="5"/>
      <c r="EO85" s="5"/>
      <c r="EP85" s="5"/>
      <c r="EQ85" s="5"/>
      <c r="ER85" s="5"/>
      <c r="ES85" s="5"/>
      <c r="ET85" s="5"/>
      <c r="EU85" s="5"/>
      <c r="EV85" s="5"/>
      <c r="EW85" s="5"/>
      <c r="EX85" s="5"/>
      <c r="EY85" s="5"/>
      <c r="EZ85" s="5"/>
      <c r="FA85" s="5"/>
      <c r="FB85" s="5"/>
      <c r="FC85" s="5"/>
      <c r="FD85" s="5"/>
      <c r="FE85" s="5"/>
      <c r="FF85" s="5"/>
      <c r="FG85" s="5"/>
      <c r="FH85" s="5"/>
      <c r="FI85" s="5"/>
      <c r="FJ85" s="5"/>
      <c r="FK85" s="5"/>
      <c r="FL85" s="5"/>
      <c r="FM85" s="5"/>
      <c r="FN85" s="5"/>
      <c r="FO85" s="5"/>
      <c r="FP85" s="5"/>
      <c r="FQ85" s="5"/>
      <c r="FR85" s="5"/>
      <c r="FS85" s="5"/>
      <c r="FT85" s="5"/>
      <c r="FU85" s="5"/>
      <c r="FV85" s="5"/>
      <c r="FW85" s="5"/>
      <c r="FX85" s="5"/>
      <c r="FY85" s="5"/>
      <c r="FZ85" s="5"/>
      <c r="GA85" s="5"/>
      <c r="GB85" s="5"/>
      <c r="GC85" s="5"/>
      <c r="GD85" s="5"/>
      <c r="GE85" s="5"/>
      <c r="GF85" s="5"/>
      <c r="GG85" s="5"/>
      <c r="GH85" s="5"/>
    </row>
    <row r="86" spans="1:190" s="4" customFormat="1" ht="16.5" hidden="1" x14ac:dyDescent="0.25">
      <c r="A86" s="15"/>
      <c r="B86" s="15"/>
      <c r="C86" s="15"/>
      <c r="D86" s="15"/>
      <c r="E86" s="15"/>
      <c r="F86" s="15"/>
      <c r="G86" s="15"/>
      <c r="H86" s="15"/>
      <c r="I86" s="5"/>
      <c r="J86" s="110"/>
      <c r="K86" s="119">
        <v>35156</v>
      </c>
      <c r="L86" s="120">
        <f t="shared" si="11"/>
        <v>76</v>
      </c>
      <c r="M86" s="120">
        <f t="shared" si="6"/>
        <v>5776</v>
      </c>
      <c r="N86" s="120">
        <f t="shared" si="7"/>
        <v>0.25691648</v>
      </c>
      <c r="O86" s="120">
        <f t="shared" si="8"/>
        <v>36.114262920000002</v>
      </c>
      <c r="P86" s="120">
        <f t="shared" si="9"/>
        <v>11.549939650000001</v>
      </c>
      <c r="Q86" s="121">
        <f t="shared" si="10"/>
        <v>47.921119050000001</v>
      </c>
      <c r="R86" s="122">
        <v>47.47</v>
      </c>
      <c r="S86" s="109"/>
      <c r="T86" s="46"/>
      <c r="U86" s="46"/>
      <c r="V86" s="46"/>
      <c r="W86" s="46"/>
      <c r="X86" s="46"/>
      <c r="Y86" s="47"/>
      <c r="Z86" s="48"/>
      <c r="AA86" s="5"/>
      <c r="AB86" s="5"/>
      <c r="AC86" s="5"/>
      <c r="AD86" s="5"/>
      <c r="AE86" s="5"/>
      <c r="AF86" s="5"/>
      <c r="AG86" s="5"/>
      <c r="AH86" s="5"/>
      <c r="AI86" s="5"/>
      <c r="AJ86" s="5"/>
      <c r="AK86" s="5"/>
      <c r="AL86" s="5"/>
      <c r="AM86" s="5"/>
      <c r="AN86" s="5"/>
      <c r="AO86" s="5"/>
      <c r="AP86" s="5"/>
      <c r="AQ86" s="5"/>
      <c r="AR86" s="5"/>
      <c r="AS86" s="5"/>
      <c r="AT86" s="5"/>
      <c r="AU86" s="5"/>
      <c r="AV86" s="5"/>
      <c r="AW86" s="5"/>
      <c r="AX86" s="5"/>
      <c r="AY86" s="5"/>
      <c r="AZ86" s="5"/>
      <c r="BA86" s="5"/>
      <c r="BB86" s="5"/>
      <c r="BC86" s="5"/>
      <c r="BD86" s="5"/>
      <c r="BE86" s="5"/>
      <c r="BF86" s="5"/>
      <c r="BG86" s="5"/>
      <c r="BH86" s="5"/>
      <c r="BI86" s="5"/>
      <c r="BJ86" s="5"/>
      <c r="BK86" s="5"/>
      <c r="BL86" s="5"/>
      <c r="BM86" s="5"/>
      <c r="BN86" s="5"/>
      <c r="BO86" s="5"/>
      <c r="BP86" s="5"/>
      <c r="BQ86" s="5"/>
      <c r="BR86" s="5"/>
      <c r="BS86" s="5"/>
      <c r="BT86" s="5"/>
      <c r="BU86" s="5"/>
      <c r="BV86" s="5"/>
      <c r="BW86" s="5"/>
      <c r="BX86" s="5"/>
      <c r="BY86" s="5"/>
      <c r="BZ86" s="5"/>
      <c r="CA86" s="5"/>
      <c r="CB86" s="5"/>
      <c r="CC86" s="5"/>
      <c r="CD86" s="5"/>
      <c r="CE86" s="5"/>
      <c r="CF86" s="5"/>
      <c r="CG86" s="5"/>
      <c r="CH86" s="5"/>
      <c r="CI86" s="5"/>
      <c r="CJ86" s="5"/>
      <c r="CK86" s="5"/>
      <c r="CL86" s="5"/>
      <c r="CM86" s="5"/>
      <c r="CN86" s="5"/>
      <c r="CO86" s="5"/>
      <c r="CP86" s="5"/>
      <c r="CQ86" s="5"/>
      <c r="CR86" s="5"/>
      <c r="CS86" s="5"/>
      <c r="CT86" s="5"/>
      <c r="CU86" s="5"/>
      <c r="CV86" s="5"/>
      <c r="CW86" s="5"/>
      <c r="CX86" s="5"/>
      <c r="CY86" s="5"/>
      <c r="CZ86" s="5"/>
      <c r="DA86" s="5"/>
      <c r="DB86" s="5"/>
      <c r="DC86" s="5"/>
      <c r="DD86" s="5"/>
      <c r="DE86" s="5"/>
      <c r="DF86" s="5"/>
      <c r="DG86" s="5"/>
      <c r="DH86" s="5"/>
      <c r="DI86" s="5"/>
      <c r="DJ86" s="5"/>
      <c r="DK86" s="5"/>
      <c r="DL86" s="5"/>
      <c r="DM86" s="5"/>
      <c r="DN86" s="5"/>
      <c r="DO86" s="5"/>
      <c r="DP86" s="5"/>
      <c r="DQ86" s="5"/>
      <c r="DR86" s="5"/>
      <c r="DS86" s="5"/>
      <c r="DT86" s="5"/>
      <c r="DU86" s="5"/>
      <c r="DV86" s="5"/>
      <c r="DW86" s="5"/>
      <c r="DX86" s="5"/>
      <c r="DY86" s="5"/>
      <c r="DZ86" s="5"/>
      <c r="EA86" s="5"/>
      <c r="EB86" s="5"/>
      <c r="EC86" s="5"/>
      <c r="ED86" s="5"/>
      <c r="EE86" s="5"/>
      <c r="EF86" s="5"/>
      <c r="EG86" s="5"/>
      <c r="EH86" s="5"/>
      <c r="EI86" s="5"/>
      <c r="EJ86" s="5"/>
      <c r="EK86" s="5"/>
      <c r="EL86" s="5"/>
      <c r="EM86" s="5"/>
      <c r="EN86" s="5"/>
      <c r="EO86" s="5"/>
      <c r="EP86" s="5"/>
      <c r="EQ86" s="5"/>
      <c r="ER86" s="5"/>
      <c r="ES86" s="5"/>
      <c r="ET86" s="5"/>
      <c r="EU86" s="5"/>
      <c r="EV86" s="5"/>
      <c r="EW86" s="5"/>
      <c r="EX86" s="5"/>
      <c r="EY86" s="5"/>
      <c r="EZ86" s="5"/>
      <c r="FA86" s="5"/>
      <c r="FB86" s="5"/>
      <c r="FC86" s="5"/>
      <c r="FD86" s="5"/>
      <c r="FE86" s="5"/>
      <c r="FF86" s="5"/>
      <c r="FG86" s="5"/>
      <c r="FH86" s="5"/>
      <c r="FI86" s="5"/>
      <c r="FJ86" s="5"/>
      <c r="FK86" s="5"/>
      <c r="FL86" s="5"/>
      <c r="FM86" s="5"/>
      <c r="FN86" s="5"/>
      <c r="FO86" s="5"/>
      <c r="FP86" s="5"/>
      <c r="FQ86" s="5"/>
      <c r="FR86" s="5"/>
      <c r="FS86" s="5"/>
      <c r="FT86" s="5"/>
      <c r="FU86" s="5"/>
      <c r="FV86" s="5"/>
      <c r="FW86" s="5"/>
      <c r="FX86" s="5"/>
      <c r="FY86" s="5"/>
      <c r="FZ86" s="5"/>
      <c r="GA86" s="5"/>
      <c r="GB86" s="5"/>
      <c r="GC86" s="5"/>
      <c r="GD86" s="5"/>
      <c r="GE86" s="5"/>
      <c r="GF86" s="5"/>
      <c r="GG86" s="5"/>
      <c r="GH86" s="5"/>
    </row>
    <row r="87" spans="1:190" s="4" customFormat="1" ht="16.5" hidden="1" x14ac:dyDescent="0.25">
      <c r="A87" s="15"/>
      <c r="B87" s="15"/>
      <c r="C87" s="15"/>
      <c r="D87" s="15"/>
      <c r="E87" s="15"/>
      <c r="F87" s="15"/>
      <c r="G87" s="15"/>
      <c r="H87" s="15"/>
      <c r="I87" s="5"/>
      <c r="J87" s="110"/>
      <c r="K87" s="119">
        <v>35186</v>
      </c>
      <c r="L87" s="120">
        <f t="shared" si="11"/>
        <v>77</v>
      </c>
      <c r="M87" s="120">
        <f t="shared" si="6"/>
        <v>5929</v>
      </c>
      <c r="N87" s="120">
        <f t="shared" si="7"/>
        <v>0.26372192</v>
      </c>
      <c r="O87" s="120">
        <f t="shared" si="8"/>
        <v>36.589450589999998</v>
      </c>
      <c r="P87" s="120">
        <f t="shared" si="9"/>
        <v>11.549939650000001</v>
      </c>
      <c r="Q87" s="121">
        <f t="shared" si="10"/>
        <v>48.403112159999999</v>
      </c>
      <c r="R87" s="122">
        <v>47.79</v>
      </c>
      <c r="S87" s="109"/>
      <c r="T87" s="46"/>
      <c r="U87" s="46"/>
      <c r="V87" s="46"/>
      <c r="W87" s="46"/>
      <c r="X87" s="46"/>
      <c r="Y87" s="47"/>
      <c r="Z87" s="48"/>
      <c r="AA87" s="5"/>
      <c r="AB87" s="5"/>
      <c r="AC87" s="5"/>
      <c r="AD87" s="5"/>
      <c r="AE87" s="5"/>
      <c r="AF87" s="5"/>
      <c r="AG87" s="5"/>
      <c r="AH87" s="5"/>
      <c r="AI87" s="5"/>
      <c r="AJ87" s="5"/>
      <c r="AK87" s="5"/>
      <c r="AL87" s="5"/>
      <c r="AM87" s="5"/>
      <c r="AN87" s="5"/>
      <c r="AO87" s="5"/>
      <c r="AP87" s="5"/>
      <c r="AQ87" s="5"/>
      <c r="AR87" s="5"/>
      <c r="AS87" s="5"/>
      <c r="AT87" s="5"/>
      <c r="AU87" s="5"/>
      <c r="AV87" s="5"/>
      <c r="AW87" s="5"/>
      <c r="AX87" s="5"/>
      <c r="AY87" s="5"/>
      <c r="AZ87" s="5"/>
      <c r="BA87" s="5"/>
      <c r="BB87" s="5"/>
      <c r="BC87" s="5"/>
      <c r="BD87" s="5"/>
      <c r="BE87" s="5"/>
      <c r="BF87" s="5"/>
      <c r="BG87" s="5"/>
      <c r="BH87" s="5"/>
      <c r="BI87" s="5"/>
      <c r="BJ87" s="5"/>
      <c r="BK87" s="5"/>
      <c r="BL87" s="5"/>
      <c r="BM87" s="5"/>
      <c r="BN87" s="5"/>
      <c r="BO87" s="5"/>
      <c r="BP87" s="5"/>
      <c r="BQ87" s="5"/>
      <c r="BR87" s="5"/>
      <c r="BS87" s="5"/>
      <c r="BT87" s="5"/>
      <c r="BU87" s="5"/>
      <c r="BV87" s="5"/>
      <c r="BW87" s="5"/>
      <c r="BX87" s="5"/>
      <c r="BY87" s="5"/>
      <c r="BZ87" s="5"/>
      <c r="CA87" s="5"/>
      <c r="CB87" s="5"/>
      <c r="CC87" s="5"/>
      <c r="CD87" s="5"/>
      <c r="CE87" s="5"/>
      <c r="CF87" s="5"/>
      <c r="CG87" s="5"/>
      <c r="CH87" s="5"/>
      <c r="CI87" s="5"/>
      <c r="CJ87" s="5"/>
      <c r="CK87" s="5"/>
      <c r="CL87" s="5"/>
      <c r="CM87" s="5"/>
      <c r="CN87" s="5"/>
      <c r="CO87" s="5"/>
      <c r="CP87" s="5"/>
      <c r="CQ87" s="5"/>
      <c r="CR87" s="5"/>
      <c r="CS87" s="5"/>
      <c r="CT87" s="5"/>
      <c r="CU87" s="5"/>
      <c r="CV87" s="5"/>
      <c r="CW87" s="5"/>
      <c r="CX87" s="5"/>
      <c r="CY87" s="5"/>
      <c r="CZ87" s="5"/>
      <c r="DA87" s="5"/>
      <c r="DB87" s="5"/>
      <c r="DC87" s="5"/>
      <c r="DD87" s="5"/>
      <c r="DE87" s="5"/>
      <c r="DF87" s="5"/>
      <c r="DG87" s="5"/>
      <c r="DH87" s="5"/>
      <c r="DI87" s="5"/>
      <c r="DJ87" s="5"/>
      <c r="DK87" s="5"/>
      <c r="DL87" s="5"/>
      <c r="DM87" s="5"/>
      <c r="DN87" s="5"/>
      <c r="DO87" s="5"/>
      <c r="DP87" s="5"/>
      <c r="DQ87" s="5"/>
      <c r="DR87" s="5"/>
      <c r="DS87" s="5"/>
      <c r="DT87" s="5"/>
      <c r="DU87" s="5"/>
      <c r="DV87" s="5"/>
      <c r="DW87" s="5"/>
      <c r="DX87" s="5"/>
      <c r="DY87" s="5"/>
      <c r="DZ87" s="5"/>
      <c r="EA87" s="5"/>
      <c r="EB87" s="5"/>
      <c r="EC87" s="5"/>
      <c r="ED87" s="5"/>
      <c r="EE87" s="5"/>
      <c r="EF87" s="5"/>
      <c r="EG87" s="5"/>
      <c r="EH87" s="5"/>
      <c r="EI87" s="5"/>
      <c r="EJ87" s="5"/>
      <c r="EK87" s="5"/>
      <c r="EL87" s="5"/>
      <c r="EM87" s="5"/>
      <c r="EN87" s="5"/>
      <c r="EO87" s="5"/>
      <c r="EP87" s="5"/>
      <c r="EQ87" s="5"/>
      <c r="ER87" s="5"/>
      <c r="ES87" s="5"/>
      <c r="ET87" s="5"/>
      <c r="EU87" s="5"/>
      <c r="EV87" s="5"/>
      <c r="EW87" s="5"/>
      <c r="EX87" s="5"/>
      <c r="EY87" s="5"/>
      <c r="EZ87" s="5"/>
      <c r="FA87" s="5"/>
      <c r="FB87" s="5"/>
      <c r="FC87" s="5"/>
      <c r="FD87" s="5"/>
      <c r="FE87" s="5"/>
      <c r="FF87" s="5"/>
      <c r="FG87" s="5"/>
      <c r="FH87" s="5"/>
      <c r="FI87" s="5"/>
      <c r="FJ87" s="5"/>
      <c r="FK87" s="5"/>
      <c r="FL87" s="5"/>
      <c r="FM87" s="5"/>
      <c r="FN87" s="5"/>
      <c r="FO87" s="5"/>
      <c r="FP87" s="5"/>
      <c r="FQ87" s="5"/>
      <c r="FR87" s="5"/>
      <c r="FS87" s="5"/>
      <c r="FT87" s="5"/>
      <c r="FU87" s="5"/>
      <c r="FV87" s="5"/>
      <c r="FW87" s="5"/>
      <c r="FX87" s="5"/>
      <c r="FY87" s="5"/>
      <c r="FZ87" s="5"/>
      <c r="GA87" s="5"/>
      <c r="GB87" s="5"/>
      <c r="GC87" s="5"/>
      <c r="GD87" s="5"/>
      <c r="GE87" s="5"/>
      <c r="GF87" s="5"/>
      <c r="GG87" s="5"/>
      <c r="GH87" s="5"/>
    </row>
    <row r="88" spans="1:190" s="4" customFormat="1" ht="16.5" hidden="1" x14ac:dyDescent="0.25">
      <c r="A88" s="15"/>
      <c r="B88" s="15"/>
      <c r="C88" s="15"/>
      <c r="D88" s="15"/>
      <c r="E88" s="15"/>
      <c r="F88" s="15"/>
      <c r="G88" s="15"/>
      <c r="H88" s="15"/>
      <c r="I88" s="5"/>
      <c r="J88" s="110"/>
      <c r="K88" s="119">
        <v>35217</v>
      </c>
      <c r="L88" s="120">
        <f t="shared" si="11"/>
        <v>78</v>
      </c>
      <c r="M88" s="120">
        <f t="shared" si="6"/>
        <v>6084</v>
      </c>
      <c r="N88" s="120">
        <f t="shared" si="7"/>
        <v>0.27061632000000002</v>
      </c>
      <c r="O88" s="120">
        <f t="shared" si="8"/>
        <v>37.064638260000002</v>
      </c>
      <c r="P88" s="120">
        <f t="shared" si="9"/>
        <v>11.549939650000001</v>
      </c>
      <c r="Q88" s="121">
        <f t="shared" si="10"/>
        <v>48.885194230000003</v>
      </c>
      <c r="R88" s="122">
        <v>47.82</v>
      </c>
      <c r="S88" s="109"/>
      <c r="T88" s="46"/>
      <c r="U88" s="46"/>
      <c r="V88" s="46"/>
      <c r="W88" s="46"/>
      <c r="X88" s="46"/>
      <c r="Y88" s="47"/>
      <c r="Z88" s="48"/>
      <c r="AA88" s="5"/>
      <c r="AB88" s="5"/>
      <c r="AC88" s="5"/>
      <c r="AD88" s="5"/>
      <c r="AE88" s="5"/>
      <c r="AF88" s="5"/>
      <c r="AG88" s="5"/>
      <c r="AH88" s="5"/>
      <c r="AI88" s="5"/>
      <c r="AJ88" s="5"/>
      <c r="AK88" s="5"/>
      <c r="AL88" s="5"/>
      <c r="AM88" s="5"/>
      <c r="AN88" s="5"/>
      <c r="AO88" s="5"/>
      <c r="AP88" s="5"/>
      <c r="AQ88" s="5"/>
      <c r="AR88" s="5"/>
      <c r="AS88" s="5"/>
      <c r="AT88" s="5"/>
      <c r="AU88" s="5"/>
      <c r="AV88" s="5"/>
      <c r="AW88" s="5"/>
      <c r="AX88" s="5"/>
      <c r="AY88" s="5"/>
      <c r="AZ88" s="5"/>
      <c r="BA88" s="5"/>
      <c r="BB88" s="5"/>
      <c r="BC88" s="5"/>
      <c r="BD88" s="5"/>
      <c r="BE88" s="5"/>
      <c r="BF88" s="5"/>
      <c r="BG88" s="5"/>
      <c r="BH88" s="5"/>
      <c r="BI88" s="5"/>
      <c r="BJ88" s="5"/>
      <c r="BK88" s="5"/>
      <c r="BL88" s="5"/>
      <c r="BM88" s="5"/>
      <c r="BN88" s="5"/>
      <c r="BO88" s="5"/>
      <c r="BP88" s="5"/>
      <c r="BQ88" s="5"/>
      <c r="BR88" s="5"/>
      <c r="BS88" s="5"/>
      <c r="BT88" s="5"/>
      <c r="BU88" s="5"/>
      <c r="BV88" s="5"/>
      <c r="BW88" s="5"/>
      <c r="BX88" s="5"/>
      <c r="BY88" s="5"/>
      <c r="BZ88" s="5"/>
      <c r="CA88" s="5"/>
      <c r="CB88" s="5"/>
      <c r="CC88" s="5"/>
      <c r="CD88" s="5"/>
      <c r="CE88" s="5"/>
      <c r="CF88" s="5"/>
      <c r="CG88" s="5"/>
      <c r="CH88" s="5"/>
      <c r="CI88" s="5"/>
      <c r="CJ88" s="5"/>
      <c r="CK88" s="5"/>
      <c r="CL88" s="5"/>
      <c r="CM88" s="5"/>
      <c r="CN88" s="5"/>
      <c r="CO88" s="5"/>
      <c r="CP88" s="5"/>
      <c r="CQ88" s="5"/>
      <c r="CR88" s="5"/>
      <c r="CS88" s="5"/>
      <c r="CT88" s="5"/>
      <c r="CU88" s="5"/>
      <c r="CV88" s="5"/>
      <c r="CW88" s="5"/>
      <c r="CX88" s="5"/>
      <c r="CY88" s="5"/>
      <c r="CZ88" s="5"/>
      <c r="DA88" s="5"/>
      <c r="DB88" s="5"/>
      <c r="DC88" s="5"/>
      <c r="DD88" s="5"/>
      <c r="DE88" s="5"/>
      <c r="DF88" s="5"/>
      <c r="DG88" s="5"/>
      <c r="DH88" s="5"/>
      <c r="DI88" s="5"/>
      <c r="DJ88" s="5"/>
      <c r="DK88" s="5"/>
      <c r="DL88" s="5"/>
      <c r="DM88" s="5"/>
      <c r="DN88" s="5"/>
      <c r="DO88" s="5"/>
      <c r="DP88" s="5"/>
      <c r="DQ88" s="5"/>
      <c r="DR88" s="5"/>
      <c r="DS88" s="5"/>
      <c r="DT88" s="5"/>
      <c r="DU88" s="5"/>
      <c r="DV88" s="5"/>
      <c r="DW88" s="5"/>
      <c r="DX88" s="5"/>
      <c r="DY88" s="5"/>
      <c r="DZ88" s="5"/>
      <c r="EA88" s="5"/>
      <c r="EB88" s="5"/>
      <c r="EC88" s="5"/>
      <c r="ED88" s="5"/>
      <c r="EE88" s="5"/>
      <c r="EF88" s="5"/>
      <c r="EG88" s="5"/>
      <c r="EH88" s="5"/>
      <c r="EI88" s="5"/>
      <c r="EJ88" s="5"/>
      <c r="EK88" s="5"/>
      <c r="EL88" s="5"/>
      <c r="EM88" s="5"/>
      <c r="EN88" s="5"/>
      <c r="EO88" s="5"/>
      <c r="EP88" s="5"/>
      <c r="EQ88" s="5"/>
      <c r="ER88" s="5"/>
      <c r="ES88" s="5"/>
      <c r="ET88" s="5"/>
      <c r="EU88" s="5"/>
      <c r="EV88" s="5"/>
      <c r="EW88" s="5"/>
      <c r="EX88" s="5"/>
      <c r="EY88" s="5"/>
      <c r="EZ88" s="5"/>
      <c r="FA88" s="5"/>
      <c r="FB88" s="5"/>
      <c r="FC88" s="5"/>
      <c r="FD88" s="5"/>
      <c r="FE88" s="5"/>
      <c r="FF88" s="5"/>
      <c r="FG88" s="5"/>
      <c r="FH88" s="5"/>
      <c r="FI88" s="5"/>
      <c r="FJ88" s="5"/>
      <c r="FK88" s="5"/>
      <c r="FL88" s="5"/>
      <c r="FM88" s="5"/>
      <c r="FN88" s="5"/>
      <c r="FO88" s="5"/>
      <c r="FP88" s="5"/>
      <c r="FQ88" s="5"/>
      <c r="FR88" s="5"/>
      <c r="FS88" s="5"/>
      <c r="FT88" s="5"/>
      <c r="FU88" s="5"/>
      <c r="FV88" s="5"/>
      <c r="FW88" s="5"/>
      <c r="FX88" s="5"/>
      <c r="FY88" s="5"/>
      <c r="FZ88" s="5"/>
      <c r="GA88" s="5"/>
      <c r="GB88" s="5"/>
      <c r="GC88" s="5"/>
      <c r="GD88" s="5"/>
      <c r="GE88" s="5"/>
      <c r="GF88" s="5"/>
      <c r="GG88" s="5"/>
      <c r="GH88" s="5"/>
    </row>
    <row r="89" spans="1:190" s="4" customFormat="1" ht="16.5" hidden="1" x14ac:dyDescent="0.25">
      <c r="A89" s="15"/>
      <c r="B89" s="15"/>
      <c r="C89" s="15"/>
      <c r="D89" s="15"/>
      <c r="E89" s="15"/>
      <c r="F89" s="15"/>
      <c r="G89" s="15"/>
      <c r="H89" s="15"/>
      <c r="I89" s="5"/>
      <c r="J89" s="110"/>
      <c r="K89" s="119">
        <v>35247</v>
      </c>
      <c r="L89" s="120">
        <f t="shared" si="11"/>
        <v>79</v>
      </c>
      <c r="M89" s="120">
        <f t="shared" si="6"/>
        <v>6241</v>
      </c>
      <c r="N89" s="120">
        <f t="shared" si="7"/>
        <v>0.27759968000000002</v>
      </c>
      <c r="O89" s="120">
        <f t="shared" si="8"/>
        <v>37.539825929999999</v>
      </c>
      <c r="P89" s="120">
        <f t="shared" si="9"/>
        <v>11.549939650000001</v>
      </c>
      <c r="Q89" s="121">
        <f t="shared" si="10"/>
        <v>49.36736526</v>
      </c>
      <c r="R89" s="122">
        <v>48.11</v>
      </c>
      <c r="S89" s="109"/>
      <c r="T89" s="46"/>
      <c r="U89" s="46"/>
      <c r="V89" s="46"/>
      <c r="W89" s="46"/>
      <c r="X89" s="46"/>
      <c r="Y89" s="47"/>
      <c r="Z89" s="48"/>
      <c r="AA89" s="5"/>
      <c r="AB89" s="5"/>
      <c r="AC89" s="5"/>
      <c r="AD89" s="5"/>
      <c r="AE89" s="5"/>
      <c r="AF89" s="5"/>
      <c r="AG89" s="5"/>
      <c r="AH89" s="5"/>
      <c r="AI89" s="5"/>
      <c r="AJ89" s="5"/>
      <c r="AK89" s="5"/>
      <c r="AL89" s="5"/>
      <c r="AM89" s="5"/>
      <c r="AN89" s="5"/>
      <c r="AO89" s="5"/>
      <c r="AP89" s="5"/>
      <c r="AQ89" s="5"/>
      <c r="AR89" s="5"/>
      <c r="AS89" s="5"/>
      <c r="AT89" s="5"/>
      <c r="AU89" s="5"/>
      <c r="AV89" s="5"/>
      <c r="AW89" s="5"/>
      <c r="AX89" s="5"/>
      <c r="AY89" s="5"/>
      <c r="AZ89" s="5"/>
      <c r="BA89" s="5"/>
      <c r="BB89" s="5"/>
      <c r="BC89" s="5"/>
      <c r="BD89" s="5"/>
      <c r="BE89" s="5"/>
      <c r="BF89" s="5"/>
      <c r="BG89" s="5"/>
      <c r="BH89" s="5"/>
      <c r="BI89" s="5"/>
      <c r="BJ89" s="5"/>
      <c r="BK89" s="5"/>
      <c r="BL89" s="5"/>
      <c r="BM89" s="5"/>
      <c r="BN89" s="5"/>
      <c r="BO89" s="5"/>
      <c r="BP89" s="5"/>
      <c r="BQ89" s="5"/>
      <c r="BR89" s="5"/>
      <c r="BS89" s="5"/>
      <c r="BT89" s="5"/>
      <c r="BU89" s="5"/>
      <c r="BV89" s="5"/>
      <c r="BW89" s="5"/>
      <c r="BX89" s="5"/>
      <c r="BY89" s="5"/>
      <c r="BZ89" s="5"/>
      <c r="CA89" s="5"/>
      <c r="CB89" s="5"/>
      <c r="CC89" s="5"/>
      <c r="CD89" s="5"/>
      <c r="CE89" s="5"/>
      <c r="CF89" s="5"/>
      <c r="CG89" s="5"/>
      <c r="CH89" s="5"/>
      <c r="CI89" s="5"/>
      <c r="CJ89" s="5"/>
      <c r="CK89" s="5"/>
      <c r="CL89" s="5"/>
      <c r="CM89" s="5"/>
      <c r="CN89" s="5"/>
      <c r="CO89" s="5"/>
      <c r="CP89" s="5"/>
      <c r="CQ89" s="5"/>
      <c r="CR89" s="5"/>
      <c r="CS89" s="5"/>
      <c r="CT89" s="5"/>
      <c r="CU89" s="5"/>
      <c r="CV89" s="5"/>
      <c r="CW89" s="5"/>
      <c r="CX89" s="5"/>
      <c r="CY89" s="5"/>
      <c r="CZ89" s="5"/>
      <c r="DA89" s="5"/>
      <c r="DB89" s="5"/>
      <c r="DC89" s="5"/>
      <c r="DD89" s="5"/>
      <c r="DE89" s="5"/>
      <c r="DF89" s="5"/>
      <c r="DG89" s="5"/>
      <c r="DH89" s="5"/>
      <c r="DI89" s="5"/>
      <c r="DJ89" s="5"/>
      <c r="DK89" s="5"/>
      <c r="DL89" s="5"/>
      <c r="DM89" s="5"/>
      <c r="DN89" s="5"/>
      <c r="DO89" s="5"/>
      <c r="DP89" s="5"/>
      <c r="DQ89" s="5"/>
      <c r="DR89" s="5"/>
      <c r="DS89" s="5"/>
      <c r="DT89" s="5"/>
      <c r="DU89" s="5"/>
      <c r="DV89" s="5"/>
      <c r="DW89" s="5"/>
      <c r="DX89" s="5"/>
      <c r="DY89" s="5"/>
      <c r="DZ89" s="5"/>
      <c r="EA89" s="5"/>
      <c r="EB89" s="5"/>
      <c r="EC89" s="5"/>
      <c r="ED89" s="5"/>
      <c r="EE89" s="5"/>
      <c r="EF89" s="5"/>
      <c r="EG89" s="5"/>
      <c r="EH89" s="5"/>
      <c r="EI89" s="5"/>
      <c r="EJ89" s="5"/>
      <c r="EK89" s="5"/>
      <c r="EL89" s="5"/>
      <c r="EM89" s="5"/>
      <c r="EN89" s="5"/>
      <c r="EO89" s="5"/>
      <c r="EP89" s="5"/>
      <c r="EQ89" s="5"/>
      <c r="ER89" s="5"/>
      <c r="ES89" s="5"/>
      <c r="ET89" s="5"/>
      <c r="EU89" s="5"/>
      <c r="EV89" s="5"/>
      <c r="EW89" s="5"/>
      <c r="EX89" s="5"/>
      <c r="EY89" s="5"/>
      <c r="EZ89" s="5"/>
      <c r="FA89" s="5"/>
      <c r="FB89" s="5"/>
      <c r="FC89" s="5"/>
      <c r="FD89" s="5"/>
      <c r="FE89" s="5"/>
      <c r="FF89" s="5"/>
      <c r="FG89" s="5"/>
      <c r="FH89" s="5"/>
      <c r="FI89" s="5"/>
      <c r="FJ89" s="5"/>
      <c r="FK89" s="5"/>
      <c r="FL89" s="5"/>
      <c r="FM89" s="5"/>
      <c r="FN89" s="5"/>
      <c r="FO89" s="5"/>
      <c r="FP89" s="5"/>
      <c r="FQ89" s="5"/>
      <c r="FR89" s="5"/>
      <c r="FS89" s="5"/>
      <c r="FT89" s="5"/>
      <c r="FU89" s="5"/>
      <c r="FV89" s="5"/>
      <c r="FW89" s="5"/>
      <c r="FX89" s="5"/>
      <c r="FY89" s="5"/>
      <c r="FZ89" s="5"/>
      <c r="GA89" s="5"/>
      <c r="GB89" s="5"/>
      <c r="GC89" s="5"/>
      <c r="GD89" s="5"/>
      <c r="GE89" s="5"/>
      <c r="GF89" s="5"/>
      <c r="GG89" s="5"/>
      <c r="GH89" s="5"/>
    </row>
    <row r="90" spans="1:190" s="4" customFormat="1" ht="16.5" hidden="1" x14ac:dyDescent="0.25">
      <c r="A90" s="15"/>
      <c r="B90" s="15"/>
      <c r="C90" s="15"/>
      <c r="D90" s="15"/>
      <c r="E90" s="15"/>
      <c r="F90" s="15"/>
      <c r="G90" s="15"/>
      <c r="H90" s="15"/>
      <c r="I90" s="5"/>
      <c r="J90" s="110"/>
      <c r="K90" s="119">
        <v>35278</v>
      </c>
      <c r="L90" s="120">
        <f t="shared" si="11"/>
        <v>80</v>
      </c>
      <c r="M90" s="120">
        <f t="shared" si="6"/>
        <v>6400</v>
      </c>
      <c r="N90" s="120">
        <f t="shared" si="7"/>
        <v>0.28467199999999998</v>
      </c>
      <c r="O90" s="120">
        <f t="shared" si="8"/>
        <v>38.015013600000003</v>
      </c>
      <c r="P90" s="120">
        <f t="shared" si="9"/>
        <v>11.549939650000001</v>
      </c>
      <c r="Q90" s="121">
        <f t="shared" si="10"/>
        <v>49.849625250000003</v>
      </c>
      <c r="R90" s="122">
        <v>48.39</v>
      </c>
      <c r="S90" s="109"/>
      <c r="T90" s="46"/>
      <c r="U90" s="46"/>
      <c r="V90" s="46"/>
      <c r="W90" s="46"/>
      <c r="X90" s="46"/>
      <c r="Y90" s="47"/>
      <c r="Z90" s="48"/>
      <c r="AA90" s="5"/>
      <c r="AB90" s="5"/>
      <c r="AC90" s="5"/>
      <c r="AD90" s="5"/>
      <c r="AE90" s="5"/>
      <c r="AF90" s="5"/>
      <c r="AG90" s="5"/>
      <c r="AH90" s="5"/>
      <c r="AI90" s="5"/>
      <c r="AJ90" s="5"/>
      <c r="AK90" s="5"/>
      <c r="AL90" s="5"/>
      <c r="AM90" s="5"/>
      <c r="AN90" s="5"/>
      <c r="AO90" s="5"/>
      <c r="AP90" s="5"/>
      <c r="AQ90" s="5"/>
      <c r="AR90" s="5"/>
      <c r="AS90" s="5"/>
      <c r="AT90" s="5"/>
      <c r="AU90" s="5"/>
      <c r="AV90" s="5"/>
      <c r="AW90" s="5"/>
      <c r="AX90" s="5"/>
      <c r="AY90" s="5"/>
      <c r="AZ90" s="5"/>
      <c r="BA90" s="5"/>
      <c r="BB90" s="5"/>
      <c r="BC90" s="5"/>
      <c r="BD90" s="5"/>
      <c r="BE90" s="5"/>
      <c r="BF90" s="5"/>
      <c r="BG90" s="5"/>
      <c r="BH90" s="5"/>
      <c r="BI90" s="5"/>
      <c r="BJ90" s="5"/>
      <c r="BK90" s="5"/>
      <c r="BL90" s="5"/>
      <c r="BM90" s="5"/>
      <c r="BN90" s="5"/>
      <c r="BO90" s="5"/>
      <c r="BP90" s="5"/>
      <c r="BQ90" s="5"/>
      <c r="BR90" s="5"/>
      <c r="BS90" s="5"/>
      <c r="BT90" s="5"/>
      <c r="BU90" s="5"/>
      <c r="BV90" s="5"/>
      <c r="BW90" s="5"/>
      <c r="BX90" s="5"/>
      <c r="BY90" s="5"/>
      <c r="BZ90" s="5"/>
      <c r="CA90" s="5"/>
      <c r="CB90" s="5"/>
      <c r="CC90" s="5"/>
      <c r="CD90" s="5"/>
      <c r="CE90" s="5"/>
      <c r="CF90" s="5"/>
      <c r="CG90" s="5"/>
      <c r="CH90" s="5"/>
      <c r="CI90" s="5"/>
      <c r="CJ90" s="5"/>
      <c r="CK90" s="5"/>
      <c r="CL90" s="5"/>
      <c r="CM90" s="5"/>
      <c r="CN90" s="5"/>
      <c r="CO90" s="5"/>
      <c r="CP90" s="5"/>
      <c r="CQ90" s="5"/>
      <c r="CR90" s="5"/>
      <c r="CS90" s="5"/>
      <c r="CT90" s="5"/>
      <c r="CU90" s="5"/>
      <c r="CV90" s="5"/>
      <c r="CW90" s="5"/>
      <c r="CX90" s="5"/>
      <c r="CY90" s="5"/>
      <c r="CZ90" s="5"/>
      <c r="DA90" s="5"/>
      <c r="DB90" s="5"/>
      <c r="DC90" s="5"/>
      <c r="DD90" s="5"/>
      <c r="DE90" s="5"/>
      <c r="DF90" s="5"/>
      <c r="DG90" s="5"/>
      <c r="DH90" s="5"/>
      <c r="DI90" s="5"/>
      <c r="DJ90" s="5"/>
      <c r="DK90" s="5"/>
      <c r="DL90" s="5"/>
      <c r="DM90" s="5"/>
      <c r="DN90" s="5"/>
      <c r="DO90" s="5"/>
      <c r="DP90" s="5"/>
      <c r="DQ90" s="5"/>
      <c r="DR90" s="5"/>
      <c r="DS90" s="5"/>
      <c r="DT90" s="5"/>
      <c r="DU90" s="5"/>
      <c r="DV90" s="5"/>
      <c r="DW90" s="5"/>
      <c r="DX90" s="5"/>
      <c r="DY90" s="5"/>
      <c r="DZ90" s="5"/>
      <c r="EA90" s="5"/>
      <c r="EB90" s="5"/>
      <c r="EC90" s="5"/>
      <c r="ED90" s="5"/>
      <c r="EE90" s="5"/>
      <c r="EF90" s="5"/>
      <c r="EG90" s="5"/>
      <c r="EH90" s="5"/>
      <c r="EI90" s="5"/>
      <c r="EJ90" s="5"/>
      <c r="EK90" s="5"/>
      <c r="EL90" s="5"/>
      <c r="EM90" s="5"/>
      <c r="EN90" s="5"/>
      <c r="EO90" s="5"/>
      <c r="EP90" s="5"/>
      <c r="EQ90" s="5"/>
      <c r="ER90" s="5"/>
      <c r="ES90" s="5"/>
      <c r="ET90" s="5"/>
      <c r="EU90" s="5"/>
      <c r="EV90" s="5"/>
      <c r="EW90" s="5"/>
      <c r="EX90" s="5"/>
      <c r="EY90" s="5"/>
      <c r="EZ90" s="5"/>
      <c r="FA90" s="5"/>
      <c r="FB90" s="5"/>
      <c r="FC90" s="5"/>
      <c r="FD90" s="5"/>
      <c r="FE90" s="5"/>
      <c r="FF90" s="5"/>
      <c r="FG90" s="5"/>
      <c r="FH90" s="5"/>
      <c r="FI90" s="5"/>
      <c r="FJ90" s="5"/>
      <c r="FK90" s="5"/>
      <c r="FL90" s="5"/>
      <c r="FM90" s="5"/>
      <c r="FN90" s="5"/>
      <c r="FO90" s="5"/>
      <c r="FP90" s="5"/>
      <c r="FQ90" s="5"/>
      <c r="FR90" s="5"/>
      <c r="FS90" s="5"/>
      <c r="FT90" s="5"/>
      <c r="FU90" s="5"/>
      <c r="FV90" s="5"/>
      <c r="FW90" s="5"/>
      <c r="FX90" s="5"/>
      <c r="FY90" s="5"/>
      <c r="FZ90" s="5"/>
      <c r="GA90" s="5"/>
      <c r="GB90" s="5"/>
      <c r="GC90" s="5"/>
      <c r="GD90" s="5"/>
      <c r="GE90" s="5"/>
      <c r="GF90" s="5"/>
      <c r="GG90" s="5"/>
      <c r="GH90" s="5"/>
    </row>
    <row r="91" spans="1:190" s="4" customFormat="1" ht="16.5" hidden="1" x14ac:dyDescent="0.25">
      <c r="A91" s="15"/>
      <c r="B91" s="15"/>
      <c r="C91" s="15"/>
      <c r="D91" s="15"/>
      <c r="E91" s="15"/>
      <c r="F91" s="15"/>
      <c r="G91" s="15"/>
      <c r="H91" s="15"/>
      <c r="I91" s="5"/>
      <c r="J91" s="110"/>
      <c r="K91" s="119">
        <v>35309</v>
      </c>
      <c r="L91" s="120">
        <f t="shared" si="11"/>
        <v>81</v>
      </c>
      <c r="M91" s="120">
        <f t="shared" si="6"/>
        <v>6561</v>
      </c>
      <c r="N91" s="120">
        <f t="shared" si="7"/>
        <v>0.29183328000000003</v>
      </c>
      <c r="O91" s="120">
        <f t="shared" si="8"/>
        <v>38.49020127</v>
      </c>
      <c r="P91" s="120">
        <f t="shared" si="9"/>
        <v>11.549939650000001</v>
      </c>
      <c r="Q91" s="121">
        <f t="shared" si="10"/>
        <v>50.331974199999998</v>
      </c>
      <c r="R91" s="122">
        <v>48.37</v>
      </c>
      <c r="S91" s="109"/>
      <c r="T91" s="46"/>
      <c r="U91" s="46"/>
      <c r="V91" s="46"/>
      <c r="W91" s="46"/>
      <c r="X91" s="46"/>
      <c r="Y91" s="47"/>
      <c r="Z91" s="48"/>
      <c r="AA91" s="5"/>
      <c r="AB91" s="5"/>
      <c r="AC91" s="5"/>
      <c r="AD91" s="5"/>
      <c r="AE91" s="5"/>
      <c r="AF91" s="5"/>
      <c r="AG91" s="5"/>
      <c r="AH91" s="5"/>
      <c r="AI91" s="5"/>
      <c r="AJ91" s="5"/>
      <c r="AK91" s="5"/>
      <c r="AL91" s="5"/>
      <c r="AM91" s="5"/>
      <c r="AN91" s="5"/>
      <c r="AO91" s="5"/>
      <c r="AP91" s="5"/>
      <c r="AQ91" s="5"/>
      <c r="AR91" s="5"/>
      <c r="AS91" s="5"/>
      <c r="AT91" s="5"/>
      <c r="AU91" s="5"/>
      <c r="AV91" s="5"/>
      <c r="AW91" s="5"/>
      <c r="AX91" s="5"/>
      <c r="AY91" s="5"/>
      <c r="AZ91" s="5"/>
      <c r="BA91" s="5"/>
      <c r="BB91" s="5"/>
      <c r="BC91" s="5"/>
      <c r="BD91" s="5"/>
      <c r="BE91" s="5"/>
      <c r="BF91" s="5"/>
      <c r="BG91" s="5"/>
      <c r="BH91" s="5"/>
      <c r="BI91" s="5"/>
      <c r="BJ91" s="5"/>
      <c r="BK91" s="5"/>
      <c r="BL91" s="5"/>
      <c r="BM91" s="5"/>
      <c r="BN91" s="5"/>
      <c r="BO91" s="5"/>
      <c r="BP91" s="5"/>
      <c r="BQ91" s="5"/>
      <c r="BR91" s="5"/>
      <c r="BS91" s="5"/>
      <c r="BT91" s="5"/>
      <c r="BU91" s="5"/>
      <c r="BV91" s="5"/>
      <c r="BW91" s="5"/>
      <c r="BX91" s="5"/>
      <c r="BY91" s="5"/>
      <c r="BZ91" s="5"/>
      <c r="CA91" s="5"/>
      <c r="CB91" s="5"/>
      <c r="CC91" s="5"/>
      <c r="CD91" s="5"/>
      <c r="CE91" s="5"/>
      <c r="CF91" s="5"/>
      <c r="CG91" s="5"/>
      <c r="CH91" s="5"/>
      <c r="CI91" s="5"/>
      <c r="CJ91" s="5"/>
      <c r="CK91" s="5"/>
      <c r="CL91" s="5"/>
      <c r="CM91" s="5"/>
      <c r="CN91" s="5"/>
      <c r="CO91" s="5"/>
      <c r="CP91" s="5"/>
      <c r="CQ91" s="5"/>
      <c r="CR91" s="5"/>
      <c r="CS91" s="5"/>
      <c r="CT91" s="5"/>
      <c r="CU91" s="5"/>
      <c r="CV91" s="5"/>
      <c r="CW91" s="5"/>
      <c r="CX91" s="5"/>
      <c r="CY91" s="5"/>
      <c r="CZ91" s="5"/>
      <c r="DA91" s="5"/>
      <c r="DB91" s="5"/>
      <c r="DC91" s="5"/>
      <c r="DD91" s="5"/>
      <c r="DE91" s="5"/>
      <c r="DF91" s="5"/>
      <c r="DG91" s="5"/>
      <c r="DH91" s="5"/>
      <c r="DI91" s="5"/>
      <c r="DJ91" s="5"/>
      <c r="DK91" s="5"/>
      <c r="DL91" s="5"/>
      <c r="DM91" s="5"/>
      <c r="DN91" s="5"/>
      <c r="DO91" s="5"/>
      <c r="DP91" s="5"/>
      <c r="DQ91" s="5"/>
      <c r="DR91" s="5"/>
      <c r="DS91" s="5"/>
      <c r="DT91" s="5"/>
      <c r="DU91" s="5"/>
      <c r="DV91" s="5"/>
      <c r="DW91" s="5"/>
      <c r="DX91" s="5"/>
      <c r="DY91" s="5"/>
      <c r="DZ91" s="5"/>
      <c r="EA91" s="5"/>
      <c r="EB91" s="5"/>
      <c r="EC91" s="5"/>
      <c r="ED91" s="5"/>
      <c r="EE91" s="5"/>
      <c r="EF91" s="5"/>
      <c r="EG91" s="5"/>
      <c r="EH91" s="5"/>
      <c r="EI91" s="5"/>
      <c r="EJ91" s="5"/>
      <c r="EK91" s="5"/>
      <c r="EL91" s="5"/>
      <c r="EM91" s="5"/>
      <c r="EN91" s="5"/>
      <c r="EO91" s="5"/>
      <c r="EP91" s="5"/>
      <c r="EQ91" s="5"/>
      <c r="ER91" s="5"/>
      <c r="ES91" s="5"/>
      <c r="ET91" s="5"/>
      <c r="EU91" s="5"/>
      <c r="EV91" s="5"/>
      <c r="EW91" s="5"/>
      <c r="EX91" s="5"/>
      <c r="EY91" s="5"/>
      <c r="EZ91" s="5"/>
      <c r="FA91" s="5"/>
      <c r="FB91" s="5"/>
      <c r="FC91" s="5"/>
      <c r="FD91" s="5"/>
      <c r="FE91" s="5"/>
      <c r="FF91" s="5"/>
      <c r="FG91" s="5"/>
      <c r="FH91" s="5"/>
      <c r="FI91" s="5"/>
      <c r="FJ91" s="5"/>
      <c r="FK91" s="5"/>
      <c r="FL91" s="5"/>
      <c r="FM91" s="5"/>
      <c r="FN91" s="5"/>
      <c r="FO91" s="5"/>
      <c r="FP91" s="5"/>
      <c r="FQ91" s="5"/>
      <c r="FR91" s="5"/>
      <c r="FS91" s="5"/>
      <c r="FT91" s="5"/>
      <c r="FU91" s="5"/>
      <c r="FV91" s="5"/>
      <c r="FW91" s="5"/>
      <c r="FX91" s="5"/>
      <c r="FY91" s="5"/>
      <c r="FZ91" s="5"/>
      <c r="GA91" s="5"/>
      <c r="GB91" s="5"/>
      <c r="GC91" s="5"/>
      <c r="GD91" s="5"/>
      <c r="GE91" s="5"/>
      <c r="GF91" s="5"/>
      <c r="GG91" s="5"/>
      <c r="GH91" s="5"/>
    </row>
    <row r="92" spans="1:190" s="4" customFormat="1" ht="16.5" hidden="1" x14ac:dyDescent="0.25">
      <c r="A92" s="15"/>
      <c r="B92" s="15"/>
      <c r="C92" s="15"/>
      <c r="D92" s="15"/>
      <c r="E92" s="15"/>
      <c r="F92" s="15"/>
      <c r="G92" s="15"/>
      <c r="H92" s="15"/>
      <c r="I92" s="5"/>
      <c r="J92" s="110"/>
      <c r="K92" s="119">
        <v>35339</v>
      </c>
      <c r="L92" s="120">
        <f t="shared" si="11"/>
        <v>82</v>
      </c>
      <c r="M92" s="120">
        <f t="shared" si="6"/>
        <v>6724</v>
      </c>
      <c r="N92" s="120">
        <f t="shared" si="7"/>
        <v>0.29908351999999999</v>
      </c>
      <c r="O92" s="120">
        <f t="shared" si="8"/>
        <v>38.965388940000004</v>
      </c>
      <c r="P92" s="120">
        <f t="shared" si="9"/>
        <v>11.549939650000001</v>
      </c>
      <c r="Q92" s="121">
        <f t="shared" si="10"/>
        <v>50.814412110000006</v>
      </c>
      <c r="R92" s="122">
        <v>48.47</v>
      </c>
      <c r="S92" s="109"/>
      <c r="T92" s="46"/>
      <c r="U92" s="46"/>
      <c r="V92" s="46"/>
      <c r="W92" s="46"/>
      <c r="X92" s="46"/>
      <c r="Y92" s="47"/>
      <c r="Z92" s="48"/>
      <c r="AA92" s="5"/>
      <c r="AB92" s="5"/>
      <c r="AC92" s="5"/>
      <c r="AD92" s="5"/>
      <c r="AE92" s="5"/>
      <c r="AF92" s="5"/>
      <c r="AG92" s="5"/>
      <c r="AH92" s="5"/>
      <c r="AI92" s="5"/>
      <c r="AJ92" s="5"/>
      <c r="AK92" s="5"/>
      <c r="AL92" s="5"/>
      <c r="AM92" s="5"/>
      <c r="AN92" s="5"/>
      <c r="AO92" s="5"/>
      <c r="AP92" s="5"/>
      <c r="AQ92" s="5"/>
      <c r="AR92" s="5"/>
      <c r="AS92" s="5"/>
      <c r="AT92" s="5"/>
      <c r="AU92" s="5"/>
      <c r="AV92" s="5"/>
      <c r="AW92" s="5"/>
      <c r="AX92" s="5"/>
      <c r="AY92" s="5"/>
      <c r="AZ92" s="5"/>
      <c r="BA92" s="5"/>
      <c r="BB92" s="5"/>
      <c r="BC92" s="5"/>
      <c r="BD92" s="5"/>
      <c r="BE92" s="5"/>
      <c r="BF92" s="5"/>
      <c r="BG92" s="5"/>
      <c r="BH92" s="5"/>
      <c r="BI92" s="5"/>
      <c r="BJ92" s="5"/>
      <c r="BK92" s="5"/>
      <c r="BL92" s="5"/>
      <c r="BM92" s="5"/>
      <c r="BN92" s="5"/>
      <c r="BO92" s="5"/>
      <c r="BP92" s="5"/>
      <c r="BQ92" s="5"/>
      <c r="BR92" s="5"/>
      <c r="BS92" s="5"/>
      <c r="BT92" s="5"/>
      <c r="BU92" s="5"/>
      <c r="BV92" s="5"/>
      <c r="BW92" s="5"/>
      <c r="BX92" s="5"/>
      <c r="BY92" s="5"/>
      <c r="BZ92" s="5"/>
      <c r="CA92" s="5"/>
      <c r="CB92" s="5"/>
      <c r="CC92" s="5"/>
      <c r="CD92" s="5"/>
      <c r="CE92" s="5"/>
      <c r="CF92" s="5"/>
      <c r="CG92" s="5"/>
      <c r="CH92" s="5"/>
      <c r="CI92" s="5"/>
      <c r="CJ92" s="5"/>
      <c r="CK92" s="5"/>
      <c r="CL92" s="5"/>
      <c r="CM92" s="5"/>
      <c r="CN92" s="5"/>
      <c r="CO92" s="5"/>
      <c r="CP92" s="5"/>
      <c r="CQ92" s="5"/>
      <c r="CR92" s="5"/>
      <c r="CS92" s="5"/>
      <c r="CT92" s="5"/>
      <c r="CU92" s="5"/>
      <c r="CV92" s="5"/>
      <c r="CW92" s="5"/>
      <c r="CX92" s="5"/>
      <c r="CY92" s="5"/>
      <c r="CZ92" s="5"/>
      <c r="DA92" s="5"/>
      <c r="DB92" s="5"/>
      <c r="DC92" s="5"/>
      <c r="DD92" s="5"/>
      <c r="DE92" s="5"/>
      <c r="DF92" s="5"/>
      <c r="DG92" s="5"/>
      <c r="DH92" s="5"/>
      <c r="DI92" s="5"/>
      <c r="DJ92" s="5"/>
      <c r="DK92" s="5"/>
      <c r="DL92" s="5"/>
      <c r="DM92" s="5"/>
      <c r="DN92" s="5"/>
      <c r="DO92" s="5"/>
      <c r="DP92" s="5"/>
      <c r="DQ92" s="5"/>
      <c r="DR92" s="5"/>
      <c r="DS92" s="5"/>
      <c r="DT92" s="5"/>
      <c r="DU92" s="5"/>
      <c r="DV92" s="5"/>
      <c r="DW92" s="5"/>
      <c r="DX92" s="5"/>
      <c r="DY92" s="5"/>
      <c r="DZ92" s="5"/>
      <c r="EA92" s="5"/>
      <c r="EB92" s="5"/>
      <c r="EC92" s="5"/>
      <c r="ED92" s="5"/>
      <c r="EE92" s="5"/>
      <c r="EF92" s="5"/>
      <c r="EG92" s="5"/>
      <c r="EH92" s="5"/>
      <c r="EI92" s="5"/>
      <c r="EJ92" s="5"/>
      <c r="EK92" s="5"/>
      <c r="EL92" s="5"/>
      <c r="EM92" s="5"/>
      <c r="EN92" s="5"/>
      <c r="EO92" s="5"/>
      <c r="EP92" s="5"/>
      <c r="EQ92" s="5"/>
      <c r="ER92" s="5"/>
      <c r="ES92" s="5"/>
      <c r="ET92" s="5"/>
      <c r="EU92" s="5"/>
      <c r="EV92" s="5"/>
      <c r="EW92" s="5"/>
      <c r="EX92" s="5"/>
      <c r="EY92" s="5"/>
      <c r="EZ92" s="5"/>
      <c r="FA92" s="5"/>
      <c r="FB92" s="5"/>
      <c r="FC92" s="5"/>
      <c r="FD92" s="5"/>
      <c r="FE92" s="5"/>
      <c r="FF92" s="5"/>
      <c r="FG92" s="5"/>
      <c r="FH92" s="5"/>
      <c r="FI92" s="5"/>
      <c r="FJ92" s="5"/>
      <c r="FK92" s="5"/>
      <c r="FL92" s="5"/>
      <c r="FM92" s="5"/>
      <c r="FN92" s="5"/>
      <c r="FO92" s="5"/>
      <c r="FP92" s="5"/>
      <c r="FQ92" s="5"/>
      <c r="FR92" s="5"/>
      <c r="FS92" s="5"/>
      <c r="FT92" s="5"/>
      <c r="FU92" s="5"/>
      <c r="FV92" s="5"/>
      <c r="FW92" s="5"/>
      <c r="FX92" s="5"/>
      <c r="FY92" s="5"/>
      <c r="FZ92" s="5"/>
      <c r="GA92" s="5"/>
      <c r="GB92" s="5"/>
      <c r="GC92" s="5"/>
      <c r="GD92" s="5"/>
      <c r="GE92" s="5"/>
      <c r="GF92" s="5"/>
      <c r="GG92" s="5"/>
      <c r="GH92" s="5"/>
    </row>
    <row r="93" spans="1:190" s="4" customFormat="1" ht="16.5" hidden="1" x14ac:dyDescent="0.25">
      <c r="A93" s="15"/>
      <c r="B93" s="15"/>
      <c r="C93" s="15"/>
      <c r="D93" s="15"/>
      <c r="E93" s="15"/>
      <c r="F93" s="15"/>
      <c r="G93" s="15"/>
      <c r="H93" s="15"/>
      <c r="I93" s="5"/>
      <c r="J93" s="110"/>
      <c r="K93" s="119">
        <v>35370</v>
      </c>
      <c r="L93" s="120">
        <f t="shared" si="11"/>
        <v>83</v>
      </c>
      <c r="M93" s="120">
        <f t="shared" si="6"/>
        <v>6889</v>
      </c>
      <c r="N93" s="120">
        <f t="shared" si="7"/>
        <v>0.30642271999999998</v>
      </c>
      <c r="O93" s="120">
        <f t="shared" si="8"/>
        <v>39.440576610000001</v>
      </c>
      <c r="P93" s="120">
        <f t="shared" si="9"/>
        <v>11.549939650000001</v>
      </c>
      <c r="Q93" s="121">
        <f t="shared" si="10"/>
        <v>51.29693898</v>
      </c>
      <c r="R93" s="122">
        <v>48.79</v>
      </c>
      <c r="S93" s="109"/>
      <c r="T93" s="46"/>
      <c r="U93" s="46"/>
      <c r="V93" s="46"/>
      <c r="W93" s="46"/>
      <c r="X93" s="46"/>
      <c r="Y93" s="47"/>
      <c r="Z93" s="48"/>
      <c r="AA93" s="5"/>
      <c r="AB93" s="5"/>
      <c r="AC93" s="5"/>
      <c r="AD93" s="5"/>
      <c r="AE93" s="5"/>
      <c r="AF93" s="5"/>
      <c r="AG93" s="5"/>
      <c r="AH93" s="5"/>
      <c r="AI93" s="5"/>
      <c r="AJ93" s="5"/>
      <c r="AK93" s="5"/>
      <c r="AL93" s="5"/>
      <c r="AM93" s="5"/>
      <c r="AN93" s="5"/>
      <c r="AO93" s="5"/>
      <c r="AP93" s="5"/>
      <c r="AQ93" s="5"/>
      <c r="AR93" s="5"/>
      <c r="AS93" s="5"/>
      <c r="AT93" s="5"/>
      <c r="AU93" s="5"/>
      <c r="AV93" s="5"/>
      <c r="AW93" s="5"/>
      <c r="AX93" s="5"/>
      <c r="AY93" s="5"/>
      <c r="AZ93" s="5"/>
      <c r="BA93" s="5"/>
      <c r="BB93" s="5"/>
      <c r="BC93" s="5"/>
      <c r="BD93" s="5"/>
      <c r="BE93" s="5"/>
      <c r="BF93" s="5"/>
      <c r="BG93" s="5"/>
      <c r="BH93" s="5"/>
      <c r="BI93" s="5"/>
      <c r="BJ93" s="5"/>
      <c r="BK93" s="5"/>
      <c r="BL93" s="5"/>
      <c r="BM93" s="5"/>
      <c r="BN93" s="5"/>
      <c r="BO93" s="5"/>
      <c r="BP93" s="5"/>
      <c r="BQ93" s="5"/>
      <c r="BR93" s="5"/>
      <c r="BS93" s="5"/>
      <c r="BT93" s="5"/>
      <c r="BU93" s="5"/>
      <c r="BV93" s="5"/>
      <c r="BW93" s="5"/>
      <c r="BX93" s="5"/>
      <c r="BY93" s="5"/>
      <c r="BZ93" s="5"/>
      <c r="CA93" s="5"/>
      <c r="CB93" s="5"/>
      <c r="CC93" s="5"/>
      <c r="CD93" s="5"/>
      <c r="CE93" s="5"/>
      <c r="CF93" s="5"/>
      <c r="CG93" s="5"/>
      <c r="CH93" s="5"/>
      <c r="CI93" s="5"/>
      <c r="CJ93" s="5"/>
      <c r="CK93" s="5"/>
      <c r="CL93" s="5"/>
      <c r="CM93" s="5"/>
      <c r="CN93" s="5"/>
      <c r="CO93" s="5"/>
      <c r="CP93" s="5"/>
      <c r="CQ93" s="5"/>
      <c r="CR93" s="5"/>
      <c r="CS93" s="5"/>
      <c r="CT93" s="5"/>
      <c r="CU93" s="5"/>
      <c r="CV93" s="5"/>
      <c r="CW93" s="5"/>
      <c r="CX93" s="5"/>
      <c r="CY93" s="5"/>
      <c r="CZ93" s="5"/>
      <c r="DA93" s="5"/>
      <c r="DB93" s="5"/>
      <c r="DC93" s="5"/>
      <c r="DD93" s="5"/>
      <c r="DE93" s="5"/>
      <c r="DF93" s="5"/>
      <c r="DG93" s="5"/>
      <c r="DH93" s="5"/>
      <c r="DI93" s="5"/>
      <c r="DJ93" s="5"/>
      <c r="DK93" s="5"/>
      <c r="DL93" s="5"/>
      <c r="DM93" s="5"/>
      <c r="DN93" s="5"/>
      <c r="DO93" s="5"/>
      <c r="DP93" s="5"/>
      <c r="DQ93" s="5"/>
      <c r="DR93" s="5"/>
      <c r="DS93" s="5"/>
      <c r="DT93" s="5"/>
      <c r="DU93" s="5"/>
      <c r="DV93" s="5"/>
      <c r="DW93" s="5"/>
      <c r="DX93" s="5"/>
      <c r="DY93" s="5"/>
      <c r="DZ93" s="5"/>
      <c r="EA93" s="5"/>
      <c r="EB93" s="5"/>
      <c r="EC93" s="5"/>
      <c r="ED93" s="5"/>
      <c r="EE93" s="5"/>
      <c r="EF93" s="5"/>
      <c r="EG93" s="5"/>
      <c r="EH93" s="5"/>
      <c r="EI93" s="5"/>
      <c r="EJ93" s="5"/>
      <c r="EK93" s="5"/>
      <c r="EL93" s="5"/>
      <c r="EM93" s="5"/>
      <c r="EN93" s="5"/>
      <c r="EO93" s="5"/>
      <c r="EP93" s="5"/>
      <c r="EQ93" s="5"/>
      <c r="ER93" s="5"/>
      <c r="ES93" s="5"/>
      <c r="ET93" s="5"/>
      <c r="EU93" s="5"/>
      <c r="EV93" s="5"/>
      <c r="EW93" s="5"/>
      <c r="EX93" s="5"/>
      <c r="EY93" s="5"/>
      <c r="EZ93" s="5"/>
      <c r="FA93" s="5"/>
      <c r="FB93" s="5"/>
      <c r="FC93" s="5"/>
      <c r="FD93" s="5"/>
      <c r="FE93" s="5"/>
      <c r="FF93" s="5"/>
      <c r="FG93" s="5"/>
      <c r="FH93" s="5"/>
      <c r="FI93" s="5"/>
      <c r="FJ93" s="5"/>
      <c r="FK93" s="5"/>
      <c r="FL93" s="5"/>
      <c r="FM93" s="5"/>
      <c r="FN93" s="5"/>
      <c r="FO93" s="5"/>
      <c r="FP93" s="5"/>
      <c r="FQ93" s="5"/>
      <c r="FR93" s="5"/>
      <c r="FS93" s="5"/>
      <c r="FT93" s="5"/>
      <c r="FU93" s="5"/>
      <c r="FV93" s="5"/>
      <c r="FW93" s="5"/>
      <c r="FX93" s="5"/>
      <c r="FY93" s="5"/>
      <c r="FZ93" s="5"/>
      <c r="GA93" s="5"/>
      <c r="GB93" s="5"/>
      <c r="GC93" s="5"/>
      <c r="GD93" s="5"/>
      <c r="GE93" s="5"/>
      <c r="GF93" s="5"/>
      <c r="GG93" s="5"/>
      <c r="GH93" s="5"/>
    </row>
    <row r="94" spans="1:190" s="4" customFormat="1" ht="16.5" hidden="1" x14ac:dyDescent="0.25">
      <c r="A94" s="15"/>
      <c r="B94" s="15"/>
      <c r="C94" s="15"/>
      <c r="D94" s="15"/>
      <c r="E94" s="15"/>
      <c r="F94" s="15"/>
      <c r="G94" s="15"/>
      <c r="H94" s="15"/>
      <c r="I94" s="5"/>
      <c r="J94" s="110"/>
      <c r="K94" s="119">
        <v>35400</v>
      </c>
      <c r="L94" s="120">
        <f t="shared" si="11"/>
        <v>84</v>
      </c>
      <c r="M94" s="120">
        <f t="shared" si="6"/>
        <v>7056</v>
      </c>
      <c r="N94" s="120">
        <f t="shared" si="7"/>
        <v>0.31385088</v>
      </c>
      <c r="O94" s="120">
        <f t="shared" si="8"/>
        <v>39.915764279999998</v>
      </c>
      <c r="P94" s="120">
        <f t="shared" si="9"/>
        <v>11.549939650000001</v>
      </c>
      <c r="Q94" s="121">
        <f t="shared" si="10"/>
        <v>51.779554809999993</v>
      </c>
      <c r="R94" s="122">
        <v>49.29</v>
      </c>
      <c r="S94" s="109"/>
      <c r="T94" s="46"/>
      <c r="U94" s="46"/>
      <c r="V94" s="46"/>
      <c r="W94" s="46"/>
      <c r="X94" s="46"/>
      <c r="Y94" s="47"/>
      <c r="Z94" s="48"/>
      <c r="AA94" s="5"/>
      <c r="AB94" s="5"/>
      <c r="AC94" s="5"/>
      <c r="AD94" s="5"/>
      <c r="AE94" s="5"/>
      <c r="AF94" s="5"/>
      <c r="AG94" s="5"/>
      <c r="AH94" s="5"/>
      <c r="AI94" s="5"/>
      <c r="AJ94" s="5"/>
      <c r="AK94" s="5"/>
      <c r="AL94" s="5"/>
      <c r="AM94" s="5"/>
      <c r="AN94" s="5"/>
      <c r="AO94" s="5"/>
      <c r="AP94" s="5"/>
      <c r="AQ94" s="5"/>
      <c r="AR94" s="5"/>
      <c r="AS94" s="5"/>
      <c r="AT94" s="5"/>
      <c r="AU94" s="5"/>
      <c r="AV94" s="5"/>
      <c r="AW94" s="5"/>
      <c r="AX94" s="5"/>
      <c r="AY94" s="5"/>
      <c r="AZ94" s="5"/>
      <c r="BA94" s="5"/>
      <c r="BB94" s="5"/>
      <c r="BC94" s="5"/>
      <c r="BD94" s="5"/>
      <c r="BE94" s="5"/>
      <c r="BF94" s="5"/>
      <c r="BG94" s="5"/>
      <c r="BH94" s="5"/>
      <c r="BI94" s="5"/>
      <c r="BJ94" s="5"/>
      <c r="BK94" s="5"/>
      <c r="BL94" s="5"/>
      <c r="BM94" s="5"/>
      <c r="BN94" s="5"/>
      <c r="BO94" s="5"/>
      <c r="BP94" s="5"/>
      <c r="BQ94" s="5"/>
      <c r="BR94" s="5"/>
      <c r="BS94" s="5"/>
      <c r="BT94" s="5"/>
      <c r="BU94" s="5"/>
      <c r="BV94" s="5"/>
      <c r="BW94" s="5"/>
      <c r="BX94" s="5"/>
      <c r="BY94" s="5"/>
      <c r="BZ94" s="5"/>
      <c r="CA94" s="5"/>
      <c r="CB94" s="5"/>
      <c r="CC94" s="5"/>
      <c r="CD94" s="5"/>
      <c r="CE94" s="5"/>
      <c r="CF94" s="5"/>
      <c r="CG94" s="5"/>
      <c r="CH94" s="5"/>
      <c r="CI94" s="5"/>
      <c r="CJ94" s="5"/>
      <c r="CK94" s="5"/>
      <c r="CL94" s="5"/>
      <c r="CM94" s="5"/>
      <c r="CN94" s="5"/>
      <c r="CO94" s="5"/>
      <c r="CP94" s="5"/>
      <c r="CQ94" s="5"/>
      <c r="CR94" s="5"/>
      <c r="CS94" s="5"/>
      <c r="CT94" s="5"/>
      <c r="CU94" s="5"/>
      <c r="CV94" s="5"/>
      <c r="CW94" s="5"/>
      <c r="CX94" s="5"/>
      <c r="CY94" s="5"/>
      <c r="CZ94" s="5"/>
      <c r="DA94" s="5"/>
      <c r="DB94" s="5"/>
      <c r="DC94" s="5"/>
      <c r="DD94" s="5"/>
      <c r="DE94" s="5"/>
      <c r="DF94" s="5"/>
      <c r="DG94" s="5"/>
      <c r="DH94" s="5"/>
      <c r="DI94" s="5"/>
      <c r="DJ94" s="5"/>
      <c r="DK94" s="5"/>
      <c r="DL94" s="5"/>
      <c r="DM94" s="5"/>
      <c r="DN94" s="5"/>
      <c r="DO94" s="5"/>
      <c r="DP94" s="5"/>
      <c r="DQ94" s="5"/>
      <c r="DR94" s="5"/>
      <c r="DS94" s="5"/>
      <c r="DT94" s="5"/>
      <c r="DU94" s="5"/>
      <c r="DV94" s="5"/>
      <c r="DW94" s="5"/>
      <c r="DX94" s="5"/>
      <c r="DY94" s="5"/>
      <c r="DZ94" s="5"/>
      <c r="EA94" s="5"/>
      <c r="EB94" s="5"/>
      <c r="EC94" s="5"/>
      <c r="ED94" s="5"/>
      <c r="EE94" s="5"/>
      <c r="EF94" s="5"/>
      <c r="EG94" s="5"/>
      <c r="EH94" s="5"/>
      <c r="EI94" s="5"/>
      <c r="EJ94" s="5"/>
      <c r="EK94" s="5"/>
      <c r="EL94" s="5"/>
      <c r="EM94" s="5"/>
      <c r="EN94" s="5"/>
      <c r="EO94" s="5"/>
      <c r="EP94" s="5"/>
      <c r="EQ94" s="5"/>
      <c r="ER94" s="5"/>
      <c r="ES94" s="5"/>
      <c r="ET94" s="5"/>
      <c r="EU94" s="5"/>
      <c r="EV94" s="5"/>
      <c r="EW94" s="5"/>
      <c r="EX94" s="5"/>
      <c r="EY94" s="5"/>
      <c r="EZ94" s="5"/>
      <c r="FA94" s="5"/>
      <c r="FB94" s="5"/>
      <c r="FC94" s="5"/>
      <c r="FD94" s="5"/>
      <c r="FE94" s="5"/>
      <c r="FF94" s="5"/>
      <c r="FG94" s="5"/>
      <c r="FH94" s="5"/>
      <c r="FI94" s="5"/>
      <c r="FJ94" s="5"/>
      <c r="FK94" s="5"/>
      <c r="FL94" s="5"/>
      <c r="FM94" s="5"/>
      <c r="FN94" s="5"/>
      <c r="FO94" s="5"/>
      <c r="FP94" s="5"/>
      <c r="FQ94" s="5"/>
      <c r="FR94" s="5"/>
      <c r="FS94" s="5"/>
      <c r="FT94" s="5"/>
      <c r="FU94" s="5"/>
      <c r="FV94" s="5"/>
      <c r="FW94" s="5"/>
      <c r="FX94" s="5"/>
      <c r="FY94" s="5"/>
      <c r="FZ94" s="5"/>
      <c r="GA94" s="5"/>
      <c r="GB94" s="5"/>
      <c r="GC94" s="5"/>
      <c r="GD94" s="5"/>
      <c r="GE94" s="5"/>
      <c r="GF94" s="5"/>
      <c r="GG94" s="5"/>
      <c r="GH94" s="5"/>
    </row>
    <row r="95" spans="1:190" s="4" customFormat="1" ht="16.5" hidden="1" x14ac:dyDescent="0.25">
      <c r="A95" s="15"/>
      <c r="B95" s="15"/>
      <c r="C95" s="15"/>
      <c r="D95" s="15"/>
      <c r="E95" s="15"/>
      <c r="F95" s="15"/>
      <c r="G95" s="15"/>
      <c r="H95" s="15"/>
      <c r="I95" s="5"/>
      <c r="J95" s="110"/>
      <c r="K95" s="123">
        <v>35431</v>
      </c>
      <c r="L95" s="124">
        <f t="shared" si="11"/>
        <v>85</v>
      </c>
      <c r="M95" s="124">
        <f t="shared" si="6"/>
        <v>7225</v>
      </c>
      <c r="N95" s="124">
        <f t="shared" si="7"/>
        <v>0.32136799999999999</v>
      </c>
      <c r="O95" s="124">
        <f t="shared" si="8"/>
        <v>40.390951950000002</v>
      </c>
      <c r="P95" s="124">
        <f t="shared" si="9"/>
        <v>11.549939650000001</v>
      </c>
      <c r="Q95" s="125">
        <f t="shared" si="10"/>
        <v>52.2622596</v>
      </c>
      <c r="R95" s="126">
        <v>51.15</v>
      </c>
      <c r="S95" s="109"/>
      <c r="T95" s="46"/>
      <c r="U95" s="46"/>
      <c r="V95" s="46"/>
      <c r="W95" s="46"/>
      <c r="X95" s="46"/>
      <c r="Y95" s="47"/>
      <c r="Z95" s="48"/>
      <c r="AA95" s="5"/>
      <c r="AB95" s="5"/>
      <c r="AC95" s="5"/>
      <c r="AD95" s="5"/>
      <c r="AE95" s="5"/>
      <c r="AF95" s="5"/>
      <c r="AG95" s="5"/>
      <c r="AH95" s="5"/>
      <c r="AI95" s="5"/>
      <c r="AJ95" s="5"/>
      <c r="AK95" s="5"/>
      <c r="AL95" s="5"/>
      <c r="AM95" s="5"/>
      <c r="AN95" s="5"/>
      <c r="AO95" s="5"/>
      <c r="AP95" s="5"/>
      <c r="AQ95" s="5"/>
      <c r="AR95" s="5"/>
      <c r="AS95" s="5"/>
      <c r="AT95" s="5"/>
      <c r="AU95" s="5"/>
      <c r="AV95" s="5"/>
      <c r="AW95" s="5"/>
      <c r="AX95" s="5"/>
      <c r="AY95" s="5"/>
      <c r="AZ95" s="5"/>
      <c r="BA95" s="5"/>
      <c r="BB95" s="5"/>
      <c r="BC95" s="5"/>
      <c r="BD95" s="5"/>
      <c r="BE95" s="5"/>
      <c r="BF95" s="5"/>
      <c r="BG95" s="5"/>
      <c r="BH95" s="5"/>
      <c r="BI95" s="5"/>
      <c r="BJ95" s="5"/>
      <c r="BK95" s="5"/>
      <c r="BL95" s="5"/>
      <c r="BM95" s="5"/>
      <c r="BN95" s="5"/>
      <c r="BO95" s="5"/>
      <c r="BP95" s="5"/>
      <c r="BQ95" s="5"/>
      <c r="BR95" s="5"/>
      <c r="BS95" s="5"/>
      <c r="BT95" s="5"/>
      <c r="BU95" s="5"/>
      <c r="BV95" s="5"/>
      <c r="BW95" s="5"/>
      <c r="BX95" s="5"/>
      <c r="BY95" s="5"/>
      <c r="BZ95" s="5"/>
      <c r="CA95" s="5"/>
      <c r="CB95" s="5"/>
      <c r="CC95" s="5"/>
      <c r="CD95" s="5"/>
      <c r="CE95" s="5"/>
      <c r="CF95" s="5"/>
      <c r="CG95" s="5"/>
      <c r="CH95" s="5"/>
      <c r="CI95" s="5"/>
      <c r="CJ95" s="5"/>
      <c r="CK95" s="5"/>
      <c r="CL95" s="5"/>
      <c r="CM95" s="5"/>
      <c r="CN95" s="5"/>
      <c r="CO95" s="5"/>
      <c r="CP95" s="5"/>
      <c r="CQ95" s="5"/>
      <c r="CR95" s="5"/>
      <c r="CS95" s="5"/>
      <c r="CT95" s="5"/>
      <c r="CU95" s="5"/>
      <c r="CV95" s="5"/>
      <c r="CW95" s="5"/>
      <c r="CX95" s="5"/>
      <c r="CY95" s="5"/>
      <c r="CZ95" s="5"/>
      <c r="DA95" s="5"/>
      <c r="DB95" s="5"/>
      <c r="DC95" s="5"/>
      <c r="DD95" s="5"/>
      <c r="DE95" s="5"/>
      <c r="DF95" s="5"/>
      <c r="DG95" s="5"/>
      <c r="DH95" s="5"/>
      <c r="DI95" s="5"/>
      <c r="DJ95" s="5"/>
      <c r="DK95" s="5"/>
      <c r="DL95" s="5"/>
      <c r="DM95" s="5"/>
      <c r="DN95" s="5"/>
      <c r="DO95" s="5"/>
      <c r="DP95" s="5"/>
      <c r="DQ95" s="5"/>
      <c r="DR95" s="5"/>
      <c r="DS95" s="5"/>
      <c r="DT95" s="5"/>
      <c r="DU95" s="5"/>
      <c r="DV95" s="5"/>
      <c r="DW95" s="5"/>
      <c r="DX95" s="5"/>
      <c r="DY95" s="5"/>
      <c r="DZ95" s="5"/>
      <c r="EA95" s="5"/>
      <c r="EB95" s="5"/>
      <c r="EC95" s="5"/>
      <c r="ED95" s="5"/>
      <c r="EE95" s="5"/>
      <c r="EF95" s="5"/>
      <c r="EG95" s="5"/>
      <c r="EH95" s="5"/>
      <c r="EI95" s="5"/>
      <c r="EJ95" s="5"/>
      <c r="EK95" s="5"/>
      <c r="EL95" s="5"/>
      <c r="EM95" s="5"/>
      <c r="EN95" s="5"/>
      <c r="EO95" s="5"/>
      <c r="EP95" s="5"/>
      <c r="EQ95" s="5"/>
      <c r="ER95" s="5"/>
      <c r="ES95" s="5"/>
      <c r="ET95" s="5"/>
      <c r="EU95" s="5"/>
      <c r="EV95" s="5"/>
      <c r="EW95" s="5"/>
      <c r="EX95" s="5"/>
      <c r="EY95" s="5"/>
      <c r="EZ95" s="5"/>
      <c r="FA95" s="5"/>
      <c r="FB95" s="5"/>
      <c r="FC95" s="5"/>
      <c r="FD95" s="5"/>
      <c r="FE95" s="5"/>
      <c r="FF95" s="5"/>
      <c r="FG95" s="5"/>
      <c r="FH95" s="5"/>
      <c r="FI95" s="5"/>
      <c r="FJ95" s="5"/>
      <c r="FK95" s="5"/>
      <c r="FL95" s="5"/>
      <c r="FM95" s="5"/>
      <c r="FN95" s="5"/>
      <c r="FO95" s="5"/>
      <c r="FP95" s="5"/>
      <c r="FQ95" s="5"/>
      <c r="FR95" s="5"/>
      <c r="FS95" s="5"/>
      <c r="FT95" s="5"/>
      <c r="FU95" s="5"/>
      <c r="FV95" s="5"/>
      <c r="FW95" s="5"/>
      <c r="FX95" s="5"/>
      <c r="FY95" s="5"/>
      <c r="FZ95" s="5"/>
      <c r="GA95" s="5"/>
      <c r="GB95" s="5"/>
      <c r="GC95" s="5"/>
      <c r="GD95" s="5"/>
      <c r="GE95" s="5"/>
      <c r="GF95" s="5"/>
      <c r="GG95" s="5"/>
      <c r="GH95" s="5"/>
    </row>
    <row r="96" spans="1:190" s="4" customFormat="1" ht="16.5" hidden="1" x14ac:dyDescent="0.25">
      <c r="A96" s="15"/>
      <c r="B96" s="15"/>
      <c r="C96" s="15"/>
      <c r="D96" s="15"/>
      <c r="E96" s="15"/>
      <c r="F96" s="15"/>
      <c r="G96" s="15"/>
      <c r="H96" s="15"/>
      <c r="I96" s="5"/>
      <c r="J96" s="110"/>
      <c r="K96" s="123">
        <v>35462</v>
      </c>
      <c r="L96" s="124">
        <f t="shared" si="11"/>
        <v>86</v>
      </c>
      <c r="M96" s="124">
        <f t="shared" si="6"/>
        <v>7396</v>
      </c>
      <c r="N96" s="124">
        <f t="shared" si="7"/>
        <v>0.32897408</v>
      </c>
      <c r="O96" s="124">
        <f t="shared" si="8"/>
        <v>40.866139619999998</v>
      </c>
      <c r="P96" s="124">
        <f t="shared" si="9"/>
        <v>11.549939650000001</v>
      </c>
      <c r="Q96" s="125">
        <f t="shared" si="10"/>
        <v>52.745053349999999</v>
      </c>
      <c r="R96" s="126">
        <v>52.84</v>
      </c>
      <c r="S96" s="109"/>
      <c r="T96" s="46"/>
      <c r="U96" s="46"/>
      <c r="V96" s="46"/>
      <c r="W96" s="46"/>
      <c r="X96" s="46"/>
      <c r="Y96" s="47"/>
      <c r="Z96" s="48"/>
      <c r="AA96" s="5"/>
      <c r="AB96" s="5"/>
      <c r="AC96" s="5"/>
      <c r="AD96" s="5"/>
      <c r="AE96" s="5"/>
      <c r="AF96" s="5"/>
      <c r="AG96" s="5"/>
      <c r="AH96" s="5"/>
      <c r="AI96" s="5"/>
      <c r="AJ96" s="5"/>
      <c r="AK96" s="5"/>
      <c r="AL96" s="5"/>
      <c r="AM96" s="5"/>
      <c r="AN96" s="5"/>
      <c r="AO96" s="5"/>
      <c r="AP96" s="5"/>
      <c r="AQ96" s="5"/>
      <c r="AR96" s="5"/>
      <c r="AS96" s="5"/>
      <c r="AT96" s="5"/>
      <c r="AU96" s="5"/>
      <c r="AV96" s="5"/>
      <c r="AW96" s="5"/>
      <c r="AX96" s="5"/>
      <c r="AY96" s="5"/>
      <c r="AZ96" s="5"/>
      <c r="BA96" s="5"/>
      <c r="BB96" s="5"/>
      <c r="BC96" s="5"/>
      <c r="BD96" s="5"/>
      <c r="BE96" s="5"/>
      <c r="BF96" s="5"/>
      <c r="BG96" s="5"/>
      <c r="BH96" s="5"/>
      <c r="BI96" s="5"/>
      <c r="BJ96" s="5"/>
      <c r="BK96" s="5"/>
      <c r="BL96" s="5"/>
      <c r="BM96" s="5"/>
      <c r="BN96" s="5"/>
      <c r="BO96" s="5"/>
      <c r="BP96" s="5"/>
      <c r="BQ96" s="5"/>
      <c r="BR96" s="5"/>
      <c r="BS96" s="5"/>
      <c r="BT96" s="5"/>
      <c r="BU96" s="5"/>
      <c r="BV96" s="5"/>
      <c r="BW96" s="5"/>
      <c r="BX96" s="5"/>
      <c r="BY96" s="5"/>
      <c r="BZ96" s="5"/>
      <c r="CA96" s="5"/>
      <c r="CB96" s="5"/>
      <c r="CC96" s="5"/>
      <c r="CD96" s="5"/>
      <c r="CE96" s="5"/>
      <c r="CF96" s="5"/>
      <c r="CG96" s="5"/>
      <c r="CH96" s="5"/>
      <c r="CI96" s="5"/>
      <c r="CJ96" s="5"/>
      <c r="CK96" s="5"/>
      <c r="CL96" s="5"/>
      <c r="CM96" s="5"/>
      <c r="CN96" s="5"/>
      <c r="CO96" s="5"/>
      <c r="CP96" s="5"/>
      <c r="CQ96" s="5"/>
      <c r="CR96" s="5"/>
      <c r="CS96" s="5"/>
      <c r="CT96" s="5"/>
      <c r="CU96" s="5"/>
      <c r="CV96" s="5"/>
      <c r="CW96" s="5"/>
      <c r="CX96" s="5"/>
      <c r="CY96" s="5"/>
      <c r="CZ96" s="5"/>
      <c r="DA96" s="5"/>
      <c r="DB96" s="5"/>
      <c r="DC96" s="5"/>
      <c r="DD96" s="5"/>
      <c r="DE96" s="5"/>
      <c r="DF96" s="5"/>
      <c r="DG96" s="5"/>
      <c r="DH96" s="5"/>
      <c r="DI96" s="5"/>
      <c r="DJ96" s="5"/>
      <c r="DK96" s="5"/>
      <c r="DL96" s="5"/>
      <c r="DM96" s="5"/>
      <c r="DN96" s="5"/>
      <c r="DO96" s="5"/>
      <c r="DP96" s="5"/>
      <c r="DQ96" s="5"/>
      <c r="DR96" s="5"/>
      <c r="DS96" s="5"/>
      <c r="DT96" s="5"/>
      <c r="DU96" s="5"/>
      <c r="DV96" s="5"/>
      <c r="DW96" s="5"/>
      <c r="DX96" s="5"/>
      <c r="DY96" s="5"/>
      <c r="DZ96" s="5"/>
      <c r="EA96" s="5"/>
      <c r="EB96" s="5"/>
      <c r="EC96" s="5"/>
      <c r="ED96" s="5"/>
      <c r="EE96" s="5"/>
      <c r="EF96" s="5"/>
      <c r="EG96" s="5"/>
      <c r="EH96" s="5"/>
      <c r="EI96" s="5"/>
      <c r="EJ96" s="5"/>
      <c r="EK96" s="5"/>
      <c r="EL96" s="5"/>
      <c r="EM96" s="5"/>
      <c r="EN96" s="5"/>
      <c r="EO96" s="5"/>
      <c r="EP96" s="5"/>
      <c r="EQ96" s="5"/>
      <c r="ER96" s="5"/>
      <c r="ES96" s="5"/>
      <c r="ET96" s="5"/>
      <c r="EU96" s="5"/>
      <c r="EV96" s="5"/>
      <c r="EW96" s="5"/>
      <c r="EX96" s="5"/>
      <c r="EY96" s="5"/>
      <c r="EZ96" s="5"/>
      <c r="FA96" s="5"/>
      <c r="FB96" s="5"/>
      <c r="FC96" s="5"/>
      <c r="FD96" s="5"/>
      <c r="FE96" s="5"/>
      <c r="FF96" s="5"/>
      <c r="FG96" s="5"/>
      <c r="FH96" s="5"/>
      <c r="FI96" s="5"/>
      <c r="FJ96" s="5"/>
      <c r="FK96" s="5"/>
      <c r="FL96" s="5"/>
      <c r="FM96" s="5"/>
      <c r="FN96" s="5"/>
      <c r="FO96" s="5"/>
      <c r="FP96" s="5"/>
      <c r="FQ96" s="5"/>
      <c r="FR96" s="5"/>
      <c r="FS96" s="5"/>
      <c r="FT96" s="5"/>
      <c r="FU96" s="5"/>
      <c r="FV96" s="5"/>
      <c r="FW96" s="5"/>
      <c r="FX96" s="5"/>
      <c r="FY96" s="5"/>
      <c r="FZ96" s="5"/>
      <c r="GA96" s="5"/>
      <c r="GB96" s="5"/>
      <c r="GC96" s="5"/>
      <c r="GD96" s="5"/>
      <c r="GE96" s="5"/>
      <c r="GF96" s="5"/>
      <c r="GG96" s="5"/>
      <c r="GH96" s="5"/>
    </row>
    <row r="97" spans="1:190" s="4" customFormat="1" ht="16.5" hidden="1" x14ac:dyDescent="0.25">
      <c r="A97" s="22"/>
      <c r="B97" s="22"/>
      <c r="C97" s="22"/>
      <c r="D97" s="22"/>
      <c r="E97" s="22"/>
      <c r="F97" s="22"/>
      <c r="G97" s="22"/>
      <c r="H97" s="22"/>
      <c r="I97" s="71"/>
      <c r="J97" s="110"/>
      <c r="K97" s="123">
        <v>35490</v>
      </c>
      <c r="L97" s="124">
        <f t="shared" si="11"/>
        <v>87</v>
      </c>
      <c r="M97" s="124">
        <f t="shared" si="6"/>
        <v>7569</v>
      </c>
      <c r="N97" s="124">
        <f t="shared" si="7"/>
        <v>0.33666911999999999</v>
      </c>
      <c r="O97" s="124">
        <f t="shared" si="8"/>
        <v>41.341327290000002</v>
      </c>
      <c r="P97" s="124">
        <f t="shared" si="9"/>
        <v>11.549939650000001</v>
      </c>
      <c r="Q97" s="125">
        <f t="shared" si="10"/>
        <v>53.227936060000005</v>
      </c>
      <c r="R97" s="126">
        <v>53</v>
      </c>
      <c r="S97" s="109"/>
      <c r="T97" s="46"/>
      <c r="U97" s="46"/>
      <c r="V97" s="46"/>
      <c r="W97" s="46"/>
      <c r="X97" s="46"/>
      <c r="Y97" s="47"/>
      <c r="Z97" s="48"/>
      <c r="AA97" s="5"/>
      <c r="AB97" s="5"/>
      <c r="AC97" s="5"/>
      <c r="AD97" s="5"/>
      <c r="AE97" s="5"/>
      <c r="AF97" s="5"/>
      <c r="AG97" s="5"/>
      <c r="AH97" s="5"/>
      <c r="AI97" s="5"/>
      <c r="AJ97" s="5"/>
      <c r="AK97" s="5"/>
      <c r="AL97" s="5"/>
      <c r="AM97" s="5"/>
      <c r="AN97" s="5"/>
      <c r="AO97" s="5"/>
      <c r="AP97" s="5"/>
      <c r="AQ97" s="5"/>
      <c r="AR97" s="5"/>
      <c r="AS97" s="5"/>
      <c r="AT97" s="5"/>
      <c r="AU97" s="5"/>
      <c r="AV97" s="5"/>
      <c r="AW97" s="5"/>
      <c r="AX97" s="5"/>
      <c r="AY97" s="5"/>
      <c r="AZ97" s="5"/>
      <c r="BA97" s="5"/>
      <c r="BB97" s="5"/>
      <c r="BC97" s="5"/>
      <c r="BD97" s="5"/>
      <c r="BE97" s="5"/>
      <c r="BF97" s="5"/>
      <c r="BG97" s="5"/>
      <c r="BH97" s="5"/>
      <c r="BI97" s="5"/>
      <c r="BJ97" s="5"/>
      <c r="BK97" s="5"/>
      <c r="BL97" s="5"/>
      <c r="BM97" s="5"/>
      <c r="BN97" s="5"/>
      <c r="BO97" s="5"/>
      <c r="BP97" s="5"/>
      <c r="BQ97" s="5"/>
      <c r="BR97" s="5"/>
      <c r="BS97" s="5"/>
      <c r="BT97" s="5"/>
      <c r="BU97" s="5"/>
      <c r="BV97" s="5"/>
      <c r="BW97" s="5"/>
      <c r="BX97" s="5"/>
      <c r="BY97" s="5"/>
      <c r="BZ97" s="5"/>
      <c r="CA97" s="5"/>
      <c r="CB97" s="5"/>
      <c r="CC97" s="5"/>
      <c r="CD97" s="5"/>
      <c r="CE97" s="5"/>
      <c r="CF97" s="5"/>
      <c r="CG97" s="5"/>
      <c r="CH97" s="5"/>
      <c r="CI97" s="5"/>
      <c r="CJ97" s="5"/>
      <c r="CK97" s="5"/>
      <c r="CL97" s="5"/>
      <c r="CM97" s="5"/>
      <c r="CN97" s="5"/>
      <c r="CO97" s="5"/>
      <c r="CP97" s="5"/>
      <c r="CQ97" s="5"/>
      <c r="CR97" s="5"/>
      <c r="CS97" s="5"/>
      <c r="CT97" s="5"/>
      <c r="CU97" s="5"/>
      <c r="CV97" s="5"/>
      <c r="CW97" s="5"/>
      <c r="CX97" s="5"/>
      <c r="CY97" s="5"/>
      <c r="CZ97" s="5"/>
      <c r="DA97" s="5"/>
      <c r="DB97" s="5"/>
      <c r="DC97" s="5"/>
      <c r="DD97" s="5"/>
      <c r="DE97" s="5"/>
      <c r="DF97" s="5"/>
      <c r="DG97" s="5"/>
      <c r="DH97" s="5"/>
      <c r="DI97" s="5"/>
      <c r="DJ97" s="5"/>
      <c r="DK97" s="5"/>
      <c r="DL97" s="5"/>
      <c r="DM97" s="5"/>
      <c r="DN97" s="5"/>
      <c r="DO97" s="5"/>
      <c r="DP97" s="5"/>
      <c r="DQ97" s="5"/>
      <c r="DR97" s="5"/>
      <c r="DS97" s="5"/>
      <c r="DT97" s="5"/>
      <c r="DU97" s="5"/>
      <c r="DV97" s="5"/>
      <c r="DW97" s="5"/>
      <c r="DX97" s="5"/>
      <c r="DY97" s="5"/>
      <c r="DZ97" s="5"/>
      <c r="EA97" s="5"/>
      <c r="EB97" s="5"/>
      <c r="EC97" s="5"/>
      <c r="ED97" s="5"/>
      <c r="EE97" s="5"/>
      <c r="EF97" s="5"/>
      <c r="EG97" s="5"/>
      <c r="EH97" s="5"/>
      <c r="EI97" s="5"/>
      <c r="EJ97" s="5"/>
      <c r="EK97" s="5"/>
      <c r="EL97" s="5"/>
      <c r="EM97" s="5"/>
      <c r="EN97" s="5"/>
      <c r="EO97" s="5"/>
      <c r="EP97" s="5"/>
      <c r="EQ97" s="5"/>
      <c r="ER97" s="5"/>
      <c r="ES97" s="5"/>
      <c r="ET97" s="5"/>
      <c r="EU97" s="5"/>
      <c r="EV97" s="5"/>
      <c r="EW97" s="5"/>
      <c r="EX97" s="5"/>
      <c r="EY97" s="5"/>
      <c r="EZ97" s="5"/>
      <c r="FA97" s="5"/>
      <c r="FB97" s="5"/>
      <c r="FC97" s="5"/>
      <c r="FD97" s="5"/>
      <c r="FE97" s="5"/>
      <c r="FF97" s="5"/>
      <c r="FG97" s="5"/>
      <c r="FH97" s="5"/>
      <c r="FI97" s="5"/>
      <c r="FJ97" s="5"/>
      <c r="FK97" s="5"/>
      <c r="FL97" s="5"/>
      <c r="FM97" s="5"/>
      <c r="FN97" s="5"/>
      <c r="FO97" s="5"/>
      <c r="FP97" s="5"/>
      <c r="FQ97" s="5"/>
      <c r="FR97" s="5"/>
      <c r="FS97" s="5"/>
      <c r="FT97" s="5"/>
      <c r="FU97" s="5"/>
      <c r="FV97" s="5"/>
      <c r="FW97" s="5"/>
      <c r="FX97" s="5"/>
      <c r="FY97" s="5"/>
      <c r="FZ97" s="5"/>
      <c r="GA97" s="5"/>
      <c r="GB97" s="5"/>
      <c r="GC97" s="5"/>
      <c r="GD97" s="5"/>
      <c r="GE97" s="5"/>
      <c r="GF97" s="5"/>
      <c r="GG97" s="5"/>
      <c r="GH97" s="5"/>
    </row>
    <row r="98" spans="1:190" s="4" customFormat="1" ht="16.5" hidden="1" x14ac:dyDescent="0.25">
      <c r="A98" s="21"/>
      <c r="B98" s="21"/>
      <c r="C98" s="21"/>
      <c r="D98" s="21"/>
      <c r="E98" s="21"/>
      <c r="F98" s="21"/>
      <c r="G98" s="21"/>
      <c r="H98" s="21"/>
      <c r="J98" s="110"/>
      <c r="K98" s="123">
        <v>35521</v>
      </c>
      <c r="L98" s="124">
        <f t="shared" si="11"/>
        <v>88</v>
      </c>
      <c r="M98" s="124">
        <f t="shared" si="6"/>
        <v>7744</v>
      </c>
      <c r="N98" s="124">
        <f t="shared" si="7"/>
        <v>0.34445312</v>
      </c>
      <c r="O98" s="124">
        <f t="shared" si="8"/>
        <v>41.816514959999999</v>
      </c>
      <c r="P98" s="124">
        <f t="shared" si="9"/>
        <v>11.549939650000001</v>
      </c>
      <c r="Q98" s="125">
        <f t="shared" si="10"/>
        <v>53.710907729999995</v>
      </c>
      <c r="R98" s="126">
        <v>53.52</v>
      </c>
      <c r="S98" s="109"/>
      <c r="T98" s="46"/>
      <c r="U98" s="46"/>
      <c r="V98" s="46"/>
      <c r="W98" s="46"/>
      <c r="X98" s="46"/>
      <c r="Y98" s="47"/>
      <c r="Z98" s="48"/>
      <c r="AA98" s="5"/>
      <c r="AB98" s="5"/>
      <c r="AC98" s="5"/>
      <c r="AD98" s="5"/>
      <c r="AE98" s="5"/>
      <c r="AF98" s="5"/>
      <c r="AG98" s="5"/>
      <c r="AH98" s="5"/>
      <c r="AI98" s="5"/>
      <c r="AJ98" s="5"/>
      <c r="AK98" s="5"/>
      <c r="AL98" s="5"/>
      <c r="AM98" s="5"/>
      <c r="AN98" s="5"/>
      <c r="AO98" s="5"/>
      <c r="AP98" s="5"/>
      <c r="AQ98" s="5"/>
      <c r="AR98" s="5"/>
      <c r="AS98" s="5"/>
      <c r="AT98" s="5"/>
      <c r="AU98" s="5"/>
      <c r="AV98" s="5"/>
      <c r="AW98" s="5"/>
      <c r="AX98" s="5"/>
      <c r="AY98" s="5"/>
      <c r="AZ98" s="5"/>
      <c r="BA98" s="5"/>
      <c r="BB98" s="5"/>
      <c r="BC98" s="5"/>
      <c r="BD98" s="5"/>
      <c r="BE98" s="5"/>
      <c r="BF98" s="5"/>
      <c r="BG98" s="5"/>
      <c r="BH98" s="5"/>
      <c r="BI98" s="5"/>
      <c r="BJ98" s="5"/>
      <c r="BK98" s="5"/>
      <c r="BL98" s="5"/>
      <c r="BM98" s="5"/>
      <c r="BN98" s="5"/>
      <c r="BO98" s="5"/>
      <c r="BP98" s="5"/>
      <c r="BQ98" s="5"/>
      <c r="BR98" s="5"/>
      <c r="BS98" s="5"/>
      <c r="BT98" s="5"/>
      <c r="BU98" s="5"/>
      <c r="BV98" s="5"/>
      <c r="BW98" s="5"/>
      <c r="BX98" s="5"/>
      <c r="BY98" s="5"/>
      <c r="BZ98" s="5"/>
      <c r="CA98" s="5"/>
      <c r="CB98" s="5"/>
      <c r="CC98" s="5"/>
      <c r="CD98" s="5"/>
      <c r="CE98" s="5"/>
      <c r="CF98" s="5"/>
      <c r="CG98" s="5"/>
      <c r="CH98" s="5"/>
      <c r="CI98" s="5"/>
      <c r="CJ98" s="5"/>
      <c r="CK98" s="5"/>
      <c r="CL98" s="5"/>
      <c r="CM98" s="5"/>
      <c r="CN98" s="5"/>
      <c r="CO98" s="5"/>
      <c r="CP98" s="5"/>
      <c r="CQ98" s="5"/>
      <c r="CR98" s="5"/>
      <c r="CS98" s="5"/>
      <c r="CT98" s="5"/>
      <c r="CU98" s="5"/>
      <c r="CV98" s="5"/>
      <c r="CW98" s="5"/>
      <c r="CX98" s="5"/>
      <c r="CY98" s="5"/>
      <c r="CZ98" s="5"/>
      <c r="DA98" s="5"/>
      <c r="DB98" s="5"/>
      <c r="DC98" s="5"/>
      <c r="DD98" s="5"/>
      <c r="DE98" s="5"/>
      <c r="DF98" s="5"/>
      <c r="DG98" s="5"/>
      <c r="DH98" s="5"/>
      <c r="DI98" s="5"/>
      <c r="DJ98" s="5"/>
      <c r="DK98" s="5"/>
      <c r="DL98" s="5"/>
      <c r="DM98" s="5"/>
      <c r="DN98" s="5"/>
      <c r="DO98" s="5"/>
      <c r="DP98" s="5"/>
      <c r="DQ98" s="5"/>
      <c r="DR98" s="5"/>
      <c r="DS98" s="5"/>
      <c r="DT98" s="5"/>
      <c r="DU98" s="5"/>
      <c r="DV98" s="5"/>
      <c r="DW98" s="5"/>
      <c r="DX98" s="5"/>
      <c r="DY98" s="5"/>
      <c r="DZ98" s="5"/>
      <c r="EA98" s="5"/>
      <c r="EB98" s="5"/>
      <c r="EC98" s="5"/>
      <c r="ED98" s="5"/>
      <c r="EE98" s="5"/>
      <c r="EF98" s="5"/>
      <c r="EG98" s="5"/>
      <c r="EH98" s="5"/>
      <c r="EI98" s="5"/>
      <c r="EJ98" s="5"/>
      <c r="EK98" s="5"/>
      <c r="EL98" s="5"/>
      <c r="EM98" s="5"/>
      <c r="EN98" s="5"/>
      <c r="EO98" s="5"/>
      <c r="EP98" s="5"/>
      <c r="EQ98" s="5"/>
      <c r="ER98" s="5"/>
      <c r="ES98" s="5"/>
      <c r="ET98" s="5"/>
      <c r="EU98" s="5"/>
      <c r="EV98" s="5"/>
      <c r="EW98" s="5"/>
      <c r="EX98" s="5"/>
      <c r="EY98" s="5"/>
      <c r="EZ98" s="5"/>
      <c r="FA98" s="5"/>
      <c r="FB98" s="5"/>
      <c r="FC98" s="5"/>
      <c r="FD98" s="5"/>
      <c r="FE98" s="5"/>
      <c r="FF98" s="5"/>
      <c r="FG98" s="5"/>
      <c r="FH98" s="5"/>
      <c r="FI98" s="5"/>
      <c r="FJ98" s="5"/>
      <c r="FK98" s="5"/>
      <c r="FL98" s="5"/>
      <c r="FM98" s="5"/>
      <c r="FN98" s="5"/>
      <c r="FO98" s="5"/>
      <c r="FP98" s="5"/>
      <c r="FQ98" s="5"/>
      <c r="FR98" s="5"/>
      <c r="FS98" s="5"/>
      <c r="FT98" s="5"/>
      <c r="FU98" s="5"/>
      <c r="FV98" s="5"/>
      <c r="FW98" s="5"/>
      <c r="FX98" s="5"/>
      <c r="FY98" s="5"/>
      <c r="FZ98" s="5"/>
      <c r="GA98" s="5"/>
      <c r="GB98" s="5"/>
      <c r="GC98" s="5"/>
      <c r="GD98" s="5"/>
      <c r="GE98" s="5"/>
      <c r="GF98" s="5"/>
      <c r="GG98" s="5"/>
      <c r="GH98" s="5"/>
    </row>
    <row r="99" spans="1:190" s="4" customFormat="1" ht="16.5" hidden="1" x14ac:dyDescent="0.25">
      <c r="A99" s="21"/>
      <c r="B99" s="21"/>
      <c r="C99" s="21"/>
      <c r="D99" s="21"/>
      <c r="E99" s="21"/>
      <c r="F99" s="21"/>
      <c r="G99" s="21"/>
      <c r="H99" s="21"/>
      <c r="J99" s="110"/>
      <c r="K99" s="123">
        <v>35551</v>
      </c>
      <c r="L99" s="124">
        <f t="shared" si="11"/>
        <v>89</v>
      </c>
      <c r="M99" s="124">
        <f t="shared" si="6"/>
        <v>7921</v>
      </c>
      <c r="N99" s="124">
        <f t="shared" si="7"/>
        <v>0.35232607999999999</v>
      </c>
      <c r="O99" s="124">
        <f t="shared" si="8"/>
        <v>42.291702630000003</v>
      </c>
      <c r="P99" s="124">
        <f t="shared" si="9"/>
        <v>11.549939650000001</v>
      </c>
      <c r="Q99" s="125">
        <f t="shared" si="10"/>
        <v>54.19396836</v>
      </c>
      <c r="R99" s="126">
        <v>53.79</v>
      </c>
      <c r="S99" s="109"/>
      <c r="T99" s="46"/>
      <c r="U99" s="46"/>
      <c r="V99" s="46"/>
      <c r="W99" s="46"/>
      <c r="X99" s="46"/>
      <c r="Y99" s="47"/>
      <c r="Z99" s="48"/>
      <c r="AA99" s="5"/>
      <c r="AB99" s="5"/>
      <c r="AC99" s="5"/>
      <c r="AD99" s="5"/>
      <c r="AE99" s="5"/>
      <c r="AF99" s="5"/>
      <c r="AG99" s="5"/>
      <c r="AH99" s="5"/>
      <c r="AI99" s="5"/>
      <c r="AJ99" s="5"/>
      <c r="AK99" s="5"/>
      <c r="AL99" s="5"/>
      <c r="AM99" s="5"/>
      <c r="AN99" s="5"/>
      <c r="AO99" s="5"/>
      <c r="AP99" s="5"/>
      <c r="AQ99" s="5"/>
      <c r="AR99" s="5"/>
      <c r="AS99" s="5"/>
      <c r="AT99" s="5"/>
      <c r="AU99" s="5"/>
      <c r="AV99" s="5"/>
      <c r="AW99" s="5"/>
      <c r="AX99" s="5"/>
      <c r="AY99" s="5"/>
      <c r="AZ99" s="5"/>
      <c r="BA99" s="5"/>
      <c r="BB99" s="5"/>
      <c r="BC99" s="5"/>
      <c r="BD99" s="5"/>
      <c r="BE99" s="5"/>
      <c r="BF99" s="5"/>
      <c r="BG99" s="5"/>
      <c r="BH99" s="5"/>
      <c r="BI99" s="5"/>
      <c r="BJ99" s="5"/>
      <c r="BK99" s="5"/>
      <c r="BL99" s="5"/>
      <c r="BM99" s="5"/>
      <c r="BN99" s="5"/>
      <c r="BO99" s="5"/>
      <c r="BP99" s="5"/>
      <c r="BQ99" s="5"/>
      <c r="BR99" s="5"/>
      <c r="BS99" s="5"/>
      <c r="BT99" s="5"/>
      <c r="BU99" s="5"/>
      <c r="BV99" s="5"/>
      <c r="BW99" s="5"/>
      <c r="BX99" s="5"/>
      <c r="BY99" s="5"/>
      <c r="BZ99" s="5"/>
      <c r="CA99" s="5"/>
      <c r="CB99" s="5"/>
      <c r="CC99" s="5"/>
      <c r="CD99" s="5"/>
      <c r="CE99" s="5"/>
      <c r="CF99" s="5"/>
      <c r="CG99" s="5"/>
      <c r="CH99" s="5"/>
      <c r="CI99" s="5"/>
      <c r="CJ99" s="5"/>
      <c r="CK99" s="5"/>
      <c r="CL99" s="5"/>
      <c r="CM99" s="5"/>
      <c r="CN99" s="5"/>
      <c r="CO99" s="5"/>
      <c r="CP99" s="5"/>
      <c r="CQ99" s="5"/>
      <c r="CR99" s="5"/>
      <c r="CS99" s="5"/>
      <c r="CT99" s="5"/>
      <c r="CU99" s="5"/>
      <c r="CV99" s="5"/>
      <c r="CW99" s="5"/>
      <c r="CX99" s="5"/>
      <c r="CY99" s="5"/>
      <c r="CZ99" s="5"/>
      <c r="DA99" s="5"/>
      <c r="DB99" s="5"/>
      <c r="DC99" s="5"/>
      <c r="DD99" s="5"/>
      <c r="DE99" s="5"/>
      <c r="DF99" s="5"/>
      <c r="DG99" s="5"/>
      <c r="DH99" s="5"/>
      <c r="DI99" s="5"/>
      <c r="DJ99" s="5"/>
      <c r="DK99" s="5"/>
      <c r="DL99" s="5"/>
      <c r="DM99" s="5"/>
      <c r="DN99" s="5"/>
      <c r="DO99" s="5"/>
      <c r="DP99" s="5"/>
      <c r="DQ99" s="5"/>
      <c r="DR99" s="5"/>
      <c r="DS99" s="5"/>
      <c r="DT99" s="5"/>
      <c r="DU99" s="5"/>
      <c r="DV99" s="5"/>
      <c r="DW99" s="5"/>
      <c r="DX99" s="5"/>
      <c r="DY99" s="5"/>
      <c r="DZ99" s="5"/>
      <c r="EA99" s="5"/>
      <c r="EB99" s="5"/>
      <c r="EC99" s="5"/>
      <c r="ED99" s="5"/>
      <c r="EE99" s="5"/>
      <c r="EF99" s="5"/>
      <c r="EG99" s="5"/>
      <c r="EH99" s="5"/>
      <c r="EI99" s="5"/>
      <c r="EJ99" s="5"/>
      <c r="EK99" s="5"/>
      <c r="EL99" s="5"/>
      <c r="EM99" s="5"/>
      <c r="EN99" s="5"/>
      <c r="EO99" s="5"/>
      <c r="EP99" s="5"/>
      <c r="EQ99" s="5"/>
      <c r="ER99" s="5"/>
      <c r="ES99" s="5"/>
      <c r="ET99" s="5"/>
      <c r="EU99" s="5"/>
      <c r="EV99" s="5"/>
      <c r="EW99" s="5"/>
      <c r="EX99" s="5"/>
      <c r="EY99" s="5"/>
      <c r="EZ99" s="5"/>
      <c r="FA99" s="5"/>
      <c r="FB99" s="5"/>
      <c r="FC99" s="5"/>
      <c r="FD99" s="5"/>
      <c r="FE99" s="5"/>
      <c r="FF99" s="5"/>
      <c r="FG99" s="5"/>
      <c r="FH99" s="5"/>
      <c r="FI99" s="5"/>
      <c r="FJ99" s="5"/>
      <c r="FK99" s="5"/>
      <c r="FL99" s="5"/>
      <c r="FM99" s="5"/>
      <c r="FN99" s="5"/>
      <c r="FO99" s="5"/>
      <c r="FP99" s="5"/>
      <c r="FQ99" s="5"/>
      <c r="FR99" s="5"/>
      <c r="FS99" s="5"/>
      <c r="FT99" s="5"/>
      <c r="FU99" s="5"/>
      <c r="FV99" s="5"/>
      <c r="FW99" s="5"/>
      <c r="FX99" s="5"/>
      <c r="FY99" s="5"/>
      <c r="FZ99" s="5"/>
      <c r="GA99" s="5"/>
      <c r="GB99" s="5"/>
      <c r="GC99" s="5"/>
      <c r="GD99" s="5"/>
      <c r="GE99" s="5"/>
      <c r="GF99" s="5"/>
      <c r="GG99" s="5"/>
      <c r="GH99" s="5"/>
    </row>
    <row r="100" spans="1:190" s="4" customFormat="1" ht="16.5" hidden="1" x14ac:dyDescent="0.25">
      <c r="A100" s="21"/>
      <c r="B100" s="21"/>
      <c r="C100" s="21"/>
      <c r="D100" s="21"/>
      <c r="E100" s="21"/>
      <c r="F100" s="21"/>
      <c r="G100" s="21"/>
      <c r="H100" s="21"/>
      <c r="J100" s="110"/>
      <c r="K100" s="123">
        <v>35582</v>
      </c>
      <c r="L100" s="124">
        <f t="shared" si="11"/>
        <v>90</v>
      </c>
      <c r="M100" s="124">
        <f t="shared" si="6"/>
        <v>8100</v>
      </c>
      <c r="N100" s="124">
        <f t="shared" si="7"/>
        <v>0.360288</v>
      </c>
      <c r="O100" s="124">
        <f t="shared" si="8"/>
        <v>42.7668903</v>
      </c>
      <c r="P100" s="124">
        <f t="shared" si="9"/>
        <v>11.549939650000001</v>
      </c>
      <c r="Q100" s="125">
        <f t="shared" si="10"/>
        <v>54.677117949999996</v>
      </c>
      <c r="R100" s="126">
        <v>53.97</v>
      </c>
      <c r="S100" s="109"/>
      <c r="T100" s="46"/>
      <c r="U100" s="46"/>
      <c r="V100" s="46"/>
      <c r="W100" s="46"/>
      <c r="X100" s="46"/>
      <c r="Y100" s="47"/>
      <c r="Z100" s="48"/>
      <c r="AA100" s="5"/>
      <c r="AB100" s="5"/>
      <c r="AC100" s="5"/>
      <c r="AD100" s="5"/>
      <c r="AE100" s="5"/>
      <c r="AF100" s="5"/>
      <c r="AG100" s="5"/>
      <c r="AH100" s="5"/>
      <c r="AI100" s="5"/>
      <c r="AJ100" s="5"/>
      <c r="AK100" s="5"/>
      <c r="AL100" s="5"/>
      <c r="AM100" s="5"/>
      <c r="AN100" s="5"/>
      <c r="AO100" s="5"/>
      <c r="AP100" s="5"/>
      <c r="AQ100" s="5"/>
      <c r="AR100" s="5"/>
      <c r="AS100" s="5"/>
      <c r="AT100" s="5"/>
      <c r="AU100" s="5"/>
      <c r="AV100" s="5"/>
      <c r="AW100" s="5"/>
      <c r="AX100" s="5"/>
      <c r="AY100" s="5"/>
      <c r="AZ100" s="5"/>
      <c r="BA100" s="5"/>
      <c r="BB100" s="5"/>
      <c r="BC100" s="5"/>
      <c r="BD100" s="5"/>
      <c r="BE100" s="5"/>
      <c r="BF100" s="5"/>
      <c r="BG100" s="5"/>
      <c r="BH100" s="5"/>
      <c r="BI100" s="5"/>
      <c r="BJ100" s="5"/>
      <c r="BK100" s="5"/>
      <c r="BL100" s="5"/>
      <c r="BM100" s="5"/>
      <c r="BN100" s="5"/>
      <c r="BO100" s="5"/>
      <c r="BP100" s="5"/>
      <c r="BQ100" s="5"/>
      <c r="BR100" s="5"/>
      <c r="BS100" s="5"/>
      <c r="BT100" s="5"/>
      <c r="BU100" s="5"/>
      <c r="BV100" s="5"/>
      <c r="BW100" s="5"/>
      <c r="BX100" s="5"/>
      <c r="BY100" s="5"/>
      <c r="BZ100" s="5"/>
      <c r="CA100" s="5"/>
      <c r="CB100" s="5"/>
      <c r="CC100" s="5"/>
      <c r="CD100" s="5"/>
      <c r="CE100" s="5"/>
      <c r="CF100" s="5"/>
      <c r="CG100" s="5"/>
      <c r="CH100" s="5"/>
      <c r="CI100" s="5"/>
      <c r="CJ100" s="5"/>
      <c r="CK100" s="5"/>
      <c r="CL100" s="5"/>
      <c r="CM100" s="5"/>
      <c r="CN100" s="5"/>
      <c r="CO100" s="5"/>
      <c r="CP100" s="5"/>
      <c r="CQ100" s="5"/>
      <c r="CR100" s="5"/>
      <c r="CS100" s="5"/>
      <c r="CT100" s="5"/>
      <c r="CU100" s="5"/>
      <c r="CV100" s="5"/>
      <c r="CW100" s="5"/>
      <c r="CX100" s="5"/>
      <c r="CY100" s="5"/>
      <c r="CZ100" s="5"/>
      <c r="DA100" s="5"/>
      <c r="DB100" s="5"/>
      <c r="DC100" s="5"/>
      <c r="DD100" s="5"/>
      <c r="DE100" s="5"/>
      <c r="DF100" s="5"/>
      <c r="DG100" s="5"/>
      <c r="DH100" s="5"/>
      <c r="DI100" s="5"/>
      <c r="DJ100" s="5"/>
      <c r="DK100" s="5"/>
      <c r="DL100" s="5"/>
      <c r="DM100" s="5"/>
      <c r="DN100" s="5"/>
      <c r="DO100" s="5"/>
      <c r="DP100" s="5"/>
      <c r="DQ100" s="5"/>
      <c r="DR100" s="5"/>
      <c r="DS100" s="5"/>
      <c r="DT100" s="5"/>
      <c r="DU100" s="5"/>
      <c r="DV100" s="5"/>
      <c r="DW100" s="5"/>
      <c r="DX100" s="5"/>
      <c r="DY100" s="5"/>
      <c r="DZ100" s="5"/>
      <c r="EA100" s="5"/>
      <c r="EB100" s="5"/>
      <c r="EC100" s="5"/>
      <c r="ED100" s="5"/>
      <c r="EE100" s="5"/>
      <c r="EF100" s="5"/>
      <c r="EG100" s="5"/>
      <c r="EH100" s="5"/>
      <c r="EI100" s="5"/>
      <c r="EJ100" s="5"/>
      <c r="EK100" s="5"/>
      <c r="EL100" s="5"/>
      <c r="EM100" s="5"/>
      <c r="EN100" s="5"/>
      <c r="EO100" s="5"/>
      <c r="EP100" s="5"/>
      <c r="EQ100" s="5"/>
      <c r="ER100" s="5"/>
      <c r="ES100" s="5"/>
      <c r="ET100" s="5"/>
      <c r="EU100" s="5"/>
      <c r="EV100" s="5"/>
      <c r="EW100" s="5"/>
      <c r="EX100" s="5"/>
      <c r="EY100" s="5"/>
      <c r="EZ100" s="5"/>
      <c r="FA100" s="5"/>
      <c r="FB100" s="5"/>
      <c r="FC100" s="5"/>
      <c r="FD100" s="5"/>
      <c r="FE100" s="5"/>
      <c r="FF100" s="5"/>
      <c r="FG100" s="5"/>
      <c r="FH100" s="5"/>
      <c r="FI100" s="5"/>
      <c r="FJ100" s="5"/>
      <c r="FK100" s="5"/>
      <c r="FL100" s="5"/>
      <c r="FM100" s="5"/>
      <c r="FN100" s="5"/>
      <c r="FO100" s="5"/>
      <c r="FP100" s="5"/>
      <c r="FQ100" s="5"/>
      <c r="FR100" s="5"/>
      <c r="FS100" s="5"/>
      <c r="FT100" s="5"/>
      <c r="FU100" s="5"/>
      <c r="FV100" s="5"/>
      <c r="FW100" s="5"/>
      <c r="FX100" s="5"/>
      <c r="FY100" s="5"/>
      <c r="FZ100" s="5"/>
      <c r="GA100" s="5"/>
      <c r="GB100" s="5"/>
      <c r="GC100" s="5"/>
      <c r="GD100" s="5"/>
      <c r="GE100" s="5"/>
      <c r="GF100" s="5"/>
      <c r="GG100" s="5"/>
      <c r="GH100" s="5"/>
    </row>
    <row r="101" spans="1:190" s="4" customFormat="1" ht="16.5" hidden="1" x14ac:dyDescent="0.25">
      <c r="A101" s="21"/>
      <c r="B101" s="21"/>
      <c r="C101" s="21"/>
      <c r="D101" s="21"/>
      <c r="E101" s="21"/>
      <c r="F101" s="21"/>
      <c r="G101" s="21"/>
      <c r="H101" s="21"/>
      <c r="J101" s="110"/>
      <c r="K101" s="123">
        <v>35612</v>
      </c>
      <c r="L101" s="124">
        <f t="shared" si="11"/>
        <v>91</v>
      </c>
      <c r="M101" s="124">
        <f t="shared" si="6"/>
        <v>8281</v>
      </c>
      <c r="N101" s="124">
        <f t="shared" si="7"/>
        <v>0.36833888000000004</v>
      </c>
      <c r="O101" s="124">
        <f t="shared" si="8"/>
        <v>43.242077970000004</v>
      </c>
      <c r="P101" s="124">
        <f t="shared" si="9"/>
        <v>11.549939650000001</v>
      </c>
      <c r="Q101" s="125">
        <f t="shared" si="10"/>
        <v>55.160356500000006</v>
      </c>
      <c r="R101" s="126">
        <v>55.07</v>
      </c>
      <c r="S101" s="109"/>
      <c r="T101" s="46"/>
      <c r="U101" s="46"/>
      <c r="V101" s="46"/>
      <c r="W101" s="46"/>
      <c r="X101" s="46"/>
      <c r="Y101" s="47"/>
      <c r="Z101" s="48"/>
      <c r="AA101" s="5"/>
      <c r="AB101" s="5"/>
      <c r="AC101" s="5"/>
      <c r="AD101" s="5"/>
      <c r="AE101" s="5"/>
      <c r="AF101" s="5"/>
      <c r="AG101" s="5"/>
      <c r="AH101" s="5"/>
      <c r="AI101" s="5"/>
      <c r="AJ101" s="5"/>
      <c r="AK101" s="5"/>
      <c r="AL101" s="5"/>
      <c r="AM101" s="5"/>
      <c r="AN101" s="5"/>
      <c r="AO101" s="5"/>
      <c r="AP101" s="5"/>
      <c r="AQ101" s="5"/>
      <c r="AR101" s="5"/>
      <c r="AS101" s="5"/>
      <c r="AT101" s="5"/>
      <c r="AU101" s="5"/>
      <c r="AV101" s="5"/>
      <c r="AW101" s="5"/>
      <c r="AX101" s="5"/>
      <c r="AY101" s="5"/>
      <c r="AZ101" s="5"/>
      <c r="BA101" s="5"/>
      <c r="BB101" s="5"/>
      <c r="BC101" s="5"/>
      <c r="BD101" s="5"/>
      <c r="BE101" s="5"/>
      <c r="BF101" s="5"/>
      <c r="BG101" s="5"/>
      <c r="BH101" s="5"/>
      <c r="BI101" s="5"/>
      <c r="BJ101" s="5"/>
      <c r="BK101" s="5"/>
      <c r="BL101" s="5"/>
      <c r="BM101" s="5"/>
      <c r="BN101" s="5"/>
      <c r="BO101" s="5"/>
      <c r="BP101" s="5"/>
      <c r="BQ101" s="5"/>
      <c r="BR101" s="5"/>
      <c r="BS101" s="5"/>
      <c r="BT101" s="5"/>
      <c r="BU101" s="5"/>
      <c r="BV101" s="5"/>
      <c r="BW101" s="5"/>
      <c r="BX101" s="5"/>
      <c r="BY101" s="5"/>
      <c r="BZ101" s="5"/>
      <c r="CA101" s="5"/>
      <c r="CB101" s="5"/>
      <c r="CC101" s="5"/>
      <c r="CD101" s="5"/>
      <c r="CE101" s="5"/>
      <c r="CF101" s="5"/>
      <c r="CG101" s="5"/>
      <c r="CH101" s="5"/>
      <c r="CI101" s="5"/>
      <c r="CJ101" s="5"/>
      <c r="CK101" s="5"/>
      <c r="CL101" s="5"/>
      <c r="CM101" s="5"/>
      <c r="CN101" s="5"/>
      <c r="CO101" s="5"/>
      <c r="CP101" s="5"/>
      <c r="CQ101" s="5"/>
      <c r="CR101" s="5"/>
      <c r="CS101" s="5"/>
      <c r="CT101" s="5"/>
      <c r="CU101" s="5"/>
      <c r="CV101" s="5"/>
      <c r="CW101" s="5"/>
      <c r="CX101" s="5"/>
      <c r="CY101" s="5"/>
      <c r="CZ101" s="5"/>
      <c r="DA101" s="5"/>
      <c r="DB101" s="5"/>
      <c r="DC101" s="5"/>
      <c r="DD101" s="5"/>
      <c r="DE101" s="5"/>
      <c r="DF101" s="5"/>
      <c r="DG101" s="5"/>
      <c r="DH101" s="5"/>
      <c r="DI101" s="5"/>
      <c r="DJ101" s="5"/>
      <c r="DK101" s="5"/>
      <c r="DL101" s="5"/>
      <c r="DM101" s="5"/>
      <c r="DN101" s="5"/>
      <c r="DO101" s="5"/>
      <c r="DP101" s="5"/>
      <c r="DQ101" s="5"/>
      <c r="DR101" s="5"/>
      <c r="DS101" s="5"/>
      <c r="DT101" s="5"/>
      <c r="DU101" s="5"/>
      <c r="DV101" s="5"/>
      <c r="DW101" s="5"/>
      <c r="DX101" s="5"/>
      <c r="DY101" s="5"/>
      <c r="DZ101" s="5"/>
      <c r="EA101" s="5"/>
      <c r="EB101" s="5"/>
      <c r="EC101" s="5"/>
      <c r="ED101" s="5"/>
      <c r="EE101" s="5"/>
      <c r="EF101" s="5"/>
      <c r="EG101" s="5"/>
      <c r="EH101" s="5"/>
      <c r="EI101" s="5"/>
      <c r="EJ101" s="5"/>
      <c r="EK101" s="5"/>
      <c r="EL101" s="5"/>
      <c r="EM101" s="5"/>
      <c r="EN101" s="5"/>
      <c r="EO101" s="5"/>
      <c r="EP101" s="5"/>
      <c r="EQ101" s="5"/>
      <c r="ER101" s="5"/>
      <c r="ES101" s="5"/>
      <c r="ET101" s="5"/>
      <c r="EU101" s="5"/>
      <c r="EV101" s="5"/>
      <c r="EW101" s="5"/>
      <c r="EX101" s="5"/>
      <c r="EY101" s="5"/>
      <c r="EZ101" s="5"/>
      <c r="FA101" s="5"/>
      <c r="FB101" s="5"/>
      <c r="FC101" s="5"/>
      <c r="FD101" s="5"/>
      <c r="FE101" s="5"/>
      <c r="FF101" s="5"/>
      <c r="FG101" s="5"/>
      <c r="FH101" s="5"/>
      <c r="FI101" s="5"/>
      <c r="FJ101" s="5"/>
      <c r="FK101" s="5"/>
      <c r="FL101" s="5"/>
      <c r="FM101" s="5"/>
      <c r="FN101" s="5"/>
      <c r="FO101" s="5"/>
      <c r="FP101" s="5"/>
      <c r="FQ101" s="5"/>
      <c r="FR101" s="5"/>
      <c r="FS101" s="5"/>
      <c r="FT101" s="5"/>
      <c r="FU101" s="5"/>
      <c r="FV101" s="5"/>
      <c r="FW101" s="5"/>
      <c r="FX101" s="5"/>
      <c r="FY101" s="5"/>
      <c r="FZ101" s="5"/>
      <c r="GA101" s="5"/>
      <c r="GB101" s="5"/>
      <c r="GC101" s="5"/>
      <c r="GD101" s="5"/>
      <c r="GE101" s="5"/>
      <c r="GF101" s="5"/>
      <c r="GG101" s="5"/>
      <c r="GH101" s="5"/>
    </row>
    <row r="102" spans="1:190" s="4" customFormat="1" ht="16.5" hidden="1" x14ac:dyDescent="0.25">
      <c r="A102" s="21"/>
      <c r="B102" s="21"/>
      <c r="C102" s="21"/>
      <c r="D102" s="21"/>
      <c r="E102" s="21"/>
      <c r="F102" s="21"/>
      <c r="G102" s="21"/>
      <c r="H102" s="21"/>
      <c r="J102" s="110"/>
      <c r="K102" s="123">
        <v>35643</v>
      </c>
      <c r="L102" s="124">
        <f t="shared" si="11"/>
        <v>92</v>
      </c>
      <c r="M102" s="124">
        <f t="shared" si="6"/>
        <v>8464</v>
      </c>
      <c r="N102" s="124">
        <f t="shared" si="7"/>
        <v>0.37647871999999999</v>
      </c>
      <c r="O102" s="124">
        <f t="shared" si="8"/>
        <v>43.717265640000001</v>
      </c>
      <c r="P102" s="124">
        <f t="shared" si="9"/>
        <v>11.549939650000001</v>
      </c>
      <c r="Q102" s="125">
        <f t="shared" si="10"/>
        <v>55.643684010000001</v>
      </c>
      <c r="R102" s="126">
        <v>55.28</v>
      </c>
      <c r="S102" s="109"/>
      <c r="T102" s="46"/>
      <c r="U102" s="46"/>
      <c r="V102" s="46"/>
      <c r="W102" s="46"/>
      <c r="X102" s="46"/>
      <c r="Y102" s="47"/>
      <c r="Z102" s="48"/>
      <c r="AA102" s="5"/>
      <c r="AB102" s="5"/>
      <c r="AC102" s="5"/>
      <c r="AD102" s="5"/>
      <c r="AE102" s="5"/>
      <c r="AF102" s="5"/>
      <c r="AG102" s="5"/>
      <c r="AH102" s="5"/>
      <c r="AI102" s="5"/>
      <c r="AJ102" s="5"/>
      <c r="AK102" s="5"/>
      <c r="AL102" s="5"/>
      <c r="AM102" s="5"/>
      <c r="AN102" s="5"/>
      <c r="AO102" s="5"/>
      <c r="AP102" s="5"/>
      <c r="AQ102" s="5"/>
      <c r="AR102" s="5"/>
      <c r="AS102" s="5"/>
      <c r="AT102" s="5"/>
      <c r="AU102" s="5"/>
      <c r="AV102" s="5"/>
      <c r="AW102" s="5"/>
      <c r="AX102" s="5"/>
      <c r="AY102" s="5"/>
      <c r="AZ102" s="5"/>
      <c r="BA102" s="5"/>
      <c r="BB102" s="5"/>
      <c r="BC102" s="5"/>
      <c r="BD102" s="5"/>
      <c r="BE102" s="5"/>
      <c r="BF102" s="5"/>
      <c r="BG102" s="5"/>
      <c r="BH102" s="5"/>
      <c r="BI102" s="5"/>
      <c r="BJ102" s="5"/>
      <c r="BK102" s="5"/>
      <c r="BL102" s="5"/>
      <c r="BM102" s="5"/>
      <c r="BN102" s="5"/>
      <c r="BO102" s="5"/>
      <c r="BP102" s="5"/>
      <c r="BQ102" s="5"/>
      <c r="BR102" s="5"/>
      <c r="BS102" s="5"/>
      <c r="BT102" s="5"/>
      <c r="BU102" s="5"/>
      <c r="BV102" s="5"/>
      <c r="BW102" s="5"/>
      <c r="BX102" s="5"/>
      <c r="BY102" s="5"/>
      <c r="BZ102" s="5"/>
      <c r="CA102" s="5"/>
      <c r="CB102" s="5"/>
      <c r="CC102" s="5"/>
      <c r="CD102" s="5"/>
      <c r="CE102" s="5"/>
      <c r="CF102" s="5"/>
      <c r="CG102" s="5"/>
      <c r="CH102" s="5"/>
      <c r="CI102" s="5"/>
      <c r="CJ102" s="5"/>
      <c r="CK102" s="5"/>
      <c r="CL102" s="5"/>
      <c r="CM102" s="5"/>
      <c r="CN102" s="5"/>
      <c r="CO102" s="5"/>
      <c r="CP102" s="5"/>
      <c r="CQ102" s="5"/>
      <c r="CR102" s="5"/>
      <c r="CS102" s="5"/>
      <c r="CT102" s="5"/>
      <c r="CU102" s="5"/>
      <c r="CV102" s="5"/>
      <c r="CW102" s="5"/>
      <c r="CX102" s="5"/>
      <c r="CY102" s="5"/>
      <c r="CZ102" s="5"/>
      <c r="DA102" s="5"/>
      <c r="DB102" s="5"/>
      <c r="DC102" s="5"/>
      <c r="DD102" s="5"/>
      <c r="DE102" s="5"/>
      <c r="DF102" s="5"/>
      <c r="DG102" s="5"/>
      <c r="DH102" s="5"/>
      <c r="DI102" s="5"/>
      <c r="DJ102" s="5"/>
      <c r="DK102" s="5"/>
      <c r="DL102" s="5"/>
      <c r="DM102" s="5"/>
      <c r="DN102" s="5"/>
      <c r="DO102" s="5"/>
      <c r="DP102" s="5"/>
      <c r="DQ102" s="5"/>
      <c r="DR102" s="5"/>
      <c r="DS102" s="5"/>
      <c r="DT102" s="5"/>
      <c r="DU102" s="5"/>
      <c r="DV102" s="5"/>
      <c r="DW102" s="5"/>
      <c r="DX102" s="5"/>
      <c r="DY102" s="5"/>
      <c r="DZ102" s="5"/>
      <c r="EA102" s="5"/>
      <c r="EB102" s="5"/>
      <c r="EC102" s="5"/>
      <c r="ED102" s="5"/>
      <c r="EE102" s="5"/>
      <c r="EF102" s="5"/>
      <c r="EG102" s="5"/>
      <c r="EH102" s="5"/>
      <c r="EI102" s="5"/>
      <c r="EJ102" s="5"/>
      <c r="EK102" s="5"/>
      <c r="EL102" s="5"/>
      <c r="EM102" s="5"/>
      <c r="EN102" s="5"/>
      <c r="EO102" s="5"/>
      <c r="EP102" s="5"/>
      <c r="EQ102" s="5"/>
      <c r="ER102" s="5"/>
      <c r="ES102" s="5"/>
      <c r="ET102" s="5"/>
      <c r="EU102" s="5"/>
      <c r="EV102" s="5"/>
      <c r="EW102" s="5"/>
      <c r="EX102" s="5"/>
      <c r="EY102" s="5"/>
      <c r="EZ102" s="5"/>
      <c r="FA102" s="5"/>
      <c r="FB102" s="5"/>
      <c r="FC102" s="5"/>
      <c r="FD102" s="5"/>
      <c r="FE102" s="5"/>
      <c r="FF102" s="5"/>
      <c r="FG102" s="5"/>
      <c r="FH102" s="5"/>
      <c r="FI102" s="5"/>
      <c r="FJ102" s="5"/>
      <c r="FK102" s="5"/>
      <c r="FL102" s="5"/>
      <c r="FM102" s="5"/>
      <c r="FN102" s="5"/>
      <c r="FO102" s="5"/>
      <c r="FP102" s="5"/>
      <c r="FQ102" s="5"/>
      <c r="FR102" s="5"/>
      <c r="FS102" s="5"/>
      <c r="FT102" s="5"/>
      <c r="FU102" s="5"/>
      <c r="FV102" s="5"/>
      <c r="FW102" s="5"/>
      <c r="FX102" s="5"/>
      <c r="FY102" s="5"/>
      <c r="FZ102" s="5"/>
      <c r="GA102" s="5"/>
      <c r="GB102" s="5"/>
      <c r="GC102" s="5"/>
      <c r="GD102" s="5"/>
      <c r="GE102" s="5"/>
      <c r="GF102" s="5"/>
      <c r="GG102" s="5"/>
      <c r="GH102" s="5"/>
    </row>
    <row r="103" spans="1:190" s="4" customFormat="1" ht="16.5" hidden="1" x14ac:dyDescent="0.25">
      <c r="A103" s="21"/>
      <c r="B103" s="21"/>
      <c r="C103" s="21"/>
      <c r="D103" s="21"/>
      <c r="E103" s="21"/>
      <c r="F103" s="21"/>
      <c r="G103" s="21"/>
      <c r="H103" s="21"/>
      <c r="J103" s="110"/>
      <c r="K103" s="123">
        <v>35674</v>
      </c>
      <c r="L103" s="124">
        <f t="shared" si="11"/>
        <v>93</v>
      </c>
      <c r="M103" s="124">
        <f t="shared" si="6"/>
        <v>8649</v>
      </c>
      <c r="N103" s="124">
        <f t="shared" si="7"/>
        <v>0.38470752000000003</v>
      </c>
      <c r="O103" s="124">
        <f t="shared" si="8"/>
        <v>44.192453309999998</v>
      </c>
      <c r="P103" s="124">
        <f t="shared" si="9"/>
        <v>11.549939650000001</v>
      </c>
      <c r="Q103" s="125">
        <f t="shared" si="10"/>
        <v>56.127100479999996</v>
      </c>
      <c r="R103" s="126">
        <v>55.42</v>
      </c>
      <c r="S103" s="109"/>
      <c r="T103" s="46"/>
      <c r="U103" s="46"/>
      <c r="V103" s="46"/>
      <c r="W103" s="46"/>
      <c r="X103" s="46"/>
      <c r="Y103" s="47"/>
      <c r="Z103" s="48"/>
      <c r="AA103" s="5"/>
      <c r="AB103" s="5"/>
      <c r="AC103" s="5"/>
      <c r="AD103" s="5"/>
      <c r="AE103" s="5"/>
      <c r="AF103" s="5"/>
      <c r="AG103" s="5"/>
      <c r="AH103" s="5"/>
      <c r="AI103" s="5"/>
      <c r="AJ103" s="5"/>
      <c r="AK103" s="5"/>
      <c r="AL103" s="5"/>
      <c r="AM103" s="5"/>
      <c r="AN103" s="5"/>
      <c r="AO103" s="5"/>
      <c r="AP103" s="5"/>
      <c r="AQ103" s="5"/>
      <c r="AR103" s="5"/>
      <c r="AS103" s="5"/>
      <c r="AT103" s="5"/>
      <c r="AU103" s="5"/>
      <c r="AV103" s="5"/>
      <c r="AW103" s="5"/>
      <c r="AX103" s="5"/>
      <c r="AY103" s="5"/>
      <c r="AZ103" s="5"/>
      <c r="BA103" s="5"/>
      <c r="BB103" s="5"/>
      <c r="BC103" s="5"/>
      <c r="BD103" s="5"/>
      <c r="BE103" s="5"/>
      <c r="BF103" s="5"/>
      <c r="BG103" s="5"/>
      <c r="BH103" s="5"/>
      <c r="BI103" s="5"/>
      <c r="BJ103" s="5"/>
      <c r="BK103" s="5"/>
      <c r="BL103" s="5"/>
      <c r="BM103" s="5"/>
      <c r="BN103" s="5"/>
      <c r="BO103" s="5"/>
      <c r="BP103" s="5"/>
      <c r="BQ103" s="5"/>
      <c r="BR103" s="5"/>
      <c r="BS103" s="5"/>
      <c r="BT103" s="5"/>
      <c r="BU103" s="5"/>
      <c r="BV103" s="5"/>
      <c r="BW103" s="5"/>
      <c r="BX103" s="5"/>
      <c r="BY103" s="5"/>
      <c r="BZ103" s="5"/>
      <c r="CA103" s="5"/>
      <c r="CB103" s="5"/>
      <c r="CC103" s="5"/>
      <c r="CD103" s="5"/>
      <c r="CE103" s="5"/>
      <c r="CF103" s="5"/>
      <c r="CG103" s="5"/>
      <c r="CH103" s="5"/>
      <c r="CI103" s="5"/>
      <c r="CJ103" s="5"/>
      <c r="CK103" s="5"/>
      <c r="CL103" s="5"/>
      <c r="CM103" s="5"/>
      <c r="CN103" s="5"/>
      <c r="CO103" s="5"/>
      <c r="CP103" s="5"/>
      <c r="CQ103" s="5"/>
      <c r="CR103" s="5"/>
      <c r="CS103" s="5"/>
      <c r="CT103" s="5"/>
      <c r="CU103" s="5"/>
      <c r="CV103" s="5"/>
      <c r="CW103" s="5"/>
      <c r="CX103" s="5"/>
      <c r="CY103" s="5"/>
      <c r="CZ103" s="5"/>
      <c r="DA103" s="5"/>
      <c r="DB103" s="5"/>
      <c r="DC103" s="5"/>
      <c r="DD103" s="5"/>
      <c r="DE103" s="5"/>
      <c r="DF103" s="5"/>
      <c r="DG103" s="5"/>
      <c r="DH103" s="5"/>
      <c r="DI103" s="5"/>
      <c r="DJ103" s="5"/>
      <c r="DK103" s="5"/>
      <c r="DL103" s="5"/>
      <c r="DM103" s="5"/>
      <c r="DN103" s="5"/>
      <c r="DO103" s="5"/>
      <c r="DP103" s="5"/>
      <c r="DQ103" s="5"/>
      <c r="DR103" s="5"/>
      <c r="DS103" s="5"/>
      <c r="DT103" s="5"/>
      <c r="DU103" s="5"/>
      <c r="DV103" s="5"/>
      <c r="DW103" s="5"/>
      <c r="DX103" s="5"/>
      <c r="DY103" s="5"/>
      <c r="DZ103" s="5"/>
      <c r="EA103" s="5"/>
      <c r="EB103" s="5"/>
      <c r="EC103" s="5"/>
      <c r="ED103" s="5"/>
      <c r="EE103" s="5"/>
      <c r="EF103" s="5"/>
      <c r="EG103" s="5"/>
      <c r="EH103" s="5"/>
      <c r="EI103" s="5"/>
      <c r="EJ103" s="5"/>
      <c r="EK103" s="5"/>
      <c r="EL103" s="5"/>
      <c r="EM103" s="5"/>
      <c r="EN103" s="5"/>
      <c r="EO103" s="5"/>
      <c r="EP103" s="5"/>
      <c r="EQ103" s="5"/>
      <c r="ER103" s="5"/>
      <c r="ES103" s="5"/>
      <c r="ET103" s="5"/>
      <c r="EU103" s="5"/>
      <c r="EV103" s="5"/>
      <c r="EW103" s="5"/>
      <c r="EX103" s="5"/>
      <c r="EY103" s="5"/>
      <c r="EZ103" s="5"/>
      <c r="FA103" s="5"/>
      <c r="FB103" s="5"/>
      <c r="FC103" s="5"/>
      <c r="FD103" s="5"/>
      <c r="FE103" s="5"/>
      <c r="FF103" s="5"/>
      <c r="FG103" s="5"/>
      <c r="FH103" s="5"/>
      <c r="FI103" s="5"/>
      <c r="FJ103" s="5"/>
      <c r="FK103" s="5"/>
      <c r="FL103" s="5"/>
      <c r="FM103" s="5"/>
      <c r="FN103" s="5"/>
      <c r="FO103" s="5"/>
      <c r="FP103" s="5"/>
      <c r="FQ103" s="5"/>
      <c r="FR103" s="5"/>
      <c r="FS103" s="5"/>
      <c r="FT103" s="5"/>
      <c r="FU103" s="5"/>
      <c r="FV103" s="5"/>
      <c r="FW103" s="5"/>
      <c r="FX103" s="5"/>
      <c r="FY103" s="5"/>
      <c r="FZ103" s="5"/>
      <c r="GA103" s="5"/>
      <c r="GB103" s="5"/>
      <c r="GC103" s="5"/>
      <c r="GD103" s="5"/>
      <c r="GE103" s="5"/>
      <c r="GF103" s="5"/>
      <c r="GG103" s="5"/>
      <c r="GH103" s="5"/>
    </row>
    <row r="104" spans="1:190" s="4" customFormat="1" ht="16.5" hidden="1" x14ac:dyDescent="0.25">
      <c r="A104" s="21"/>
      <c r="B104" s="21"/>
      <c r="C104" s="21"/>
      <c r="D104" s="21"/>
      <c r="E104" s="21"/>
      <c r="F104" s="21"/>
      <c r="G104" s="21"/>
      <c r="H104" s="21"/>
      <c r="J104" s="110"/>
      <c r="K104" s="123">
        <v>35704</v>
      </c>
      <c r="L104" s="124">
        <f t="shared" si="11"/>
        <v>94</v>
      </c>
      <c r="M104" s="124">
        <f t="shared" si="6"/>
        <v>8836</v>
      </c>
      <c r="N104" s="124">
        <f t="shared" si="7"/>
        <v>0.39302528000000003</v>
      </c>
      <c r="O104" s="124">
        <f t="shared" si="8"/>
        <v>44.667640980000002</v>
      </c>
      <c r="P104" s="124">
        <f t="shared" si="9"/>
        <v>11.549939650000001</v>
      </c>
      <c r="Q104" s="125">
        <f t="shared" si="10"/>
        <v>56.610605910000004</v>
      </c>
      <c r="R104" s="126">
        <v>55.72</v>
      </c>
      <c r="S104" s="109"/>
      <c r="T104" s="46"/>
      <c r="U104" s="46"/>
      <c r="V104" s="46"/>
      <c r="W104" s="46"/>
      <c r="X104" s="46"/>
      <c r="Y104" s="47"/>
      <c r="Z104" s="48"/>
      <c r="AA104" s="5"/>
      <c r="AB104" s="5"/>
      <c r="AC104" s="5"/>
      <c r="AD104" s="5"/>
      <c r="AE104" s="5"/>
      <c r="AF104" s="5"/>
      <c r="AG104" s="5"/>
      <c r="AH104" s="5"/>
      <c r="AI104" s="5"/>
      <c r="AJ104" s="5"/>
      <c r="AK104" s="5"/>
      <c r="AL104" s="5"/>
      <c r="AM104" s="5"/>
      <c r="AN104" s="5"/>
      <c r="AO104" s="5"/>
      <c r="AP104" s="5"/>
      <c r="AQ104" s="5"/>
      <c r="AR104" s="5"/>
      <c r="AS104" s="5"/>
      <c r="AT104" s="5"/>
      <c r="AU104" s="5"/>
      <c r="AV104" s="5"/>
      <c r="AW104" s="5"/>
      <c r="AX104" s="5"/>
      <c r="AY104" s="5"/>
      <c r="AZ104" s="5"/>
      <c r="BA104" s="5"/>
      <c r="BB104" s="5"/>
      <c r="BC104" s="5"/>
      <c r="BD104" s="5"/>
      <c r="BE104" s="5"/>
      <c r="BF104" s="5"/>
      <c r="BG104" s="5"/>
      <c r="BH104" s="5"/>
      <c r="BI104" s="5"/>
      <c r="BJ104" s="5"/>
      <c r="BK104" s="5"/>
      <c r="BL104" s="5"/>
      <c r="BM104" s="5"/>
      <c r="BN104" s="5"/>
      <c r="BO104" s="5"/>
      <c r="BP104" s="5"/>
      <c r="BQ104" s="5"/>
      <c r="BR104" s="5"/>
      <c r="BS104" s="5"/>
      <c r="BT104" s="5"/>
      <c r="BU104" s="5"/>
      <c r="BV104" s="5"/>
      <c r="BW104" s="5"/>
      <c r="BX104" s="5"/>
      <c r="BY104" s="5"/>
      <c r="BZ104" s="5"/>
      <c r="CA104" s="5"/>
      <c r="CB104" s="5"/>
      <c r="CC104" s="5"/>
      <c r="CD104" s="5"/>
      <c r="CE104" s="5"/>
      <c r="CF104" s="5"/>
      <c r="CG104" s="5"/>
      <c r="CH104" s="5"/>
      <c r="CI104" s="5"/>
      <c r="CJ104" s="5"/>
      <c r="CK104" s="5"/>
      <c r="CL104" s="5"/>
      <c r="CM104" s="5"/>
      <c r="CN104" s="5"/>
      <c r="CO104" s="5"/>
      <c r="CP104" s="5"/>
      <c r="CQ104" s="5"/>
      <c r="CR104" s="5"/>
      <c r="CS104" s="5"/>
      <c r="CT104" s="5"/>
      <c r="CU104" s="5"/>
      <c r="CV104" s="5"/>
      <c r="CW104" s="5"/>
      <c r="CX104" s="5"/>
      <c r="CY104" s="5"/>
      <c r="CZ104" s="5"/>
      <c r="DA104" s="5"/>
      <c r="DB104" s="5"/>
      <c r="DC104" s="5"/>
      <c r="DD104" s="5"/>
      <c r="DE104" s="5"/>
      <c r="DF104" s="5"/>
      <c r="DG104" s="5"/>
      <c r="DH104" s="5"/>
      <c r="DI104" s="5"/>
      <c r="DJ104" s="5"/>
      <c r="DK104" s="5"/>
      <c r="DL104" s="5"/>
      <c r="DM104" s="5"/>
      <c r="DN104" s="5"/>
      <c r="DO104" s="5"/>
      <c r="DP104" s="5"/>
      <c r="DQ104" s="5"/>
      <c r="DR104" s="5"/>
      <c r="DS104" s="5"/>
      <c r="DT104" s="5"/>
      <c r="DU104" s="5"/>
      <c r="DV104" s="5"/>
      <c r="DW104" s="5"/>
      <c r="DX104" s="5"/>
      <c r="DY104" s="5"/>
      <c r="DZ104" s="5"/>
      <c r="EA104" s="5"/>
      <c r="EB104" s="5"/>
      <c r="EC104" s="5"/>
      <c r="ED104" s="5"/>
      <c r="EE104" s="5"/>
      <c r="EF104" s="5"/>
      <c r="EG104" s="5"/>
      <c r="EH104" s="5"/>
      <c r="EI104" s="5"/>
      <c r="EJ104" s="5"/>
      <c r="EK104" s="5"/>
      <c r="EL104" s="5"/>
      <c r="EM104" s="5"/>
      <c r="EN104" s="5"/>
      <c r="EO104" s="5"/>
      <c r="EP104" s="5"/>
      <c r="EQ104" s="5"/>
      <c r="ER104" s="5"/>
      <c r="ES104" s="5"/>
      <c r="ET104" s="5"/>
      <c r="EU104" s="5"/>
      <c r="EV104" s="5"/>
      <c r="EW104" s="5"/>
      <c r="EX104" s="5"/>
      <c r="EY104" s="5"/>
      <c r="EZ104" s="5"/>
      <c r="FA104" s="5"/>
      <c r="FB104" s="5"/>
      <c r="FC104" s="5"/>
      <c r="FD104" s="5"/>
      <c r="FE104" s="5"/>
      <c r="FF104" s="5"/>
      <c r="FG104" s="5"/>
      <c r="FH104" s="5"/>
      <c r="FI104" s="5"/>
      <c r="FJ104" s="5"/>
      <c r="FK104" s="5"/>
      <c r="FL104" s="5"/>
      <c r="FM104" s="5"/>
      <c r="FN104" s="5"/>
      <c r="FO104" s="5"/>
      <c r="FP104" s="5"/>
      <c r="FQ104" s="5"/>
      <c r="FR104" s="5"/>
      <c r="FS104" s="5"/>
      <c r="FT104" s="5"/>
      <c r="FU104" s="5"/>
      <c r="FV104" s="5"/>
      <c r="FW104" s="5"/>
      <c r="FX104" s="5"/>
      <c r="FY104" s="5"/>
      <c r="FZ104" s="5"/>
      <c r="GA104" s="5"/>
      <c r="GB104" s="5"/>
      <c r="GC104" s="5"/>
      <c r="GD104" s="5"/>
      <c r="GE104" s="5"/>
      <c r="GF104" s="5"/>
      <c r="GG104" s="5"/>
      <c r="GH104" s="5"/>
    </row>
    <row r="105" spans="1:190" s="4" customFormat="1" ht="16.5" hidden="1" x14ac:dyDescent="0.25">
      <c r="A105" s="21"/>
      <c r="B105" s="21"/>
      <c r="C105" s="21"/>
      <c r="D105" s="21"/>
      <c r="E105" s="21"/>
      <c r="F105" s="21"/>
      <c r="G105" s="21"/>
      <c r="H105" s="21"/>
      <c r="J105" s="110"/>
      <c r="K105" s="123">
        <v>35735</v>
      </c>
      <c r="L105" s="124">
        <f t="shared" si="11"/>
        <v>95</v>
      </c>
      <c r="M105" s="124">
        <f t="shared" si="6"/>
        <v>9025</v>
      </c>
      <c r="N105" s="124">
        <f t="shared" si="7"/>
        <v>0.40143200000000001</v>
      </c>
      <c r="O105" s="124">
        <f t="shared" si="8"/>
        <v>45.142828649999998</v>
      </c>
      <c r="P105" s="124">
        <f t="shared" si="9"/>
        <v>11.549939650000001</v>
      </c>
      <c r="Q105" s="125">
        <f t="shared" si="10"/>
        <v>57.094200299999997</v>
      </c>
      <c r="R105" s="126">
        <v>55.82</v>
      </c>
      <c r="S105" s="109"/>
      <c r="T105" s="46"/>
      <c r="U105" s="46"/>
      <c r="V105" s="46"/>
      <c r="W105" s="46"/>
      <c r="X105" s="46"/>
      <c r="Y105" s="47"/>
      <c r="Z105" s="48"/>
      <c r="AA105" s="5"/>
      <c r="AB105" s="5"/>
      <c r="AC105" s="5"/>
      <c r="AD105" s="5"/>
      <c r="AE105" s="5"/>
      <c r="AF105" s="5"/>
      <c r="AG105" s="5"/>
      <c r="AH105" s="5"/>
      <c r="AI105" s="5"/>
      <c r="AJ105" s="5"/>
      <c r="AK105" s="5"/>
      <c r="AL105" s="5"/>
      <c r="AM105" s="5"/>
      <c r="AN105" s="5"/>
      <c r="AO105" s="5"/>
      <c r="AP105" s="5"/>
      <c r="AQ105" s="5"/>
      <c r="AR105" s="5"/>
      <c r="AS105" s="5"/>
      <c r="AT105" s="5"/>
      <c r="AU105" s="5"/>
      <c r="AV105" s="5"/>
      <c r="AW105" s="5"/>
      <c r="AX105" s="5"/>
      <c r="AY105" s="5"/>
      <c r="AZ105" s="5"/>
      <c r="BA105" s="5"/>
      <c r="BB105" s="5"/>
      <c r="BC105" s="5"/>
      <c r="BD105" s="5"/>
      <c r="BE105" s="5"/>
      <c r="BF105" s="5"/>
      <c r="BG105" s="5"/>
      <c r="BH105" s="5"/>
      <c r="BI105" s="5"/>
      <c r="BJ105" s="5"/>
      <c r="BK105" s="5"/>
      <c r="BL105" s="5"/>
      <c r="BM105" s="5"/>
      <c r="BN105" s="5"/>
      <c r="BO105" s="5"/>
      <c r="BP105" s="5"/>
      <c r="BQ105" s="5"/>
      <c r="BR105" s="5"/>
      <c r="BS105" s="5"/>
      <c r="BT105" s="5"/>
      <c r="BU105" s="5"/>
      <c r="BV105" s="5"/>
      <c r="BW105" s="5"/>
      <c r="BX105" s="5"/>
      <c r="BY105" s="5"/>
      <c r="BZ105" s="5"/>
      <c r="CA105" s="5"/>
      <c r="CB105" s="5"/>
      <c r="CC105" s="5"/>
      <c r="CD105" s="5"/>
      <c r="CE105" s="5"/>
      <c r="CF105" s="5"/>
      <c r="CG105" s="5"/>
      <c r="CH105" s="5"/>
      <c r="CI105" s="5"/>
      <c r="CJ105" s="5"/>
      <c r="CK105" s="5"/>
      <c r="CL105" s="5"/>
      <c r="CM105" s="5"/>
      <c r="CN105" s="5"/>
      <c r="CO105" s="5"/>
      <c r="CP105" s="5"/>
      <c r="CQ105" s="5"/>
      <c r="CR105" s="5"/>
      <c r="CS105" s="5"/>
      <c r="CT105" s="5"/>
      <c r="CU105" s="5"/>
      <c r="CV105" s="5"/>
      <c r="CW105" s="5"/>
      <c r="CX105" s="5"/>
      <c r="CY105" s="5"/>
      <c r="CZ105" s="5"/>
      <c r="DA105" s="5"/>
      <c r="DB105" s="5"/>
      <c r="DC105" s="5"/>
      <c r="DD105" s="5"/>
      <c r="DE105" s="5"/>
      <c r="DF105" s="5"/>
      <c r="DG105" s="5"/>
      <c r="DH105" s="5"/>
      <c r="DI105" s="5"/>
      <c r="DJ105" s="5"/>
      <c r="DK105" s="5"/>
      <c r="DL105" s="5"/>
      <c r="DM105" s="5"/>
      <c r="DN105" s="5"/>
      <c r="DO105" s="5"/>
      <c r="DP105" s="5"/>
      <c r="DQ105" s="5"/>
      <c r="DR105" s="5"/>
      <c r="DS105" s="5"/>
      <c r="DT105" s="5"/>
      <c r="DU105" s="5"/>
      <c r="DV105" s="5"/>
      <c r="DW105" s="5"/>
      <c r="DX105" s="5"/>
      <c r="DY105" s="5"/>
      <c r="DZ105" s="5"/>
      <c r="EA105" s="5"/>
      <c r="EB105" s="5"/>
      <c r="EC105" s="5"/>
      <c r="ED105" s="5"/>
      <c r="EE105" s="5"/>
      <c r="EF105" s="5"/>
      <c r="EG105" s="5"/>
      <c r="EH105" s="5"/>
      <c r="EI105" s="5"/>
      <c r="EJ105" s="5"/>
      <c r="EK105" s="5"/>
      <c r="EL105" s="5"/>
      <c r="EM105" s="5"/>
      <c r="EN105" s="5"/>
      <c r="EO105" s="5"/>
      <c r="EP105" s="5"/>
      <c r="EQ105" s="5"/>
      <c r="ER105" s="5"/>
      <c r="ES105" s="5"/>
      <c r="ET105" s="5"/>
      <c r="EU105" s="5"/>
      <c r="EV105" s="5"/>
      <c r="EW105" s="5"/>
      <c r="EX105" s="5"/>
      <c r="EY105" s="5"/>
      <c r="EZ105" s="5"/>
      <c r="FA105" s="5"/>
      <c r="FB105" s="5"/>
      <c r="FC105" s="5"/>
      <c r="FD105" s="5"/>
      <c r="FE105" s="5"/>
      <c r="FF105" s="5"/>
      <c r="FG105" s="5"/>
      <c r="FH105" s="5"/>
      <c r="FI105" s="5"/>
      <c r="FJ105" s="5"/>
      <c r="FK105" s="5"/>
      <c r="FL105" s="5"/>
      <c r="FM105" s="5"/>
      <c r="FN105" s="5"/>
      <c r="FO105" s="5"/>
      <c r="FP105" s="5"/>
      <c r="FQ105" s="5"/>
      <c r="FR105" s="5"/>
      <c r="FS105" s="5"/>
      <c r="FT105" s="5"/>
      <c r="FU105" s="5"/>
      <c r="FV105" s="5"/>
      <c r="FW105" s="5"/>
      <c r="FX105" s="5"/>
      <c r="FY105" s="5"/>
      <c r="FZ105" s="5"/>
      <c r="GA105" s="5"/>
      <c r="GB105" s="5"/>
      <c r="GC105" s="5"/>
      <c r="GD105" s="5"/>
      <c r="GE105" s="5"/>
      <c r="GF105" s="5"/>
      <c r="GG105" s="5"/>
      <c r="GH105" s="5"/>
    </row>
    <row r="106" spans="1:190" s="4" customFormat="1" ht="16.5" hidden="1" x14ac:dyDescent="0.25">
      <c r="A106" s="21"/>
      <c r="B106" s="21"/>
      <c r="C106" s="21"/>
      <c r="D106" s="21"/>
      <c r="E106" s="21"/>
      <c r="F106" s="21"/>
      <c r="G106" s="21"/>
      <c r="H106" s="21"/>
      <c r="J106" s="110"/>
      <c r="K106" s="123">
        <v>35765</v>
      </c>
      <c r="L106" s="124">
        <f t="shared" si="11"/>
        <v>96</v>
      </c>
      <c r="M106" s="124">
        <f t="shared" si="6"/>
        <v>9216</v>
      </c>
      <c r="N106" s="124">
        <f t="shared" si="7"/>
        <v>0.40992768000000002</v>
      </c>
      <c r="O106" s="124">
        <f t="shared" si="8"/>
        <v>45.618016320000002</v>
      </c>
      <c r="P106" s="124">
        <f t="shared" si="9"/>
        <v>11.549939650000001</v>
      </c>
      <c r="Q106" s="125">
        <f t="shared" si="10"/>
        <v>57.577883650000004</v>
      </c>
      <c r="R106" s="126">
        <v>56.54</v>
      </c>
      <c r="S106" s="109"/>
      <c r="T106" s="46"/>
      <c r="U106" s="46"/>
      <c r="V106" s="46"/>
      <c r="W106" s="46"/>
      <c r="X106" s="46"/>
      <c r="Y106" s="47"/>
      <c r="Z106" s="48"/>
      <c r="AA106" s="5"/>
      <c r="AB106" s="5"/>
      <c r="AC106" s="5"/>
      <c r="AD106" s="5"/>
      <c r="AE106" s="5"/>
      <c r="AF106" s="5"/>
      <c r="AG106" s="5"/>
      <c r="AH106" s="5"/>
      <c r="AI106" s="5"/>
      <c r="AJ106" s="5"/>
      <c r="AK106" s="5"/>
      <c r="AL106" s="5"/>
      <c r="AM106" s="5"/>
      <c r="AN106" s="5"/>
      <c r="AO106" s="5"/>
      <c r="AP106" s="5"/>
      <c r="AQ106" s="5"/>
      <c r="AR106" s="5"/>
      <c r="AS106" s="5"/>
      <c r="AT106" s="5"/>
      <c r="AU106" s="5"/>
      <c r="AV106" s="5"/>
      <c r="AW106" s="5"/>
      <c r="AX106" s="5"/>
      <c r="AY106" s="5"/>
      <c r="AZ106" s="5"/>
      <c r="BA106" s="5"/>
      <c r="BB106" s="5"/>
      <c r="BC106" s="5"/>
      <c r="BD106" s="5"/>
      <c r="BE106" s="5"/>
      <c r="BF106" s="5"/>
      <c r="BG106" s="5"/>
      <c r="BH106" s="5"/>
      <c r="BI106" s="5"/>
      <c r="BJ106" s="5"/>
      <c r="BK106" s="5"/>
      <c r="BL106" s="5"/>
      <c r="BM106" s="5"/>
      <c r="BN106" s="5"/>
      <c r="BO106" s="5"/>
      <c r="BP106" s="5"/>
      <c r="BQ106" s="5"/>
      <c r="BR106" s="5"/>
      <c r="BS106" s="5"/>
      <c r="BT106" s="5"/>
      <c r="BU106" s="5"/>
      <c r="BV106" s="5"/>
      <c r="BW106" s="5"/>
      <c r="BX106" s="5"/>
      <c r="BY106" s="5"/>
      <c r="BZ106" s="5"/>
      <c r="CA106" s="5"/>
      <c r="CB106" s="5"/>
      <c r="CC106" s="5"/>
      <c r="CD106" s="5"/>
      <c r="CE106" s="5"/>
      <c r="CF106" s="5"/>
      <c r="CG106" s="5"/>
      <c r="CH106" s="5"/>
      <c r="CI106" s="5"/>
      <c r="CJ106" s="5"/>
      <c r="CK106" s="5"/>
      <c r="CL106" s="5"/>
      <c r="CM106" s="5"/>
      <c r="CN106" s="5"/>
      <c r="CO106" s="5"/>
      <c r="CP106" s="5"/>
      <c r="CQ106" s="5"/>
      <c r="CR106" s="5"/>
      <c r="CS106" s="5"/>
      <c r="CT106" s="5"/>
      <c r="CU106" s="5"/>
      <c r="CV106" s="5"/>
      <c r="CW106" s="5"/>
      <c r="CX106" s="5"/>
      <c r="CY106" s="5"/>
      <c r="CZ106" s="5"/>
      <c r="DA106" s="5"/>
      <c r="DB106" s="5"/>
      <c r="DC106" s="5"/>
      <c r="DD106" s="5"/>
      <c r="DE106" s="5"/>
      <c r="DF106" s="5"/>
      <c r="DG106" s="5"/>
      <c r="DH106" s="5"/>
      <c r="DI106" s="5"/>
      <c r="DJ106" s="5"/>
      <c r="DK106" s="5"/>
      <c r="DL106" s="5"/>
      <c r="DM106" s="5"/>
      <c r="DN106" s="5"/>
      <c r="DO106" s="5"/>
      <c r="DP106" s="5"/>
      <c r="DQ106" s="5"/>
      <c r="DR106" s="5"/>
      <c r="DS106" s="5"/>
      <c r="DT106" s="5"/>
      <c r="DU106" s="5"/>
      <c r="DV106" s="5"/>
      <c r="DW106" s="5"/>
      <c r="DX106" s="5"/>
      <c r="DY106" s="5"/>
      <c r="DZ106" s="5"/>
      <c r="EA106" s="5"/>
      <c r="EB106" s="5"/>
      <c r="EC106" s="5"/>
      <c r="ED106" s="5"/>
      <c r="EE106" s="5"/>
      <c r="EF106" s="5"/>
      <c r="EG106" s="5"/>
      <c r="EH106" s="5"/>
      <c r="EI106" s="5"/>
      <c r="EJ106" s="5"/>
      <c r="EK106" s="5"/>
      <c r="EL106" s="5"/>
      <c r="EM106" s="5"/>
      <c r="EN106" s="5"/>
      <c r="EO106" s="5"/>
      <c r="EP106" s="5"/>
      <c r="EQ106" s="5"/>
      <c r="ER106" s="5"/>
      <c r="ES106" s="5"/>
      <c r="ET106" s="5"/>
      <c r="EU106" s="5"/>
      <c r="EV106" s="5"/>
      <c r="EW106" s="5"/>
      <c r="EX106" s="5"/>
      <c r="EY106" s="5"/>
      <c r="EZ106" s="5"/>
      <c r="FA106" s="5"/>
      <c r="FB106" s="5"/>
      <c r="FC106" s="5"/>
      <c r="FD106" s="5"/>
      <c r="FE106" s="5"/>
      <c r="FF106" s="5"/>
      <c r="FG106" s="5"/>
      <c r="FH106" s="5"/>
      <c r="FI106" s="5"/>
      <c r="FJ106" s="5"/>
      <c r="FK106" s="5"/>
      <c r="FL106" s="5"/>
      <c r="FM106" s="5"/>
      <c r="FN106" s="5"/>
      <c r="FO106" s="5"/>
      <c r="FP106" s="5"/>
      <c r="FQ106" s="5"/>
      <c r="FR106" s="5"/>
      <c r="FS106" s="5"/>
      <c r="FT106" s="5"/>
      <c r="FU106" s="5"/>
      <c r="FV106" s="5"/>
      <c r="FW106" s="5"/>
      <c r="FX106" s="5"/>
      <c r="FY106" s="5"/>
      <c r="FZ106" s="5"/>
      <c r="GA106" s="5"/>
      <c r="GB106" s="5"/>
      <c r="GC106" s="5"/>
      <c r="GD106" s="5"/>
      <c r="GE106" s="5"/>
      <c r="GF106" s="5"/>
      <c r="GG106" s="5"/>
      <c r="GH106" s="5"/>
    </row>
    <row r="107" spans="1:190" s="4" customFormat="1" ht="16.5" hidden="1" x14ac:dyDescent="0.25">
      <c r="A107" s="20"/>
      <c r="B107" s="20"/>
      <c r="C107" s="20"/>
      <c r="D107" s="20"/>
      <c r="E107" s="20"/>
      <c r="F107" s="20"/>
      <c r="G107" s="20"/>
      <c r="H107" s="20"/>
      <c r="I107" s="43"/>
      <c r="J107" s="110"/>
      <c r="K107" s="111">
        <v>35796</v>
      </c>
      <c r="L107" s="112">
        <f t="shared" si="11"/>
        <v>97</v>
      </c>
      <c r="M107" s="112">
        <f t="shared" si="6"/>
        <v>9409</v>
      </c>
      <c r="N107" s="112">
        <f t="shared" si="7"/>
        <v>0.41851231999999999</v>
      </c>
      <c r="O107" s="112">
        <f t="shared" si="8"/>
        <v>46.093203989999999</v>
      </c>
      <c r="P107" s="112">
        <f t="shared" si="9"/>
        <v>11.549939650000001</v>
      </c>
      <c r="Q107" s="113">
        <f t="shared" si="10"/>
        <v>58.061655959999996</v>
      </c>
      <c r="R107" s="114">
        <v>58.15</v>
      </c>
      <c r="S107" s="109"/>
      <c r="T107" s="46"/>
      <c r="U107" s="46"/>
      <c r="V107" s="46"/>
      <c r="W107" s="46"/>
      <c r="X107" s="46"/>
      <c r="Y107" s="47"/>
      <c r="Z107" s="48"/>
      <c r="AA107" s="5"/>
      <c r="AB107" s="5"/>
      <c r="AC107" s="5"/>
      <c r="AD107" s="5"/>
      <c r="AE107" s="5"/>
      <c r="AF107" s="5"/>
      <c r="AG107" s="5"/>
      <c r="AH107" s="5"/>
      <c r="AI107" s="5"/>
      <c r="AJ107" s="5"/>
      <c r="AK107" s="5"/>
      <c r="AL107" s="5"/>
      <c r="AM107" s="5"/>
      <c r="AN107" s="5"/>
      <c r="AO107" s="5"/>
      <c r="AP107" s="5"/>
      <c r="AQ107" s="5"/>
      <c r="AR107" s="5"/>
      <c r="AS107" s="5"/>
      <c r="AT107" s="5"/>
      <c r="AU107" s="5"/>
      <c r="AV107" s="5"/>
      <c r="AW107" s="5"/>
      <c r="AX107" s="5"/>
      <c r="AY107" s="5"/>
      <c r="AZ107" s="5"/>
      <c r="BA107" s="5"/>
      <c r="BB107" s="5"/>
      <c r="BC107" s="5"/>
      <c r="BD107" s="5"/>
      <c r="BE107" s="5"/>
      <c r="BF107" s="5"/>
      <c r="BG107" s="5"/>
      <c r="BH107" s="5"/>
      <c r="BI107" s="5"/>
      <c r="BJ107" s="5"/>
      <c r="BK107" s="5"/>
      <c r="BL107" s="5"/>
      <c r="BM107" s="5"/>
      <c r="BN107" s="5"/>
      <c r="BO107" s="5"/>
      <c r="BP107" s="5"/>
      <c r="BQ107" s="5"/>
      <c r="BR107" s="5"/>
      <c r="BS107" s="5"/>
      <c r="BT107" s="5"/>
      <c r="BU107" s="5"/>
      <c r="BV107" s="5"/>
      <c r="BW107" s="5"/>
      <c r="BX107" s="5"/>
      <c r="BY107" s="5"/>
      <c r="BZ107" s="5"/>
      <c r="CA107" s="5"/>
      <c r="CB107" s="5"/>
      <c r="CC107" s="5"/>
      <c r="CD107" s="5"/>
      <c r="CE107" s="5"/>
      <c r="CF107" s="5"/>
      <c r="CG107" s="5"/>
      <c r="CH107" s="5"/>
      <c r="CI107" s="5"/>
      <c r="CJ107" s="5"/>
      <c r="CK107" s="5"/>
      <c r="CL107" s="5"/>
      <c r="CM107" s="5"/>
      <c r="CN107" s="5"/>
      <c r="CO107" s="5"/>
      <c r="CP107" s="5"/>
      <c r="CQ107" s="5"/>
      <c r="CR107" s="5"/>
      <c r="CS107" s="5"/>
      <c r="CT107" s="5"/>
      <c r="CU107" s="5"/>
      <c r="CV107" s="5"/>
      <c r="CW107" s="5"/>
      <c r="CX107" s="5"/>
      <c r="CY107" s="5"/>
      <c r="CZ107" s="5"/>
      <c r="DA107" s="5"/>
      <c r="DB107" s="5"/>
      <c r="DC107" s="5"/>
      <c r="DD107" s="5"/>
      <c r="DE107" s="5"/>
      <c r="DF107" s="5"/>
      <c r="DG107" s="5"/>
      <c r="DH107" s="5"/>
      <c r="DI107" s="5"/>
      <c r="DJ107" s="5"/>
      <c r="DK107" s="5"/>
      <c r="DL107" s="5"/>
      <c r="DM107" s="5"/>
      <c r="DN107" s="5"/>
      <c r="DO107" s="5"/>
      <c r="DP107" s="5"/>
      <c r="DQ107" s="5"/>
      <c r="DR107" s="5"/>
      <c r="DS107" s="5"/>
      <c r="DT107" s="5"/>
      <c r="DU107" s="5"/>
      <c r="DV107" s="5"/>
      <c r="DW107" s="5"/>
      <c r="DX107" s="5"/>
      <c r="DY107" s="5"/>
      <c r="DZ107" s="5"/>
      <c r="EA107" s="5"/>
      <c r="EB107" s="5"/>
      <c r="EC107" s="5"/>
      <c r="ED107" s="5"/>
      <c r="EE107" s="5"/>
      <c r="EF107" s="5"/>
      <c r="EG107" s="5"/>
      <c r="EH107" s="5"/>
      <c r="EI107" s="5"/>
      <c r="EJ107" s="5"/>
      <c r="EK107" s="5"/>
      <c r="EL107" s="5"/>
      <c r="EM107" s="5"/>
      <c r="EN107" s="5"/>
      <c r="EO107" s="5"/>
      <c r="EP107" s="5"/>
      <c r="EQ107" s="5"/>
      <c r="ER107" s="5"/>
      <c r="ES107" s="5"/>
      <c r="ET107" s="5"/>
      <c r="EU107" s="5"/>
      <c r="EV107" s="5"/>
      <c r="EW107" s="5"/>
      <c r="EX107" s="5"/>
      <c r="EY107" s="5"/>
      <c r="EZ107" s="5"/>
      <c r="FA107" s="5"/>
      <c r="FB107" s="5"/>
      <c r="FC107" s="5"/>
      <c r="FD107" s="5"/>
      <c r="FE107" s="5"/>
      <c r="FF107" s="5"/>
      <c r="FG107" s="5"/>
      <c r="FH107" s="5"/>
      <c r="FI107" s="5"/>
      <c r="FJ107" s="5"/>
      <c r="FK107" s="5"/>
      <c r="FL107" s="5"/>
      <c r="FM107" s="5"/>
      <c r="FN107" s="5"/>
      <c r="FO107" s="5"/>
      <c r="FP107" s="5"/>
      <c r="FQ107" s="5"/>
      <c r="FR107" s="5"/>
      <c r="FS107" s="5"/>
      <c r="FT107" s="5"/>
      <c r="FU107" s="5"/>
      <c r="FV107" s="5"/>
      <c r="FW107" s="5"/>
      <c r="FX107" s="5"/>
      <c r="FY107" s="5"/>
      <c r="FZ107" s="5"/>
      <c r="GA107" s="5"/>
      <c r="GB107" s="5"/>
      <c r="GC107" s="5"/>
      <c r="GD107" s="5"/>
      <c r="GE107" s="5"/>
      <c r="GF107" s="5"/>
      <c r="GG107" s="5"/>
      <c r="GH107" s="5"/>
    </row>
    <row r="108" spans="1:190" s="4" customFormat="1" ht="16.5" hidden="1" x14ac:dyDescent="0.25">
      <c r="A108" s="20"/>
      <c r="B108" s="20"/>
      <c r="C108" s="20"/>
      <c r="D108" s="20"/>
      <c r="E108" s="20"/>
      <c r="F108" s="20"/>
      <c r="G108" s="20"/>
      <c r="H108" s="20"/>
      <c r="I108" s="43"/>
      <c r="J108" s="110"/>
      <c r="K108" s="111">
        <v>35827</v>
      </c>
      <c r="L108" s="112">
        <f t="shared" si="11"/>
        <v>98</v>
      </c>
      <c r="M108" s="112">
        <f t="shared" si="6"/>
        <v>9604</v>
      </c>
      <c r="N108" s="112">
        <f t="shared" si="7"/>
        <v>0.42718592</v>
      </c>
      <c r="O108" s="112">
        <f t="shared" si="8"/>
        <v>46.568391660000003</v>
      </c>
      <c r="P108" s="112">
        <f t="shared" si="9"/>
        <v>11.549939650000001</v>
      </c>
      <c r="Q108" s="113">
        <f t="shared" si="10"/>
        <v>58.545517230000002</v>
      </c>
      <c r="R108" s="114">
        <v>59.63</v>
      </c>
      <c r="S108" s="109"/>
      <c r="T108" s="46"/>
      <c r="U108" s="46"/>
      <c r="V108" s="46"/>
      <c r="W108" s="46"/>
      <c r="X108" s="46"/>
      <c r="Y108" s="47"/>
      <c r="Z108" s="48"/>
      <c r="AA108" s="5"/>
      <c r="AB108" s="5"/>
      <c r="AC108" s="5"/>
      <c r="AD108" s="5"/>
      <c r="AE108" s="5"/>
      <c r="AF108" s="5"/>
      <c r="AG108" s="5"/>
      <c r="AH108" s="5"/>
      <c r="AI108" s="5"/>
      <c r="AJ108" s="5"/>
      <c r="AK108" s="5"/>
      <c r="AL108" s="5"/>
      <c r="AM108" s="5"/>
      <c r="AN108" s="5"/>
      <c r="AO108" s="5"/>
      <c r="AP108" s="5"/>
      <c r="AQ108" s="5"/>
      <c r="AR108" s="5"/>
      <c r="AS108" s="5"/>
      <c r="AT108" s="5"/>
      <c r="AU108" s="5"/>
      <c r="AV108" s="5"/>
      <c r="AW108" s="5"/>
      <c r="AX108" s="5"/>
      <c r="AY108" s="5"/>
      <c r="AZ108" s="5"/>
      <c r="BA108" s="5"/>
      <c r="BB108" s="5"/>
      <c r="BC108" s="5"/>
      <c r="BD108" s="5"/>
      <c r="BE108" s="5"/>
      <c r="BF108" s="5"/>
      <c r="BG108" s="5"/>
      <c r="BH108" s="5"/>
      <c r="BI108" s="5"/>
      <c r="BJ108" s="5"/>
      <c r="BK108" s="5"/>
      <c r="BL108" s="5"/>
      <c r="BM108" s="5"/>
      <c r="BN108" s="5"/>
      <c r="BO108" s="5"/>
      <c r="BP108" s="5"/>
      <c r="BQ108" s="5"/>
      <c r="BR108" s="5"/>
      <c r="BS108" s="5"/>
      <c r="BT108" s="5"/>
      <c r="BU108" s="5"/>
      <c r="BV108" s="5"/>
      <c r="BW108" s="5"/>
      <c r="BX108" s="5"/>
      <c r="BY108" s="5"/>
      <c r="BZ108" s="5"/>
      <c r="CA108" s="5"/>
      <c r="CB108" s="5"/>
      <c r="CC108" s="5"/>
      <c r="CD108" s="5"/>
      <c r="CE108" s="5"/>
      <c r="CF108" s="5"/>
      <c r="CG108" s="5"/>
      <c r="CH108" s="5"/>
      <c r="CI108" s="5"/>
      <c r="CJ108" s="5"/>
      <c r="CK108" s="5"/>
      <c r="CL108" s="5"/>
      <c r="CM108" s="5"/>
      <c r="CN108" s="5"/>
      <c r="CO108" s="5"/>
      <c r="CP108" s="5"/>
      <c r="CQ108" s="5"/>
      <c r="CR108" s="5"/>
      <c r="CS108" s="5"/>
      <c r="CT108" s="5"/>
      <c r="CU108" s="5"/>
      <c r="CV108" s="5"/>
      <c r="CW108" s="5"/>
      <c r="CX108" s="5"/>
      <c r="CY108" s="5"/>
      <c r="CZ108" s="5"/>
      <c r="DA108" s="5"/>
      <c r="DB108" s="5"/>
      <c r="DC108" s="5"/>
      <c r="DD108" s="5"/>
      <c r="DE108" s="5"/>
      <c r="DF108" s="5"/>
      <c r="DG108" s="5"/>
      <c r="DH108" s="5"/>
      <c r="DI108" s="5"/>
      <c r="DJ108" s="5"/>
      <c r="DK108" s="5"/>
      <c r="DL108" s="5"/>
      <c r="DM108" s="5"/>
      <c r="DN108" s="5"/>
      <c r="DO108" s="5"/>
      <c r="DP108" s="5"/>
      <c r="DQ108" s="5"/>
      <c r="DR108" s="5"/>
      <c r="DS108" s="5"/>
      <c r="DT108" s="5"/>
      <c r="DU108" s="5"/>
      <c r="DV108" s="5"/>
      <c r="DW108" s="5"/>
      <c r="DX108" s="5"/>
      <c r="DY108" s="5"/>
      <c r="DZ108" s="5"/>
      <c r="EA108" s="5"/>
      <c r="EB108" s="5"/>
      <c r="EC108" s="5"/>
      <c r="ED108" s="5"/>
      <c r="EE108" s="5"/>
      <c r="EF108" s="5"/>
      <c r="EG108" s="5"/>
      <c r="EH108" s="5"/>
      <c r="EI108" s="5"/>
      <c r="EJ108" s="5"/>
      <c r="EK108" s="5"/>
      <c r="EL108" s="5"/>
      <c r="EM108" s="5"/>
      <c r="EN108" s="5"/>
      <c r="EO108" s="5"/>
      <c r="EP108" s="5"/>
      <c r="EQ108" s="5"/>
      <c r="ER108" s="5"/>
      <c r="ES108" s="5"/>
      <c r="ET108" s="5"/>
      <c r="EU108" s="5"/>
      <c r="EV108" s="5"/>
      <c r="EW108" s="5"/>
      <c r="EX108" s="5"/>
      <c r="EY108" s="5"/>
      <c r="EZ108" s="5"/>
      <c r="FA108" s="5"/>
      <c r="FB108" s="5"/>
      <c r="FC108" s="5"/>
      <c r="FD108" s="5"/>
      <c r="FE108" s="5"/>
      <c r="FF108" s="5"/>
      <c r="FG108" s="5"/>
      <c r="FH108" s="5"/>
      <c r="FI108" s="5"/>
      <c r="FJ108" s="5"/>
      <c r="FK108" s="5"/>
      <c r="FL108" s="5"/>
      <c r="FM108" s="5"/>
      <c r="FN108" s="5"/>
      <c r="FO108" s="5"/>
      <c r="FP108" s="5"/>
      <c r="FQ108" s="5"/>
      <c r="FR108" s="5"/>
      <c r="FS108" s="5"/>
      <c r="FT108" s="5"/>
      <c r="FU108" s="5"/>
      <c r="FV108" s="5"/>
      <c r="FW108" s="5"/>
      <c r="FX108" s="5"/>
      <c r="FY108" s="5"/>
      <c r="FZ108" s="5"/>
      <c r="GA108" s="5"/>
      <c r="GB108" s="5"/>
      <c r="GC108" s="5"/>
      <c r="GD108" s="5"/>
      <c r="GE108" s="5"/>
      <c r="GF108" s="5"/>
      <c r="GG108" s="5"/>
      <c r="GH108" s="5"/>
    </row>
    <row r="109" spans="1:190" s="4" customFormat="1" ht="16.5" hidden="1" x14ac:dyDescent="0.25">
      <c r="A109" s="20"/>
      <c r="B109" s="20"/>
      <c r="C109" s="20"/>
      <c r="D109" s="20"/>
      <c r="E109" s="20"/>
      <c r="F109" s="20"/>
      <c r="G109" s="20"/>
      <c r="H109" s="20"/>
      <c r="I109" s="43"/>
      <c r="J109" s="110"/>
      <c r="K109" s="111">
        <v>35855</v>
      </c>
      <c r="L109" s="112">
        <f t="shared" si="11"/>
        <v>99</v>
      </c>
      <c r="M109" s="112">
        <f t="shared" si="6"/>
        <v>9801</v>
      </c>
      <c r="N109" s="112">
        <f t="shared" si="7"/>
        <v>0.43594848000000003</v>
      </c>
      <c r="O109" s="112">
        <f t="shared" si="8"/>
        <v>47.04357933</v>
      </c>
      <c r="P109" s="112">
        <f t="shared" si="9"/>
        <v>11.549939650000001</v>
      </c>
      <c r="Q109" s="113">
        <f t="shared" si="10"/>
        <v>59.029467459999999</v>
      </c>
      <c r="R109" s="114">
        <v>60.94</v>
      </c>
      <c r="S109" s="109"/>
      <c r="T109" s="46"/>
      <c r="U109" s="46"/>
      <c r="V109" s="46"/>
      <c r="W109" s="46"/>
      <c r="X109" s="46"/>
      <c r="Y109" s="47"/>
      <c r="Z109" s="48"/>
      <c r="AA109" s="5"/>
      <c r="AB109" s="5"/>
      <c r="AC109" s="5"/>
      <c r="AD109" s="5"/>
      <c r="AE109" s="5"/>
      <c r="AF109" s="5"/>
      <c r="AG109" s="5"/>
      <c r="AH109" s="5"/>
      <c r="AI109" s="5"/>
      <c r="AJ109" s="5"/>
      <c r="AK109" s="5"/>
      <c r="AL109" s="5"/>
      <c r="AM109" s="5"/>
      <c r="AN109" s="5"/>
      <c r="AO109" s="5"/>
      <c r="AP109" s="5"/>
      <c r="AQ109" s="5"/>
      <c r="AR109" s="5"/>
      <c r="AS109" s="5"/>
      <c r="AT109" s="5"/>
      <c r="AU109" s="5"/>
      <c r="AV109" s="5"/>
      <c r="AW109" s="5"/>
      <c r="AX109" s="5"/>
      <c r="AY109" s="5"/>
      <c r="AZ109" s="5"/>
      <c r="BA109" s="5"/>
      <c r="BB109" s="5"/>
      <c r="BC109" s="5"/>
      <c r="BD109" s="5"/>
      <c r="BE109" s="5"/>
      <c r="BF109" s="5"/>
      <c r="BG109" s="5"/>
      <c r="BH109" s="5"/>
      <c r="BI109" s="5"/>
      <c r="BJ109" s="5"/>
      <c r="BK109" s="5"/>
      <c r="BL109" s="5"/>
      <c r="BM109" s="5"/>
      <c r="BN109" s="5"/>
      <c r="BO109" s="5"/>
      <c r="BP109" s="5"/>
      <c r="BQ109" s="5"/>
      <c r="BR109" s="5"/>
      <c r="BS109" s="5"/>
      <c r="BT109" s="5"/>
      <c r="BU109" s="5"/>
      <c r="BV109" s="5"/>
      <c r="BW109" s="5"/>
      <c r="BX109" s="5"/>
      <c r="BY109" s="5"/>
      <c r="BZ109" s="5"/>
      <c r="CA109" s="5"/>
      <c r="CB109" s="5"/>
      <c r="CC109" s="5"/>
      <c r="CD109" s="5"/>
      <c r="CE109" s="5"/>
      <c r="CF109" s="5"/>
      <c r="CG109" s="5"/>
      <c r="CH109" s="5"/>
      <c r="CI109" s="5"/>
      <c r="CJ109" s="5"/>
      <c r="CK109" s="5"/>
      <c r="CL109" s="5"/>
      <c r="CM109" s="5"/>
      <c r="CN109" s="5"/>
      <c r="CO109" s="5"/>
      <c r="CP109" s="5"/>
      <c r="CQ109" s="5"/>
      <c r="CR109" s="5"/>
      <c r="CS109" s="5"/>
      <c r="CT109" s="5"/>
      <c r="CU109" s="5"/>
      <c r="CV109" s="5"/>
      <c r="CW109" s="5"/>
      <c r="CX109" s="5"/>
      <c r="CY109" s="5"/>
      <c r="CZ109" s="5"/>
      <c r="DA109" s="5"/>
      <c r="DB109" s="5"/>
      <c r="DC109" s="5"/>
      <c r="DD109" s="5"/>
      <c r="DE109" s="5"/>
      <c r="DF109" s="5"/>
      <c r="DG109" s="5"/>
      <c r="DH109" s="5"/>
      <c r="DI109" s="5"/>
      <c r="DJ109" s="5"/>
      <c r="DK109" s="5"/>
      <c r="DL109" s="5"/>
      <c r="DM109" s="5"/>
      <c r="DN109" s="5"/>
      <c r="DO109" s="5"/>
      <c r="DP109" s="5"/>
      <c r="DQ109" s="5"/>
      <c r="DR109" s="5"/>
      <c r="DS109" s="5"/>
      <c r="DT109" s="5"/>
      <c r="DU109" s="5"/>
      <c r="DV109" s="5"/>
      <c r="DW109" s="5"/>
      <c r="DX109" s="5"/>
      <c r="DY109" s="5"/>
      <c r="DZ109" s="5"/>
      <c r="EA109" s="5"/>
      <c r="EB109" s="5"/>
      <c r="EC109" s="5"/>
      <c r="ED109" s="5"/>
      <c r="EE109" s="5"/>
      <c r="EF109" s="5"/>
      <c r="EG109" s="5"/>
      <c r="EH109" s="5"/>
      <c r="EI109" s="5"/>
      <c r="EJ109" s="5"/>
      <c r="EK109" s="5"/>
      <c r="EL109" s="5"/>
      <c r="EM109" s="5"/>
      <c r="EN109" s="5"/>
      <c r="EO109" s="5"/>
      <c r="EP109" s="5"/>
      <c r="EQ109" s="5"/>
      <c r="ER109" s="5"/>
      <c r="ES109" s="5"/>
      <c r="ET109" s="5"/>
      <c r="EU109" s="5"/>
      <c r="EV109" s="5"/>
      <c r="EW109" s="5"/>
      <c r="EX109" s="5"/>
      <c r="EY109" s="5"/>
      <c r="EZ109" s="5"/>
      <c r="FA109" s="5"/>
      <c r="FB109" s="5"/>
      <c r="FC109" s="5"/>
      <c r="FD109" s="5"/>
      <c r="FE109" s="5"/>
      <c r="FF109" s="5"/>
      <c r="FG109" s="5"/>
      <c r="FH109" s="5"/>
      <c r="FI109" s="5"/>
      <c r="FJ109" s="5"/>
      <c r="FK109" s="5"/>
      <c r="FL109" s="5"/>
      <c r="FM109" s="5"/>
      <c r="FN109" s="5"/>
      <c r="FO109" s="5"/>
      <c r="FP109" s="5"/>
      <c r="FQ109" s="5"/>
      <c r="FR109" s="5"/>
      <c r="FS109" s="5"/>
      <c r="FT109" s="5"/>
      <c r="FU109" s="5"/>
      <c r="FV109" s="5"/>
      <c r="FW109" s="5"/>
      <c r="FX109" s="5"/>
      <c r="FY109" s="5"/>
      <c r="FZ109" s="5"/>
      <c r="GA109" s="5"/>
      <c r="GB109" s="5"/>
      <c r="GC109" s="5"/>
      <c r="GD109" s="5"/>
      <c r="GE109" s="5"/>
      <c r="GF109" s="5"/>
      <c r="GG109" s="5"/>
      <c r="GH109" s="5"/>
    </row>
    <row r="110" spans="1:190" s="4" customFormat="1" ht="16.5" hidden="1" x14ac:dyDescent="0.25">
      <c r="A110" s="20"/>
      <c r="B110" s="20"/>
      <c r="C110" s="20"/>
      <c r="D110" s="20"/>
      <c r="E110" s="20"/>
      <c r="F110" s="20"/>
      <c r="G110" s="20"/>
      <c r="H110" s="20"/>
      <c r="I110" s="43"/>
      <c r="J110" s="110"/>
      <c r="K110" s="111">
        <v>35886</v>
      </c>
      <c r="L110" s="112">
        <f t="shared" si="11"/>
        <v>100</v>
      </c>
      <c r="M110" s="112">
        <f t="shared" si="6"/>
        <v>10000</v>
      </c>
      <c r="N110" s="112">
        <f t="shared" si="7"/>
        <v>0.44480000000000003</v>
      </c>
      <c r="O110" s="112">
        <f t="shared" si="8"/>
        <v>47.518767000000004</v>
      </c>
      <c r="P110" s="112">
        <f t="shared" si="9"/>
        <v>11.549939650000001</v>
      </c>
      <c r="Q110" s="113">
        <f t="shared" si="10"/>
        <v>59.513506650000004</v>
      </c>
      <c r="R110" s="114">
        <v>61.32</v>
      </c>
      <c r="S110" s="109"/>
      <c r="T110" s="46"/>
      <c r="U110" s="46"/>
      <c r="V110" s="46"/>
      <c r="W110" s="46"/>
      <c r="X110" s="46"/>
      <c r="Y110" s="47"/>
      <c r="Z110" s="48"/>
      <c r="AA110" s="5"/>
      <c r="AB110" s="5"/>
      <c r="AC110" s="5"/>
      <c r="AD110" s="5"/>
      <c r="AE110" s="5"/>
      <c r="AF110" s="5"/>
      <c r="AG110" s="5"/>
      <c r="AH110" s="5"/>
      <c r="AI110" s="5"/>
      <c r="AJ110" s="5"/>
      <c r="AK110" s="5"/>
      <c r="AL110" s="5"/>
      <c r="AM110" s="5"/>
      <c r="AN110" s="5"/>
      <c r="AO110" s="5"/>
      <c r="AP110" s="5"/>
      <c r="AQ110" s="5"/>
      <c r="AR110" s="5"/>
      <c r="AS110" s="5"/>
      <c r="AT110" s="5"/>
      <c r="AU110" s="5"/>
      <c r="AV110" s="5"/>
      <c r="AW110" s="5"/>
      <c r="AX110" s="5"/>
      <c r="AY110" s="5"/>
      <c r="AZ110" s="5"/>
      <c r="BA110" s="5"/>
      <c r="BB110" s="5"/>
      <c r="BC110" s="5"/>
      <c r="BD110" s="5"/>
      <c r="BE110" s="5"/>
      <c r="BF110" s="5"/>
      <c r="BG110" s="5"/>
      <c r="BH110" s="5"/>
      <c r="BI110" s="5"/>
      <c r="BJ110" s="5"/>
      <c r="BK110" s="5"/>
      <c r="BL110" s="5"/>
      <c r="BM110" s="5"/>
      <c r="BN110" s="5"/>
      <c r="BO110" s="5"/>
      <c r="BP110" s="5"/>
      <c r="BQ110" s="5"/>
      <c r="BR110" s="5"/>
      <c r="BS110" s="5"/>
      <c r="BT110" s="5"/>
      <c r="BU110" s="5"/>
      <c r="BV110" s="5"/>
      <c r="BW110" s="5"/>
      <c r="BX110" s="5"/>
      <c r="BY110" s="5"/>
      <c r="BZ110" s="5"/>
      <c r="CA110" s="5"/>
      <c r="CB110" s="5"/>
      <c r="CC110" s="5"/>
      <c r="CD110" s="5"/>
      <c r="CE110" s="5"/>
      <c r="CF110" s="5"/>
      <c r="CG110" s="5"/>
      <c r="CH110" s="5"/>
      <c r="CI110" s="5"/>
      <c r="CJ110" s="5"/>
      <c r="CK110" s="5"/>
      <c r="CL110" s="5"/>
      <c r="CM110" s="5"/>
      <c r="CN110" s="5"/>
      <c r="CO110" s="5"/>
      <c r="CP110" s="5"/>
      <c r="CQ110" s="5"/>
      <c r="CR110" s="5"/>
      <c r="CS110" s="5"/>
      <c r="CT110" s="5"/>
      <c r="CU110" s="5"/>
      <c r="CV110" s="5"/>
      <c r="CW110" s="5"/>
      <c r="CX110" s="5"/>
      <c r="CY110" s="5"/>
      <c r="CZ110" s="5"/>
      <c r="DA110" s="5"/>
      <c r="DB110" s="5"/>
      <c r="DC110" s="5"/>
      <c r="DD110" s="5"/>
      <c r="DE110" s="5"/>
      <c r="DF110" s="5"/>
      <c r="DG110" s="5"/>
      <c r="DH110" s="5"/>
      <c r="DI110" s="5"/>
      <c r="DJ110" s="5"/>
      <c r="DK110" s="5"/>
      <c r="DL110" s="5"/>
      <c r="DM110" s="5"/>
      <c r="DN110" s="5"/>
      <c r="DO110" s="5"/>
      <c r="DP110" s="5"/>
      <c r="DQ110" s="5"/>
      <c r="DR110" s="5"/>
      <c r="DS110" s="5"/>
      <c r="DT110" s="5"/>
      <c r="DU110" s="5"/>
      <c r="DV110" s="5"/>
      <c r="DW110" s="5"/>
      <c r="DX110" s="5"/>
      <c r="DY110" s="5"/>
      <c r="DZ110" s="5"/>
      <c r="EA110" s="5"/>
      <c r="EB110" s="5"/>
      <c r="EC110" s="5"/>
      <c r="ED110" s="5"/>
      <c r="EE110" s="5"/>
      <c r="EF110" s="5"/>
      <c r="EG110" s="5"/>
      <c r="EH110" s="5"/>
      <c r="EI110" s="5"/>
      <c r="EJ110" s="5"/>
      <c r="EK110" s="5"/>
      <c r="EL110" s="5"/>
      <c r="EM110" s="5"/>
      <c r="EN110" s="5"/>
      <c r="EO110" s="5"/>
      <c r="EP110" s="5"/>
      <c r="EQ110" s="5"/>
      <c r="ER110" s="5"/>
      <c r="ES110" s="5"/>
      <c r="ET110" s="5"/>
      <c r="EU110" s="5"/>
      <c r="EV110" s="5"/>
      <c r="EW110" s="5"/>
      <c r="EX110" s="5"/>
      <c r="EY110" s="5"/>
      <c r="EZ110" s="5"/>
      <c r="FA110" s="5"/>
      <c r="FB110" s="5"/>
      <c r="FC110" s="5"/>
      <c r="FD110" s="5"/>
      <c r="FE110" s="5"/>
      <c r="FF110" s="5"/>
      <c r="FG110" s="5"/>
      <c r="FH110" s="5"/>
      <c r="FI110" s="5"/>
      <c r="FJ110" s="5"/>
      <c r="FK110" s="5"/>
      <c r="FL110" s="5"/>
      <c r="FM110" s="5"/>
      <c r="FN110" s="5"/>
      <c r="FO110" s="5"/>
      <c r="FP110" s="5"/>
      <c r="FQ110" s="5"/>
      <c r="FR110" s="5"/>
      <c r="FS110" s="5"/>
      <c r="FT110" s="5"/>
      <c r="FU110" s="5"/>
      <c r="FV110" s="5"/>
      <c r="FW110" s="5"/>
      <c r="FX110" s="5"/>
      <c r="FY110" s="5"/>
      <c r="FZ110" s="5"/>
      <c r="GA110" s="5"/>
      <c r="GB110" s="5"/>
      <c r="GC110" s="5"/>
      <c r="GD110" s="5"/>
      <c r="GE110" s="5"/>
      <c r="GF110" s="5"/>
      <c r="GG110" s="5"/>
      <c r="GH110" s="5"/>
    </row>
    <row r="111" spans="1:190" s="4" customFormat="1" ht="16.5" hidden="1" x14ac:dyDescent="0.25">
      <c r="A111" s="20"/>
      <c r="B111" s="20"/>
      <c r="C111" s="20"/>
      <c r="D111" s="20"/>
      <c r="E111" s="20"/>
      <c r="F111" s="20"/>
      <c r="G111" s="20"/>
      <c r="H111" s="20"/>
      <c r="I111" s="43"/>
      <c r="J111" s="110"/>
      <c r="K111" s="111">
        <v>35916</v>
      </c>
      <c r="L111" s="112">
        <f t="shared" si="11"/>
        <v>101</v>
      </c>
      <c r="M111" s="112">
        <f t="shared" si="6"/>
        <v>10201</v>
      </c>
      <c r="N111" s="112">
        <f t="shared" si="7"/>
        <v>0.45374048</v>
      </c>
      <c r="O111" s="112">
        <f t="shared" si="8"/>
        <v>47.993954670000001</v>
      </c>
      <c r="P111" s="112">
        <f t="shared" si="9"/>
        <v>11.549939650000001</v>
      </c>
      <c r="Q111" s="113">
        <f t="shared" si="10"/>
        <v>59.9976348</v>
      </c>
      <c r="R111" s="114">
        <v>61.29</v>
      </c>
      <c r="S111" s="109"/>
      <c r="T111" s="46"/>
      <c r="U111" s="46"/>
      <c r="V111" s="46"/>
      <c r="W111" s="46"/>
      <c r="X111" s="46"/>
      <c r="Y111" s="47"/>
      <c r="Z111" s="48"/>
      <c r="AA111" s="5"/>
      <c r="AB111" s="5"/>
      <c r="AC111" s="5"/>
      <c r="AD111" s="5"/>
      <c r="AE111" s="5"/>
      <c r="AF111" s="5"/>
      <c r="AG111" s="5"/>
      <c r="AH111" s="5"/>
      <c r="AI111" s="5"/>
      <c r="AJ111" s="5"/>
      <c r="AK111" s="5"/>
      <c r="AL111" s="5"/>
      <c r="AM111" s="5"/>
      <c r="AN111" s="5"/>
      <c r="AO111" s="5"/>
      <c r="AP111" s="5"/>
      <c r="AQ111" s="5"/>
      <c r="AR111" s="5"/>
      <c r="AS111" s="5"/>
      <c r="AT111" s="5"/>
      <c r="AU111" s="5"/>
      <c r="AV111" s="5"/>
      <c r="AW111" s="5"/>
      <c r="AX111" s="5"/>
      <c r="AY111" s="5"/>
      <c r="AZ111" s="5"/>
      <c r="BA111" s="5"/>
      <c r="BB111" s="5"/>
      <c r="BC111" s="5"/>
      <c r="BD111" s="5"/>
      <c r="BE111" s="5"/>
      <c r="BF111" s="5"/>
      <c r="BG111" s="5"/>
      <c r="BH111" s="5"/>
      <c r="BI111" s="5"/>
      <c r="BJ111" s="5"/>
      <c r="BK111" s="5"/>
      <c r="BL111" s="5"/>
      <c r="BM111" s="5"/>
      <c r="BN111" s="5"/>
      <c r="BO111" s="5"/>
      <c r="BP111" s="5"/>
      <c r="BQ111" s="5"/>
      <c r="BR111" s="5"/>
      <c r="BS111" s="5"/>
      <c r="BT111" s="5"/>
      <c r="BU111" s="5"/>
      <c r="BV111" s="5"/>
      <c r="BW111" s="5"/>
      <c r="BX111" s="5"/>
      <c r="BY111" s="5"/>
      <c r="BZ111" s="5"/>
      <c r="CA111" s="5"/>
      <c r="CB111" s="5"/>
      <c r="CC111" s="5"/>
      <c r="CD111" s="5"/>
      <c r="CE111" s="5"/>
      <c r="CF111" s="5"/>
      <c r="CG111" s="5"/>
      <c r="CH111" s="5"/>
      <c r="CI111" s="5"/>
      <c r="CJ111" s="5"/>
      <c r="CK111" s="5"/>
      <c r="CL111" s="5"/>
      <c r="CM111" s="5"/>
      <c r="CN111" s="5"/>
      <c r="CO111" s="5"/>
      <c r="CP111" s="5"/>
      <c r="CQ111" s="5"/>
      <c r="CR111" s="5"/>
      <c r="CS111" s="5"/>
      <c r="CT111" s="5"/>
      <c r="CU111" s="5"/>
      <c r="CV111" s="5"/>
      <c r="CW111" s="5"/>
      <c r="CX111" s="5"/>
      <c r="CY111" s="5"/>
      <c r="CZ111" s="5"/>
      <c r="DA111" s="5"/>
      <c r="DB111" s="5"/>
      <c r="DC111" s="5"/>
      <c r="DD111" s="5"/>
      <c r="DE111" s="5"/>
      <c r="DF111" s="5"/>
      <c r="DG111" s="5"/>
      <c r="DH111" s="5"/>
      <c r="DI111" s="5"/>
      <c r="DJ111" s="5"/>
      <c r="DK111" s="5"/>
      <c r="DL111" s="5"/>
      <c r="DM111" s="5"/>
      <c r="DN111" s="5"/>
      <c r="DO111" s="5"/>
      <c r="DP111" s="5"/>
      <c r="DQ111" s="5"/>
      <c r="DR111" s="5"/>
      <c r="DS111" s="5"/>
      <c r="DT111" s="5"/>
      <c r="DU111" s="5"/>
      <c r="DV111" s="5"/>
      <c r="DW111" s="5"/>
      <c r="DX111" s="5"/>
      <c r="DY111" s="5"/>
      <c r="DZ111" s="5"/>
      <c r="EA111" s="5"/>
      <c r="EB111" s="5"/>
      <c r="EC111" s="5"/>
      <c r="ED111" s="5"/>
      <c r="EE111" s="5"/>
      <c r="EF111" s="5"/>
      <c r="EG111" s="5"/>
      <c r="EH111" s="5"/>
      <c r="EI111" s="5"/>
      <c r="EJ111" s="5"/>
      <c r="EK111" s="5"/>
      <c r="EL111" s="5"/>
      <c r="EM111" s="5"/>
      <c r="EN111" s="5"/>
      <c r="EO111" s="5"/>
      <c r="EP111" s="5"/>
      <c r="EQ111" s="5"/>
      <c r="ER111" s="5"/>
      <c r="ES111" s="5"/>
      <c r="ET111" s="5"/>
      <c r="EU111" s="5"/>
      <c r="EV111" s="5"/>
      <c r="EW111" s="5"/>
      <c r="EX111" s="5"/>
      <c r="EY111" s="5"/>
      <c r="EZ111" s="5"/>
      <c r="FA111" s="5"/>
      <c r="FB111" s="5"/>
      <c r="FC111" s="5"/>
      <c r="FD111" s="5"/>
      <c r="FE111" s="5"/>
      <c r="FF111" s="5"/>
      <c r="FG111" s="5"/>
      <c r="FH111" s="5"/>
      <c r="FI111" s="5"/>
      <c r="FJ111" s="5"/>
      <c r="FK111" s="5"/>
      <c r="FL111" s="5"/>
      <c r="FM111" s="5"/>
      <c r="FN111" s="5"/>
      <c r="FO111" s="5"/>
      <c r="FP111" s="5"/>
      <c r="FQ111" s="5"/>
      <c r="FR111" s="5"/>
      <c r="FS111" s="5"/>
      <c r="FT111" s="5"/>
      <c r="FU111" s="5"/>
      <c r="FV111" s="5"/>
      <c r="FW111" s="5"/>
      <c r="FX111" s="5"/>
      <c r="FY111" s="5"/>
      <c r="FZ111" s="5"/>
      <c r="GA111" s="5"/>
      <c r="GB111" s="5"/>
      <c r="GC111" s="5"/>
      <c r="GD111" s="5"/>
      <c r="GE111" s="5"/>
      <c r="GF111" s="5"/>
      <c r="GG111" s="5"/>
      <c r="GH111" s="5"/>
    </row>
    <row r="112" spans="1:190" s="4" customFormat="1" ht="16.5" hidden="1" x14ac:dyDescent="0.25">
      <c r="A112" s="20"/>
      <c r="B112" s="20"/>
      <c r="C112" s="20"/>
      <c r="D112" s="20"/>
      <c r="E112" s="20"/>
      <c r="F112" s="20"/>
      <c r="G112" s="20"/>
      <c r="H112" s="20"/>
      <c r="I112" s="43"/>
      <c r="J112" s="110"/>
      <c r="K112" s="111">
        <v>35947</v>
      </c>
      <c r="L112" s="112">
        <f t="shared" si="11"/>
        <v>102</v>
      </c>
      <c r="M112" s="112">
        <f t="shared" si="6"/>
        <v>10404</v>
      </c>
      <c r="N112" s="112">
        <f t="shared" si="7"/>
        <v>0.46276992</v>
      </c>
      <c r="O112" s="112">
        <f t="shared" si="8"/>
        <v>48.469142339999998</v>
      </c>
      <c r="P112" s="112">
        <f t="shared" si="9"/>
        <v>11.549939650000001</v>
      </c>
      <c r="Q112" s="113">
        <f t="shared" si="10"/>
        <v>60.481851909999996</v>
      </c>
      <c r="R112" s="114">
        <v>60.83</v>
      </c>
      <c r="S112" s="109"/>
      <c r="T112" s="46"/>
      <c r="U112" s="46"/>
      <c r="V112" s="46"/>
      <c r="W112" s="46"/>
      <c r="X112" s="46"/>
      <c r="Y112" s="47"/>
      <c r="Z112" s="48"/>
      <c r="AA112" s="5"/>
      <c r="AB112" s="5"/>
      <c r="AC112" s="5"/>
      <c r="AD112" s="5"/>
      <c r="AE112" s="5"/>
      <c r="AF112" s="5"/>
      <c r="AG112" s="5"/>
      <c r="AH112" s="5"/>
      <c r="AI112" s="5"/>
      <c r="AJ112" s="5"/>
      <c r="AK112" s="5"/>
      <c r="AL112" s="5"/>
      <c r="AM112" s="5"/>
      <c r="AN112" s="5"/>
      <c r="AO112" s="5"/>
      <c r="AP112" s="5"/>
      <c r="AQ112" s="5"/>
      <c r="AR112" s="5"/>
      <c r="AS112" s="5"/>
      <c r="AT112" s="5"/>
      <c r="AU112" s="5"/>
      <c r="AV112" s="5"/>
      <c r="AW112" s="5"/>
      <c r="AX112" s="5"/>
      <c r="AY112" s="5"/>
      <c r="AZ112" s="5"/>
      <c r="BA112" s="5"/>
      <c r="BB112" s="5"/>
      <c r="BC112" s="5"/>
      <c r="BD112" s="5"/>
      <c r="BE112" s="5"/>
      <c r="BF112" s="5"/>
      <c r="BG112" s="5"/>
      <c r="BH112" s="5"/>
      <c r="BI112" s="5"/>
      <c r="BJ112" s="5"/>
      <c r="BK112" s="5"/>
      <c r="BL112" s="5"/>
      <c r="BM112" s="5"/>
      <c r="BN112" s="5"/>
      <c r="BO112" s="5"/>
      <c r="BP112" s="5"/>
      <c r="BQ112" s="5"/>
      <c r="BR112" s="5"/>
      <c r="BS112" s="5"/>
      <c r="BT112" s="5"/>
      <c r="BU112" s="5"/>
      <c r="BV112" s="5"/>
      <c r="BW112" s="5"/>
      <c r="BX112" s="5"/>
      <c r="BY112" s="5"/>
      <c r="BZ112" s="5"/>
      <c r="CA112" s="5"/>
      <c r="CB112" s="5"/>
      <c r="CC112" s="5"/>
      <c r="CD112" s="5"/>
      <c r="CE112" s="5"/>
      <c r="CF112" s="5"/>
      <c r="CG112" s="5"/>
      <c r="CH112" s="5"/>
      <c r="CI112" s="5"/>
      <c r="CJ112" s="5"/>
      <c r="CK112" s="5"/>
      <c r="CL112" s="5"/>
      <c r="CM112" s="5"/>
      <c r="CN112" s="5"/>
      <c r="CO112" s="5"/>
      <c r="CP112" s="5"/>
      <c r="CQ112" s="5"/>
      <c r="CR112" s="5"/>
      <c r="CS112" s="5"/>
      <c r="CT112" s="5"/>
      <c r="CU112" s="5"/>
      <c r="CV112" s="5"/>
      <c r="CW112" s="5"/>
      <c r="CX112" s="5"/>
      <c r="CY112" s="5"/>
      <c r="CZ112" s="5"/>
      <c r="DA112" s="5"/>
      <c r="DB112" s="5"/>
      <c r="DC112" s="5"/>
      <c r="DD112" s="5"/>
      <c r="DE112" s="5"/>
      <c r="DF112" s="5"/>
      <c r="DG112" s="5"/>
      <c r="DH112" s="5"/>
      <c r="DI112" s="5"/>
      <c r="DJ112" s="5"/>
      <c r="DK112" s="5"/>
      <c r="DL112" s="5"/>
      <c r="DM112" s="5"/>
      <c r="DN112" s="5"/>
      <c r="DO112" s="5"/>
      <c r="DP112" s="5"/>
      <c r="DQ112" s="5"/>
      <c r="DR112" s="5"/>
      <c r="DS112" s="5"/>
      <c r="DT112" s="5"/>
      <c r="DU112" s="5"/>
      <c r="DV112" s="5"/>
      <c r="DW112" s="5"/>
      <c r="DX112" s="5"/>
      <c r="DY112" s="5"/>
      <c r="DZ112" s="5"/>
      <c r="EA112" s="5"/>
      <c r="EB112" s="5"/>
      <c r="EC112" s="5"/>
      <c r="ED112" s="5"/>
      <c r="EE112" s="5"/>
      <c r="EF112" s="5"/>
      <c r="EG112" s="5"/>
      <c r="EH112" s="5"/>
      <c r="EI112" s="5"/>
      <c r="EJ112" s="5"/>
      <c r="EK112" s="5"/>
      <c r="EL112" s="5"/>
      <c r="EM112" s="5"/>
      <c r="EN112" s="5"/>
      <c r="EO112" s="5"/>
      <c r="EP112" s="5"/>
      <c r="EQ112" s="5"/>
      <c r="ER112" s="5"/>
      <c r="ES112" s="5"/>
      <c r="ET112" s="5"/>
      <c r="EU112" s="5"/>
      <c r="EV112" s="5"/>
      <c r="EW112" s="5"/>
      <c r="EX112" s="5"/>
      <c r="EY112" s="5"/>
      <c r="EZ112" s="5"/>
      <c r="FA112" s="5"/>
      <c r="FB112" s="5"/>
      <c r="FC112" s="5"/>
      <c r="FD112" s="5"/>
      <c r="FE112" s="5"/>
      <c r="FF112" s="5"/>
      <c r="FG112" s="5"/>
      <c r="FH112" s="5"/>
      <c r="FI112" s="5"/>
      <c r="FJ112" s="5"/>
      <c r="FK112" s="5"/>
      <c r="FL112" s="5"/>
      <c r="FM112" s="5"/>
      <c r="FN112" s="5"/>
      <c r="FO112" s="5"/>
      <c r="FP112" s="5"/>
      <c r="FQ112" s="5"/>
      <c r="FR112" s="5"/>
      <c r="FS112" s="5"/>
      <c r="FT112" s="5"/>
      <c r="FU112" s="5"/>
      <c r="FV112" s="5"/>
      <c r="FW112" s="5"/>
      <c r="FX112" s="5"/>
      <c r="FY112" s="5"/>
      <c r="FZ112" s="5"/>
      <c r="GA112" s="5"/>
      <c r="GB112" s="5"/>
      <c r="GC112" s="5"/>
      <c r="GD112" s="5"/>
      <c r="GE112" s="5"/>
      <c r="GF112" s="5"/>
      <c r="GG112" s="5"/>
      <c r="GH112" s="5"/>
    </row>
    <row r="113" spans="1:190" s="4" customFormat="1" ht="16.5" hidden="1" x14ac:dyDescent="0.25">
      <c r="A113" s="20"/>
      <c r="B113" s="20"/>
      <c r="C113" s="20"/>
      <c r="D113" s="20"/>
      <c r="E113" s="20"/>
      <c r="F113" s="20"/>
      <c r="G113" s="20"/>
      <c r="H113" s="20"/>
      <c r="I113" s="43"/>
      <c r="J113" s="110"/>
      <c r="K113" s="111">
        <v>35977</v>
      </c>
      <c r="L113" s="112">
        <f t="shared" si="11"/>
        <v>103</v>
      </c>
      <c r="M113" s="112">
        <f t="shared" si="6"/>
        <v>10609</v>
      </c>
      <c r="N113" s="112">
        <f t="shared" si="7"/>
        <v>0.47188832000000003</v>
      </c>
      <c r="O113" s="112">
        <f t="shared" si="8"/>
        <v>48.944330010000002</v>
      </c>
      <c r="P113" s="112">
        <f t="shared" si="9"/>
        <v>11.549939650000001</v>
      </c>
      <c r="Q113" s="113">
        <f t="shared" si="10"/>
        <v>60.966157979999998</v>
      </c>
      <c r="R113" s="114">
        <v>61.6</v>
      </c>
      <c r="S113" s="109"/>
      <c r="T113" s="46"/>
      <c r="U113" s="46"/>
      <c r="V113" s="46"/>
      <c r="W113" s="46"/>
      <c r="X113" s="46"/>
      <c r="Y113" s="47"/>
      <c r="Z113" s="48"/>
      <c r="AA113" s="5"/>
      <c r="AB113" s="5"/>
      <c r="AC113" s="5"/>
      <c r="AD113" s="5"/>
      <c r="AE113" s="5"/>
      <c r="AF113" s="5"/>
      <c r="AG113" s="5"/>
      <c r="AH113" s="5"/>
      <c r="AI113" s="5"/>
      <c r="AJ113" s="5"/>
      <c r="AK113" s="5"/>
      <c r="AL113" s="5"/>
      <c r="AM113" s="5"/>
      <c r="AN113" s="5"/>
      <c r="AO113" s="5"/>
      <c r="AP113" s="5"/>
      <c r="AQ113" s="5"/>
      <c r="AR113" s="5"/>
      <c r="AS113" s="5"/>
      <c r="AT113" s="5"/>
      <c r="AU113" s="5"/>
      <c r="AV113" s="5"/>
      <c r="AW113" s="5"/>
      <c r="AX113" s="5"/>
      <c r="AY113" s="5"/>
      <c r="AZ113" s="5"/>
      <c r="BA113" s="5"/>
      <c r="BB113" s="5"/>
      <c r="BC113" s="5"/>
      <c r="BD113" s="5"/>
      <c r="BE113" s="5"/>
      <c r="BF113" s="5"/>
      <c r="BG113" s="5"/>
      <c r="BH113" s="5"/>
      <c r="BI113" s="5"/>
      <c r="BJ113" s="5"/>
      <c r="BK113" s="5"/>
      <c r="BL113" s="5"/>
      <c r="BM113" s="5"/>
      <c r="BN113" s="5"/>
      <c r="BO113" s="5"/>
      <c r="BP113" s="5"/>
      <c r="BQ113" s="5"/>
      <c r="BR113" s="5"/>
      <c r="BS113" s="5"/>
      <c r="BT113" s="5"/>
      <c r="BU113" s="5"/>
      <c r="BV113" s="5"/>
      <c r="BW113" s="5"/>
      <c r="BX113" s="5"/>
      <c r="BY113" s="5"/>
      <c r="BZ113" s="5"/>
      <c r="CA113" s="5"/>
      <c r="CB113" s="5"/>
      <c r="CC113" s="5"/>
      <c r="CD113" s="5"/>
      <c r="CE113" s="5"/>
      <c r="CF113" s="5"/>
      <c r="CG113" s="5"/>
      <c r="CH113" s="5"/>
      <c r="CI113" s="5"/>
      <c r="CJ113" s="5"/>
      <c r="CK113" s="5"/>
      <c r="CL113" s="5"/>
      <c r="CM113" s="5"/>
      <c r="CN113" s="5"/>
      <c r="CO113" s="5"/>
      <c r="CP113" s="5"/>
      <c r="CQ113" s="5"/>
      <c r="CR113" s="5"/>
      <c r="CS113" s="5"/>
      <c r="CT113" s="5"/>
      <c r="CU113" s="5"/>
      <c r="CV113" s="5"/>
      <c r="CW113" s="5"/>
      <c r="CX113" s="5"/>
      <c r="CY113" s="5"/>
      <c r="CZ113" s="5"/>
      <c r="DA113" s="5"/>
      <c r="DB113" s="5"/>
      <c r="DC113" s="5"/>
      <c r="DD113" s="5"/>
      <c r="DE113" s="5"/>
      <c r="DF113" s="5"/>
      <c r="DG113" s="5"/>
      <c r="DH113" s="5"/>
      <c r="DI113" s="5"/>
      <c r="DJ113" s="5"/>
      <c r="DK113" s="5"/>
      <c r="DL113" s="5"/>
      <c r="DM113" s="5"/>
      <c r="DN113" s="5"/>
      <c r="DO113" s="5"/>
      <c r="DP113" s="5"/>
      <c r="DQ113" s="5"/>
      <c r="DR113" s="5"/>
      <c r="DS113" s="5"/>
      <c r="DT113" s="5"/>
      <c r="DU113" s="5"/>
      <c r="DV113" s="5"/>
      <c r="DW113" s="5"/>
      <c r="DX113" s="5"/>
      <c r="DY113" s="5"/>
      <c r="DZ113" s="5"/>
      <c r="EA113" s="5"/>
      <c r="EB113" s="5"/>
      <c r="EC113" s="5"/>
      <c r="ED113" s="5"/>
      <c r="EE113" s="5"/>
      <c r="EF113" s="5"/>
      <c r="EG113" s="5"/>
      <c r="EH113" s="5"/>
      <c r="EI113" s="5"/>
      <c r="EJ113" s="5"/>
      <c r="EK113" s="5"/>
      <c r="EL113" s="5"/>
      <c r="EM113" s="5"/>
      <c r="EN113" s="5"/>
      <c r="EO113" s="5"/>
      <c r="EP113" s="5"/>
      <c r="EQ113" s="5"/>
      <c r="ER113" s="5"/>
      <c r="ES113" s="5"/>
      <c r="ET113" s="5"/>
      <c r="EU113" s="5"/>
      <c r="EV113" s="5"/>
      <c r="EW113" s="5"/>
      <c r="EX113" s="5"/>
      <c r="EY113" s="5"/>
      <c r="EZ113" s="5"/>
      <c r="FA113" s="5"/>
      <c r="FB113" s="5"/>
      <c r="FC113" s="5"/>
      <c r="FD113" s="5"/>
      <c r="FE113" s="5"/>
      <c r="FF113" s="5"/>
      <c r="FG113" s="5"/>
      <c r="FH113" s="5"/>
      <c r="FI113" s="5"/>
      <c r="FJ113" s="5"/>
      <c r="FK113" s="5"/>
      <c r="FL113" s="5"/>
      <c r="FM113" s="5"/>
      <c r="FN113" s="5"/>
      <c r="FO113" s="5"/>
      <c r="FP113" s="5"/>
      <c r="FQ113" s="5"/>
      <c r="FR113" s="5"/>
      <c r="FS113" s="5"/>
      <c r="FT113" s="5"/>
      <c r="FU113" s="5"/>
      <c r="FV113" s="5"/>
      <c r="FW113" s="5"/>
      <c r="FX113" s="5"/>
      <c r="FY113" s="5"/>
      <c r="FZ113" s="5"/>
      <c r="GA113" s="5"/>
      <c r="GB113" s="5"/>
      <c r="GC113" s="5"/>
      <c r="GD113" s="5"/>
      <c r="GE113" s="5"/>
      <c r="GF113" s="5"/>
      <c r="GG113" s="5"/>
      <c r="GH113" s="5"/>
    </row>
    <row r="114" spans="1:190" s="4" customFormat="1" ht="16.5" hidden="1" x14ac:dyDescent="0.25">
      <c r="A114" s="20"/>
      <c r="B114" s="20"/>
      <c r="C114" s="20"/>
      <c r="D114" s="20"/>
      <c r="E114" s="20"/>
      <c r="F114" s="20"/>
      <c r="G114" s="20"/>
      <c r="H114" s="20"/>
      <c r="I114" s="43"/>
      <c r="J114" s="110"/>
      <c r="K114" s="111">
        <v>36008</v>
      </c>
      <c r="L114" s="112">
        <f t="shared" si="11"/>
        <v>104</v>
      </c>
      <c r="M114" s="112">
        <f t="shared" si="6"/>
        <v>10816</v>
      </c>
      <c r="N114" s="112">
        <f t="shared" si="7"/>
        <v>0.48109568000000003</v>
      </c>
      <c r="O114" s="112">
        <f t="shared" si="8"/>
        <v>49.419517679999998</v>
      </c>
      <c r="P114" s="112">
        <f t="shared" si="9"/>
        <v>11.549939650000001</v>
      </c>
      <c r="Q114" s="113">
        <f t="shared" si="10"/>
        <v>61.45055301</v>
      </c>
      <c r="R114" s="114">
        <v>61.86</v>
      </c>
      <c r="S114" s="109"/>
      <c r="T114" s="46"/>
      <c r="U114" s="46"/>
      <c r="V114" s="46"/>
      <c r="W114" s="46"/>
      <c r="X114" s="46"/>
      <c r="Y114" s="47"/>
      <c r="Z114" s="48"/>
      <c r="AA114" s="5"/>
      <c r="AB114" s="5"/>
      <c r="AC114" s="5"/>
      <c r="AD114" s="5"/>
      <c r="AE114" s="5"/>
      <c r="AF114" s="5"/>
      <c r="AG114" s="5"/>
      <c r="AH114" s="5"/>
      <c r="AI114" s="5"/>
      <c r="AJ114" s="5"/>
      <c r="AK114" s="5"/>
      <c r="AL114" s="5"/>
      <c r="AM114" s="5"/>
      <c r="AN114" s="5"/>
      <c r="AO114" s="5"/>
      <c r="AP114" s="5"/>
      <c r="AQ114" s="5"/>
      <c r="AR114" s="5"/>
      <c r="AS114" s="5"/>
      <c r="AT114" s="5"/>
      <c r="AU114" s="5"/>
      <c r="AV114" s="5"/>
      <c r="AW114" s="5"/>
      <c r="AX114" s="5"/>
      <c r="AY114" s="5"/>
      <c r="AZ114" s="5"/>
      <c r="BA114" s="5"/>
      <c r="BB114" s="5"/>
      <c r="BC114" s="5"/>
      <c r="BD114" s="5"/>
      <c r="BE114" s="5"/>
      <c r="BF114" s="5"/>
      <c r="BG114" s="5"/>
      <c r="BH114" s="5"/>
      <c r="BI114" s="5"/>
      <c r="BJ114" s="5"/>
      <c r="BK114" s="5"/>
      <c r="BL114" s="5"/>
      <c r="BM114" s="5"/>
      <c r="BN114" s="5"/>
      <c r="BO114" s="5"/>
      <c r="BP114" s="5"/>
      <c r="BQ114" s="5"/>
      <c r="BR114" s="5"/>
      <c r="BS114" s="5"/>
      <c r="BT114" s="5"/>
      <c r="BU114" s="5"/>
      <c r="BV114" s="5"/>
      <c r="BW114" s="5"/>
      <c r="BX114" s="5"/>
      <c r="BY114" s="5"/>
      <c r="BZ114" s="5"/>
      <c r="CA114" s="5"/>
      <c r="CB114" s="5"/>
      <c r="CC114" s="5"/>
      <c r="CD114" s="5"/>
      <c r="CE114" s="5"/>
      <c r="CF114" s="5"/>
      <c r="CG114" s="5"/>
      <c r="CH114" s="5"/>
      <c r="CI114" s="5"/>
      <c r="CJ114" s="5"/>
      <c r="CK114" s="5"/>
      <c r="CL114" s="5"/>
      <c r="CM114" s="5"/>
      <c r="CN114" s="5"/>
      <c r="CO114" s="5"/>
      <c r="CP114" s="5"/>
      <c r="CQ114" s="5"/>
      <c r="CR114" s="5"/>
      <c r="CS114" s="5"/>
      <c r="CT114" s="5"/>
      <c r="CU114" s="5"/>
      <c r="CV114" s="5"/>
      <c r="CW114" s="5"/>
      <c r="CX114" s="5"/>
      <c r="CY114" s="5"/>
      <c r="CZ114" s="5"/>
      <c r="DA114" s="5"/>
      <c r="DB114" s="5"/>
      <c r="DC114" s="5"/>
      <c r="DD114" s="5"/>
      <c r="DE114" s="5"/>
      <c r="DF114" s="5"/>
      <c r="DG114" s="5"/>
      <c r="DH114" s="5"/>
      <c r="DI114" s="5"/>
      <c r="DJ114" s="5"/>
      <c r="DK114" s="5"/>
      <c r="DL114" s="5"/>
      <c r="DM114" s="5"/>
      <c r="DN114" s="5"/>
      <c r="DO114" s="5"/>
      <c r="DP114" s="5"/>
      <c r="DQ114" s="5"/>
      <c r="DR114" s="5"/>
      <c r="DS114" s="5"/>
      <c r="DT114" s="5"/>
      <c r="DU114" s="5"/>
      <c r="DV114" s="5"/>
      <c r="DW114" s="5"/>
      <c r="DX114" s="5"/>
      <c r="DY114" s="5"/>
      <c r="DZ114" s="5"/>
      <c r="EA114" s="5"/>
      <c r="EB114" s="5"/>
      <c r="EC114" s="5"/>
      <c r="ED114" s="5"/>
      <c r="EE114" s="5"/>
      <c r="EF114" s="5"/>
      <c r="EG114" s="5"/>
      <c r="EH114" s="5"/>
      <c r="EI114" s="5"/>
      <c r="EJ114" s="5"/>
      <c r="EK114" s="5"/>
      <c r="EL114" s="5"/>
      <c r="EM114" s="5"/>
      <c r="EN114" s="5"/>
      <c r="EO114" s="5"/>
      <c r="EP114" s="5"/>
      <c r="EQ114" s="5"/>
      <c r="ER114" s="5"/>
      <c r="ES114" s="5"/>
      <c r="ET114" s="5"/>
      <c r="EU114" s="5"/>
      <c r="EV114" s="5"/>
      <c r="EW114" s="5"/>
      <c r="EX114" s="5"/>
      <c r="EY114" s="5"/>
      <c r="EZ114" s="5"/>
      <c r="FA114" s="5"/>
      <c r="FB114" s="5"/>
      <c r="FC114" s="5"/>
      <c r="FD114" s="5"/>
      <c r="FE114" s="5"/>
      <c r="FF114" s="5"/>
      <c r="FG114" s="5"/>
      <c r="FH114" s="5"/>
      <c r="FI114" s="5"/>
      <c r="FJ114" s="5"/>
      <c r="FK114" s="5"/>
      <c r="FL114" s="5"/>
      <c r="FM114" s="5"/>
      <c r="FN114" s="5"/>
      <c r="FO114" s="5"/>
      <c r="FP114" s="5"/>
      <c r="FQ114" s="5"/>
      <c r="FR114" s="5"/>
      <c r="FS114" s="5"/>
      <c r="FT114" s="5"/>
      <c r="FU114" s="5"/>
      <c r="FV114" s="5"/>
      <c r="FW114" s="5"/>
      <c r="FX114" s="5"/>
      <c r="FY114" s="5"/>
      <c r="FZ114" s="5"/>
      <c r="GA114" s="5"/>
      <c r="GB114" s="5"/>
      <c r="GC114" s="5"/>
      <c r="GD114" s="5"/>
      <c r="GE114" s="5"/>
      <c r="GF114" s="5"/>
      <c r="GG114" s="5"/>
      <c r="GH114" s="5"/>
    </row>
    <row r="115" spans="1:190" s="4" customFormat="1" ht="16.5" hidden="1" x14ac:dyDescent="0.25">
      <c r="A115" s="20"/>
      <c r="B115" s="20"/>
      <c r="C115" s="20"/>
      <c r="D115" s="20"/>
      <c r="E115" s="20"/>
      <c r="F115" s="20"/>
      <c r="G115" s="20"/>
      <c r="H115" s="20"/>
      <c r="I115" s="43"/>
      <c r="J115" s="110"/>
      <c r="K115" s="111">
        <v>36039</v>
      </c>
      <c r="L115" s="112">
        <f t="shared" si="11"/>
        <v>105</v>
      </c>
      <c r="M115" s="112">
        <f t="shared" si="6"/>
        <v>11025</v>
      </c>
      <c r="N115" s="112">
        <f t="shared" si="7"/>
        <v>0.49039199999999999</v>
      </c>
      <c r="O115" s="112">
        <f t="shared" si="8"/>
        <v>49.894705350000002</v>
      </c>
      <c r="P115" s="112">
        <f t="shared" si="9"/>
        <v>11.549939650000001</v>
      </c>
      <c r="Q115" s="113">
        <f t="shared" si="10"/>
        <v>61.935037000000001</v>
      </c>
      <c r="R115" s="114">
        <v>62.77</v>
      </c>
      <c r="S115" s="109"/>
      <c r="T115" s="46"/>
      <c r="U115" s="46"/>
      <c r="V115" s="46"/>
      <c r="W115" s="46"/>
      <c r="X115" s="46"/>
      <c r="Y115" s="47"/>
      <c r="Z115" s="48"/>
      <c r="AA115" s="5"/>
      <c r="AB115" s="5"/>
      <c r="AC115" s="5"/>
      <c r="AD115" s="5"/>
      <c r="AE115" s="5"/>
      <c r="AF115" s="5"/>
      <c r="AG115" s="5"/>
      <c r="AH115" s="5"/>
      <c r="AI115" s="5"/>
      <c r="AJ115" s="5"/>
      <c r="AK115" s="5"/>
      <c r="AL115" s="5"/>
      <c r="AM115" s="5"/>
      <c r="AN115" s="5"/>
      <c r="AO115" s="5"/>
      <c r="AP115" s="5"/>
      <c r="AQ115" s="5"/>
      <c r="AR115" s="5"/>
      <c r="AS115" s="5"/>
      <c r="AT115" s="5"/>
      <c r="AU115" s="5"/>
      <c r="AV115" s="5"/>
      <c r="AW115" s="5"/>
      <c r="AX115" s="5"/>
      <c r="AY115" s="5"/>
      <c r="AZ115" s="5"/>
      <c r="BA115" s="5"/>
      <c r="BB115" s="5"/>
      <c r="BC115" s="5"/>
      <c r="BD115" s="5"/>
      <c r="BE115" s="5"/>
      <c r="BF115" s="5"/>
      <c r="BG115" s="5"/>
      <c r="BH115" s="5"/>
      <c r="BI115" s="5"/>
      <c r="BJ115" s="5"/>
      <c r="BK115" s="5"/>
      <c r="BL115" s="5"/>
      <c r="BM115" s="5"/>
      <c r="BN115" s="5"/>
      <c r="BO115" s="5"/>
      <c r="BP115" s="5"/>
      <c r="BQ115" s="5"/>
      <c r="BR115" s="5"/>
      <c r="BS115" s="5"/>
      <c r="BT115" s="5"/>
      <c r="BU115" s="5"/>
      <c r="BV115" s="5"/>
      <c r="BW115" s="5"/>
      <c r="BX115" s="5"/>
      <c r="BY115" s="5"/>
      <c r="BZ115" s="5"/>
      <c r="CA115" s="5"/>
      <c r="CB115" s="5"/>
      <c r="CC115" s="5"/>
      <c r="CD115" s="5"/>
      <c r="CE115" s="5"/>
      <c r="CF115" s="5"/>
      <c r="CG115" s="5"/>
      <c r="CH115" s="5"/>
      <c r="CI115" s="5"/>
      <c r="CJ115" s="5"/>
      <c r="CK115" s="5"/>
      <c r="CL115" s="5"/>
      <c r="CM115" s="5"/>
      <c r="CN115" s="5"/>
      <c r="CO115" s="5"/>
      <c r="CP115" s="5"/>
      <c r="CQ115" s="5"/>
      <c r="CR115" s="5"/>
      <c r="CS115" s="5"/>
      <c r="CT115" s="5"/>
      <c r="CU115" s="5"/>
      <c r="CV115" s="5"/>
      <c r="CW115" s="5"/>
      <c r="CX115" s="5"/>
      <c r="CY115" s="5"/>
      <c r="CZ115" s="5"/>
      <c r="DA115" s="5"/>
      <c r="DB115" s="5"/>
      <c r="DC115" s="5"/>
      <c r="DD115" s="5"/>
      <c r="DE115" s="5"/>
      <c r="DF115" s="5"/>
      <c r="DG115" s="5"/>
      <c r="DH115" s="5"/>
      <c r="DI115" s="5"/>
      <c r="DJ115" s="5"/>
      <c r="DK115" s="5"/>
      <c r="DL115" s="5"/>
      <c r="DM115" s="5"/>
      <c r="DN115" s="5"/>
      <c r="DO115" s="5"/>
      <c r="DP115" s="5"/>
      <c r="DQ115" s="5"/>
      <c r="DR115" s="5"/>
      <c r="DS115" s="5"/>
      <c r="DT115" s="5"/>
      <c r="DU115" s="5"/>
      <c r="DV115" s="5"/>
      <c r="DW115" s="5"/>
      <c r="DX115" s="5"/>
      <c r="DY115" s="5"/>
      <c r="DZ115" s="5"/>
      <c r="EA115" s="5"/>
      <c r="EB115" s="5"/>
      <c r="EC115" s="5"/>
      <c r="ED115" s="5"/>
      <c r="EE115" s="5"/>
      <c r="EF115" s="5"/>
      <c r="EG115" s="5"/>
      <c r="EH115" s="5"/>
      <c r="EI115" s="5"/>
      <c r="EJ115" s="5"/>
      <c r="EK115" s="5"/>
      <c r="EL115" s="5"/>
      <c r="EM115" s="5"/>
      <c r="EN115" s="5"/>
      <c r="EO115" s="5"/>
      <c r="EP115" s="5"/>
      <c r="EQ115" s="5"/>
      <c r="ER115" s="5"/>
      <c r="ES115" s="5"/>
      <c r="ET115" s="5"/>
      <c r="EU115" s="5"/>
      <c r="EV115" s="5"/>
      <c r="EW115" s="5"/>
      <c r="EX115" s="5"/>
      <c r="EY115" s="5"/>
      <c r="EZ115" s="5"/>
      <c r="FA115" s="5"/>
      <c r="FB115" s="5"/>
      <c r="FC115" s="5"/>
      <c r="FD115" s="5"/>
      <c r="FE115" s="5"/>
      <c r="FF115" s="5"/>
      <c r="FG115" s="5"/>
      <c r="FH115" s="5"/>
      <c r="FI115" s="5"/>
      <c r="FJ115" s="5"/>
      <c r="FK115" s="5"/>
      <c r="FL115" s="5"/>
      <c r="FM115" s="5"/>
      <c r="FN115" s="5"/>
      <c r="FO115" s="5"/>
      <c r="FP115" s="5"/>
      <c r="FQ115" s="5"/>
      <c r="FR115" s="5"/>
      <c r="FS115" s="5"/>
      <c r="FT115" s="5"/>
      <c r="FU115" s="5"/>
      <c r="FV115" s="5"/>
      <c r="FW115" s="5"/>
      <c r="FX115" s="5"/>
      <c r="FY115" s="5"/>
      <c r="FZ115" s="5"/>
      <c r="GA115" s="5"/>
      <c r="GB115" s="5"/>
      <c r="GC115" s="5"/>
      <c r="GD115" s="5"/>
      <c r="GE115" s="5"/>
      <c r="GF115" s="5"/>
      <c r="GG115" s="5"/>
      <c r="GH115" s="5"/>
    </row>
    <row r="116" spans="1:190" s="4" customFormat="1" ht="16.5" hidden="1" x14ac:dyDescent="0.25">
      <c r="A116" s="20"/>
      <c r="B116" s="20"/>
      <c r="C116" s="20"/>
      <c r="D116" s="20"/>
      <c r="E116" s="20"/>
      <c r="F116" s="20"/>
      <c r="G116" s="20"/>
      <c r="H116" s="20"/>
      <c r="I116" s="43"/>
      <c r="J116" s="110"/>
      <c r="K116" s="111">
        <v>36069</v>
      </c>
      <c r="L116" s="112">
        <f t="shared" si="11"/>
        <v>106</v>
      </c>
      <c r="M116" s="112">
        <f t="shared" si="6"/>
        <v>11236</v>
      </c>
      <c r="N116" s="112">
        <f t="shared" si="7"/>
        <v>0.49977727999999999</v>
      </c>
      <c r="O116" s="112">
        <f t="shared" si="8"/>
        <v>50.369893019999999</v>
      </c>
      <c r="P116" s="112">
        <f t="shared" si="9"/>
        <v>11.549939650000001</v>
      </c>
      <c r="Q116" s="113">
        <f t="shared" si="10"/>
        <v>62.419609949999995</v>
      </c>
      <c r="R116" s="114">
        <v>62.89</v>
      </c>
      <c r="S116" s="109"/>
      <c r="T116" s="46"/>
      <c r="U116" s="46"/>
      <c r="V116" s="46"/>
      <c r="W116" s="46"/>
      <c r="X116" s="46"/>
      <c r="Y116" s="47"/>
      <c r="Z116" s="48"/>
      <c r="AA116" s="5"/>
      <c r="AB116" s="5"/>
      <c r="AC116" s="5"/>
      <c r="AD116" s="5"/>
      <c r="AE116" s="5"/>
      <c r="AF116" s="5"/>
      <c r="AG116" s="5"/>
      <c r="AH116" s="5"/>
      <c r="AI116" s="5"/>
      <c r="AJ116" s="5"/>
      <c r="AK116" s="5"/>
      <c r="AL116" s="5"/>
      <c r="AM116" s="5"/>
      <c r="AN116" s="5"/>
      <c r="AO116" s="5"/>
      <c r="AP116" s="5"/>
      <c r="AQ116" s="5"/>
      <c r="AR116" s="5"/>
      <c r="AS116" s="5"/>
      <c r="AT116" s="5"/>
      <c r="AU116" s="5"/>
      <c r="AV116" s="5"/>
      <c r="AW116" s="5"/>
      <c r="AX116" s="5"/>
      <c r="AY116" s="5"/>
      <c r="AZ116" s="5"/>
      <c r="BA116" s="5"/>
      <c r="BB116" s="5"/>
      <c r="BC116" s="5"/>
      <c r="BD116" s="5"/>
      <c r="BE116" s="5"/>
      <c r="BF116" s="5"/>
      <c r="BG116" s="5"/>
      <c r="BH116" s="5"/>
      <c r="BI116" s="5"/>
      <c r="BJ116" s="5"/>
      <c r="BK116" s="5"/>
      <c r="BL116" s="5"/>
      <c r="BM116" s="5"/>
      <c r="BN116" s="5"/>
      <c r="BO116" s="5"/>
      <c r="BP116" s="5"/>
      <c r="BQ116" s="5"/>
      <c r="BR116" s="5"/>
      <c r="BS116" s="5"/>
      <c r="BT116" s="5"/>
      <c r="BU116" s="5"/>
      <c r="BV116" s="5"/>
      <c r="BW116" s="5"/>
      <c r="BX116" s="5"/>
      <c r="BY116" s="5"/>
      <c r="BZ116" s="5"/>
      <c r="CA116" s="5"/>
      <c r="CB116" s="5"/>
      <c r="CC116" s="5"/>
      <c r="CD116" s="5"/>
      <c r="CE116" s="5"/>
      <c r="CF116" s="5"/>
      <c r="CG116" s="5"/>
      <c r="CH116" s="5"/>
      <c r="CI116" s="5"/>
      <c r="CJ116" s="5"/>
      <c r="CK116" s="5"/>
      <c r="CL116" s="5"/>
      <c r="CM116" s="5"/>
      <c r="CN116" s="5"/>
      <c r="CO116" s="5"/>
      <c r="CP116" s="5"/>
      <c r="CQ116" s="5"/>
      <c r="CR116" s="5"/>
      <c r="CS116" s="5"/>
      <c r="CT116" s="5"/>
      <c r="CU116" s="5"/>
      <c r="CV116" s="5"/>
      <c r="CW116" s="5"/>
      <c r="CX116" s="5"/>
      <c r="CY116" s="5"/>
      <c r="CZ116" s="5"/>
      <c r="DA116" s="5"/>
      <c r="DB116" s="5"/>
      <c r="DC116" s="5"/>
      <c r="DD116" s="5"/>
      <c r="DE116" s="5"/>
      <c r="DF116" s="5"/>
      <c r="DG116" s="5"/>
      <c r="DH116" s="5"/>
      <c r="DI116" s="5"/>
      <c r="DJ116" s="5"/>
      <c r="DK116" s="5"/>
      <c r="DL116" s="5"/>
      <c r="DM116" s="5"/>
      <c r="DN116" s="5"/>
      <c r="DO116" s="5"/>
      <c r="DP116" s="5"/>
      <c r="DQ116" s="5"/>
      <c r="DR116" s="5"/>
      <c r="DS116" s="5"/>
      <c r="DT116" s="5"/>
      <c r="DU116" s="5"/>
      <c r="DV116" s="5"/>
      <c r="DW116" s="5"/>
      <c r="DX116" s="5"/>
      <c r="DY116" s="5"/>
      <c r="DZ116" s="5"/>
      <c r="EA116" s="5"/>
      <c r="EB116" s="5"/>
      <c r="EC116" s="5"/>
      <c r="ED116" s="5"/>
      <c r="EE116" s="5"/>
      <c r="EF116" s="5"/>
      <c r="EG116" s="5"/>
      <c r="EH116" s="5"/>
      <c r="EI116" s="5"/>
      <c r="EJ116" s="5"/>
      <c r="EK116" s="5"/>
      <c r="EL116" s="5"/>
      <c r="EM116" s="5"/>
      <c r="EN116" s="5"/>
      <c r="EO116" s="5"/>
      <c r="EP116" s="5"/>
      <c r="EQ116" s="5"/>
      <c r="ER116" s="5"/>
      <c r="ES116" s="5"/>
      <c r="ET116" s="5"/>
      <c r="EU116" s="5"/>
      <c r="EV116" s="5"/>
      <c r="EW116" s="5"/>
      <c r="EX116" s="5"/>
      <c r="EY116" s="5"/>
      <c r="EZ116" s="5"/>
      <c r="FA116" s="5"/>
      <c r="FB116" s="5"/>
      <c r="FC116" s="5"/>
      <c r="FD116" s="5"/>
      <c r="FE116" s="5"/>
      <c r="FF116" s="5"/>
      <c r="FG116" s="5"/>
      <c r="FH116" s="5"/>
      <c r="FI116" s="5"/>
      <c r="FJ116" s="5"/>
      <c r="FK116" s="5"/>
      <c r="FL116" s="5"/>
      <c r="FM116" s="5"/>
      <c r="FN116" s="5"/>
      <c r="FO116" s="5"/>
      <c r="FP116" s="5"/>
      <c r="FQ116" s="5"/>
      <c r="FR116" s="5"/>
      <c r="FS116" s="5"/>
      <c r="FT116" s="5"/>
      <c r="FU116" s="5"/>
      <c r="FV116" s="5"/>
      <c r="FW116" s="5"/>
      <c r="FX116" s="5"/>
      <c r="FY116" s="5"/>
      <c r="FZ116" s="5"/>
      <c r="GA116" s="5"/>
      <c r="GB116" s="5"/>
      <c r="GC116" s="5"/>
      <c r="GD116" s="5"/>
      <c r="GE116" s="5"/>
      <c r="GF116" s="5"/>
      <c r="GG116" s="5"/>
      <c r="GH116" s="5"/>
    </row>
    <row r="117" spans="1:190" s="4" customFormat="1" ht="16.5" hidden="1" x14ac:dyDescent="0.25">
      <c r="A117" s="20"/>
      <c r="B117" s="20"/>
      <c r="C117" s="20"/>
      <c r="D117" s="20"/>
      <c r="E117" s="20"/>
      <c r="F117" s="20"/>
      <c r="G117" s="20"/>
      <c r="H117" s="20"/>
      <c r="I117" s="43"/>
      <c r="J117" s="110"/>
      <c r="K117" s="111">
        <v>36100</v>
      </c>
      <c r="L117" s="112">
        <f t="shared" si="11"/>
        <v>107</v>
      </c>
      <c r="M117" s="112">
        <f t="shared" si="6"/>
        <v>11449</v>
      </c>
      <c r="N117" s="112">
        <f t="shared" si="7"/>
        <v>0.50925151999999996</v>
      </c>
      <c r="O117" s="112">
        <f t="shared" si="8"/>
        <v>50.845080690000003</v>
      </c>
      <c r="P117" s="112">
        <f t="shared" si="9"/>
        <v>11.549939650000001</v>
      </c>
      <c r="Q117" s="113">
        <f t="shared" si="10"/>
        <v>62.904271860000001</v>
      </c>
      <c r="R117" s="114">
        <v>63.26</v>
      </c>
      <c r="S117" s="109"/>
      <c r="T117" s="46"/>
      <c r="U117" s="46"/>
      <c r="V117" s="46"/>
      <c r="W117" s="46"/>
      <c r="X117" s="46"/>
      <c r="Y117" s="47"/>
      <c r="Z117" s="48"/>
      <c r="AA117" s="5"/>
      <c r="AB117" s="5"/>
      <c r="AC117" s="5"/>
      <c r="AD117" s="5"/>
      <c r="AE117" s="5"/>
      <c r="AF117" s="5"/>
      <c r="AG117" s="5"/>
      <c r="AH117" s="5"/>
      <c r="AI117" s="5"/>
      <c r="AJ117" s="5"/>
      <c r="AK117" s="5"/>
      <c r="AL117" s="5"/>
      <c r="AM117" s="5"/>
      <c r="AN117" s="5"/>
      <c r="AO117" s="5"/>
      <c r="AP117" s="5"/>
      <c r="AQ117" s="5"/>
      <c r="AR117" s="5"/>
      <c r="AS117" s="5"/>
      <c r="AT117" s="5"/>
      <c r="AU117" s="5"/>
      <c r="AV117" s="5"/>
      <c r="AW117" s="5"/>
      <c r="AX117" s="5"/>
      <c r="AY117" s="5"/>
      <c r="AZ117" s="5"/>
      <c r="BA117" s="5"/>
      <c r="BB117" s="5"/>
      <c r="BC117" s="5"/>
      <c r="BD117" s="5"/>
      <c r="BE117" s="5"/>
      <c r="BF117" s="5"/>
      <c r="BG117" s="5"/>
      <c r="BH117" s="5"/>
      <c r="BI117" s="5"/>
      <c r="BJ117" s="5"/>
      <c r="BK117" s="5"/>
      <c r="BL117" s="5"/>
      <c r="BM117" s="5"/>
      <c r="BN117" s="5"/>
      <c r="BO117" s="5"/>
      <c r="BP117" s="5"/>
      <c r="BQ117" s="5"/>
      <c r="BR117" s="5"/>
      <c r="BS117" s="5"/>
      <c r="BT117" s="5"/>
      <c r="BU117" s="5"/>
      <c r="BV117" s="5"/>
      <c r="BW117" s="5"/>
      <c r="BX117" s="5"/>
      <c r="BY117" s="5"/>
      <c r="BZ117" s="5"/>
      <c r="CA117" s="5"/>
      <c r="CB117" s="5"/>
      <c r="CC117" s="5"/>
      <c r="CD117" s="5"/>
      <c r="CE117" s="5"/>
      <c r="CF117" s="5"/>
      <c r="CG117" s="5"/>
      <c r="CH117" s="5"/>
      <c r="CI117" s="5"/>
      <c r="CJ117" s="5"/>
      <c r="CK117" s="5"/>
      <c r="CL117" s="5"/>
      <c r="CM117" s="5"/>
      <c r="CN117" s="5"/>
      <c r="CO117" s="5"/>
      <c r="CP117" s="5"/>
      <c r="CQ117" s="5"/>
      <c r="CR117" s="5"/>
      <c r="CS117" s="5"/>
      <c r="CT117" s="5"/>
      <c r="CU117" s="5"/>
      <c r="CV117" s="5"/>
      <c r="CW117" s="5"/>
      <c r="CX117" s="5"/>
      <c r="CY117" s="5"/>
      <c r="CZ117" s="5"/>
      <c r="DA117" s="5"/>
      <c r="DB117" s="5"/>
      <c r="DC117" s="5"/>
      <c r="DD117" s="5"/>
      <c r="DE117" s="5"/>
      <c r="DF117" s="5"/>
      <c r="DG117" s="5"/>
      <c r="DH117" s="5"/>
      <c r="DI117" s="5"/>
      <c r="DJ117" s="5"/>
      <c r="DK117" s="5"/>
      <c r="DL117" s="5"/>
      <c r="DM117" s="5"/>
      <c r="DN117" s="5"/>
      <c r="DO117" s="5"/>
      <c r="DP117" s="5"/>
      <c r="DQ117" s="5"/>
      <c r="DR117" s="5"/>
      <c r="DS117" s="5"/>
      <c r="DT117" s="5"/>
      <c r="DU117" s="5"/>
      <c r="DV117" s="5"/>
      <c r="DW117" s="5"/>
      <c r="DX117" s="5"/>
      <c r="DY117" s="5"/>
      <c r="DZ117" s="5"/>
      <c r="EA117" s="5"/>
      <c r="EB117" s="5"/>
      <c r="EC117" s="5"/>
      <c r="ED117" s="5"/>
      <c r="EE117" s="5"/>
      <c r="EF117" s="5"/>
      <c r="EG117" s="5"/>
      <c r="EH117" s="5"/>
      <c r="EI117" s="5"/>
      <c r="EJ117" s="5"/>
      <c r="EK117" s="5"/>
      <c r="EL117" s="5"/>
      <c r="EM117" s="5"/>
      <c r="EN117" s="5"/>
      <c r="EO117" s="5"/>
      <c r="EP117" s="5"/>
      <c r="EQ117" s="5"/>
      <c r="ER117" s="5"/>
      <c r="ES117" s="5"/>
      <c r="ET117" s="5"/>
      <c r="EU117" s="5"/>
      <c r="EV117" s="5"/>
      <c r="EW117" s="5"/>
      <c r="EX117" s="5"/>
      <c r="EY117" s="5"/>
      <c r="EZ117" s="5"/>
      <c r="FA117" s="5"/>
      <c r="FB117" s="5"/>
      <c r="FC117" s="5"/>
      <c r="FD117" s="5"/>
      <c r="FE117" s="5"/>
      <c r="FF117" s="5"/>
      <c r="FG117" s="5"/>
      <c r="FH117" s="5"/>
      <c r="FI117" s="5"/>
      <c r="FJ117" s="5"/>
      <c r="FK117" s="5"/>
      <c r="FL117" s="5"/>
      <c r="FM117" s="5"/>
      <c r="FN117" s="5"/>
      <c r="FO117" s="5"/>
      <c r="FP117" s="5"/>
      <c r="FQ117" s="5"/>
      <c r="FR117" s="5"/>
      <c r="FS117" s="5"/>
      <c r="FT117" s="5"/>
      <c r="FU117" s="5"/>
      <c r="FV117" s="5"/>
      <c r="FW117" s="5"/>
      <c r="FX117" s="5"/>
      <c r="FY117" s="5"/>
      <c r="FZ117" s="5"/>
      <c r="GA117" s="5"/>
      <c r="GB117" s="5"/>
      <c r="GC117" s="5"/>
      <c r="GD117" s="5"/>
      <c r="GE117" s="5"/>
      <c r="GF117" s="5"/>
      <c r="GG117" s="5"/>
      <c r="GH117" s="5"/>
    </row>
    <row r="118" spans="1:190" s="4" customFormat="1" ht="16.5" hidden="1" x14ac:dyDescent="0.25">
      <c r="A118" s="20"/>
      <c r="B118" s="20"/>
      <c r="C118" s="20"/>
      <c r="D118" s="20"/>
      <c r="E118" s="20"/>
      <c r="F118" s="20"/>
      <c r="G118" s="20"/>
      <c r="H118" s="20"/>
      <c r="I118" s="43"/>
      <c r="J118" s="110"/>
      <c r="K118" s="111">
        <v>36130</v>
      </c>
      <c r="L118" s="112">
        <f t="shared" si="11"/>
        <v>108</v>
      </c>
      <c r="M118" s="112">
        <f t="shared" si="6"/>
        <v>11664</v>
      </c>
      <c r="N118" s="112">
        <f t="shared" si="7"/>
        <v>0.51881472000000006</v>
      </c>
      <c r="O118" s="112">
        <f t="shared" si="8"/>
        <v>51.32026836</v>
      </c>
      <c r="P118" s="112">
        <f t="shared" si="9"/>
        <v>11.549939650000001</v>
      </c>
      <c r="Q118" s="113">
        <f t="shared" si="10"/>
        <v>63.389022730000001</v>
      </c>
      <c r="R118" s="114">
        <v>64.42</v>
      </c>
      <c r="S118" s="109"/>
      <c r="T118" s="46"/>
      <c r="U118" s="46"/>
      <c r="V118" s="46"/>
      <c r="W118" s="46"/>
      <c r="X118" s="46"/>
      <c r="Y118" s="47"/>
      <c r="Z118" s="48"/>
      <c r="AA118" s="5"/>
      <c r="AB118" s="5"/>
      <c r="AC118" s="5"/>
      <c r="AD118" s="5"/>
      <c r="AE118" s="5"/>
      <c r="AF118" s="5"/>
      <c r="AG118" s="5"/>
      <c r="AH118" s="5"/>
      <c r="AI118" s="5"/>
      <c r="AJ118" s="5"/>
      <c r="AK118" s="5"/>
      <c r="AL118" s="5"/>
      <c r="AM118" s="5"/>
      <c r="AN118" s="5"/>
      <c r="AO118" s="5"/>
      <c r="AP118" s="5"/>
      <c r="AQ118" s="5"/>
      <c r="AR118" s="5"/>
      <c r="AS118" s="5"/>
      <c r="AT118" s="5"/>
      <c r="AU118" s="5"/>
      <c r="AV118" s="5"/>
      <c r="AW118" s="5"/>
      <c r="AX118" s="5"/>
      <c r="AY118" s="5"/>
      <c r="AZ118" s="5"/>
      <c r="BA118" s="5"/>
      <c r="BB118" s="5"/>
      <c r="BC118" s="5"/>
      <c r="BD118" s="5"/>
      <c r="BE118" s="5"/>
      <c r="BF118" s="5"/>
      <c r="BG118" s="5"/>
      <c r="BH118" s="5"/>
      <c r="BI118" s="5"/>
      <c r="BJ118" s="5"/>
      <c r="BK118" s="5"/>
      <c r="BL118" s="5"/>
      <c r="BM118" s="5"/>
      <c r="BN118" s="5"/>
      <c r="BO118" s="5"/>
      <c r="BP118" s="5"/>
      <c r="BQ118" s="5"/>
      <c r="BR118" s="5"/>
      <c r="BS118" s="5"/>
      <c r="BT118" s="5"/>
      <c r="BU118" s="5"/>
      <c r="BV118" s="5"/>
      <c r="BW118" s="5"/>
      <c r="BX118" s="5"/>
      <c r="BY118" s="5"/>
      <c r="BZ118" s="5"/>
      <c r="CA118" s="5"/>
      <c r="CB118" s="5"/>
      <c r="CC118" s="5"/>
      <c r="CD118" s="5"/>
      <c r="CE118" s="5"/>
      <c r="CF118" s="5"/>
      <c r="CG118" s="5"/>
      <c r="CH118" s="5"/>
      <c r="CI118" s="5"/>
      <c r="CJ118" s="5"/>
      <c r="CK118" s="5"/>
      <c r="CL118" s="5"/>
      <c r="CM118" s="5"/>
      <c r="CN118" s="5"/>
      <c r="CO118" s="5"/>
      <c r="CP118" s="5"/>
      <c r="CQ118" s="5"/>
      <c r="CR118" s="5"/>
      <c r="CS118" s="5"/>
      <c r="CT118" s="5"/>
      <c r="CU118" s="5"/>
      <c r="CV118" s="5"/>
      <c r="CW118" s="5"/>
      <c r="CX118" s="5"/>
      <c r="CY118" s="5"/>
      <c r="CZ118" s="5"/>
      <c r="DA118" s="5"/>
      <c r="DB118" s="5"/>
      <c r="DC118" s="5"/>
      <c r="DD118" s="5"/>
      <c r="DE118" s="5"/>
      <c r="DF118" s="5"/>
      <c r="DG118" s="5"/>
      <c r="DH118" s="5"/>
      <c r="DI118" s="5"/>
      <c r="DJ118" s="5"/>
      <c r="DK118" s="5"/>
      <c r="DL118" s="5"/>
      <c r="DM118" s="5"/>
      <c r="DN118" s="5"/>
      <c r="DO118" s="5"/>
      <c r="DP118" s="5"/>
      <c r="DQ118" s="5"/>
      <c r="DR118" s="5"/>
      <c r="DS118" s="5"/>
      <c r="DT118" s="5"/>
      <c r="DU118" s="5"/>
      <c r="DV118" s="5"/>
      <c r="DW118" s="5"/>
      <c r="DX118" s="5"/>
      <c r="DY118" s="5"/>
      <c r="DZ118" s="5"/>
      <c r="EA118" s="5"/>
      <c r="EB118" s="5"/>
      <c r="EC118" s="5"/>
      <c r="ED118" s="5"/>
      <c r="EE118" s="5"/>
      <c r="EF118" s="5"/>
      <c r="EG118" s="5"/>
      <c r="EH118" s="5"/>
      <c r="EI118" s="5"/>
      <c r="EJ118" s="5"/>
      <c r="EK118" s="5"/>
      <c r="EL118" s="5"/>
      <c r="EM118" s="5"/>
      <c r="EN118" s="5"/>
      <c r="EO118" s="5"/>
      <c r="EP118" s="5"/>
      <c r="EQ118" s="5"/>
      <c r="ER118" s="5"/>
      <c r="ES118" s="5"/>
      <c r="ET118" s="5"/>
      <c r="EU118" s="5"/>
      <c r="EV118" s="5"/>
      <c r="EW118" s="5"/>
      <c r="EX118" s="5"/>
      <c r="EY118" s="5"/>
      <c r="EZ118" s="5"/>
      <c r="FA118" s="5"/>
      <c r="FB118" s="5"/>
      <c r="FC118" s="5"/>
      <c r="FD118" s="5"/>
      <c r="FE118" s="5"/>
      <c r="FF118" s="5"/>
      <c r="FG118" s="5"/>
      <c r="FH118" s="5"/>
      <c r="FI118" s="5"/>
      <c r="FJ118" s="5"/>
      <c r="FK118" s="5"/>
      <c r="FL118" s="5"/>
      <c r="FM118" s="5"/>
      <c r="FN118" s="5"/>
      <c r="FO118" s="5"/>
      <c r="FP118" s="5"/>
      <c r="FQ118" s="5"/>
      <c r="FR118" s="5"/>
      <c r="FS118" s="5"/>
      <c r="FT118" s="5"/>
      <c r="FU118" s="5"/>
      <c r="FV118" s="5"/>
      <c r="FW118" s="5"/>
      <c r="FX118" s="5"/>
      <c r="FY118" s="5"/>
      <c r="FZ118" s="5"/>
      <c r="GA118" s="5"/>
      <c r="GB118" s="5"/>
      <c r="GC118" s="5"/>
      <c r="GD118" s="5"/>
      <c r="GE118" s="5"/>
      <c r="GF118" s="5"/>
      <c r="GG118" s="5"/>
      <c r="GH118" s="5"/>
    </row>
    <row r="119" spans="1:190" s="4" customFormat="1" ht="16.5" hidden="1" x14ac:dyDescent="0.2">
      <c r="A119" s="20"/>
      <c r="B119" s="20"/>
      <c r="C119" s="20"/>
      <c r="D119" s="20"/>
      <c r="E119" s="20"/>
      <c r="F119" s="20"/>
      <c r="G119" s="20"/>
      <c r="H119" s="20"/>
      <c r="I119" s="43"/>
      <c r="J119" s="104"/>
      <c r="K119" s="115">
        <v>36161</v>
      </c>
      <c r="L119" s="116">
        <f t="shared" si="11"/>
        <v>109</v>
      </c>
      <c r="M119" s="116">
        <f t="shared" si="6"/>
        <v>11881</v>
      </c>
      <c r="N119" s="116">
        <f t="shared" si="7"/>
        <v>0.52846687999999997</v>
      </c>
      <c r="O119" s="116">
        <f t="shared" si="8"/>
        <v>51.795456030000004</v>
      </c>
      <c r="P119" s="116">
        <f t="shared" si="9"/>
        <v>11.549939650000001</v>
      </c>
      <c r="Q119" s="117">
        <f t="shared" si="10"/>
        <v>63.873862560000006</v>
      </c>
      <c r="R119" s="118">
        <v>65.56</v>
      </c>
      <c r="S119" s="109"/>
      <c r="T119" s="46"/>
      <c r="U119" s="46"/>
      <c r="V119" s="46"/>
      <c r="W119" s="46"/>
      <c r="X119" s="46"/>
      <c r="Y119" s="47"/>
      <c r="Z119" s="48"/>
      <c r="AA119" s="5"/>
      <c r="AB119" s="5"/>
      <c r="AC119" s="5"/>
      <c r="AD119" s="5"/>
      <c r="AE119" s="5"/>
      <c r="AF119" s="5"/>
      <c r="AG119" s="5"/>
      <c r="AH119" s="5"/>
      <c r="AI119" s="5"/>
      <c r="AJ119" s="5"/>
      <c r="AK119" s="5"/>
      <c r="AL119" s="5"/>
      <c r="AM119" s="5"/>
      <c r="AN119" s="5"/>
      <c r="AO119" s="5"/>
      <c r="AP119" s="5"/>
      <c r="AQ119" s="5"/>
      <c r="AR119" s="5"/>
      <c r="AS119" s="5"/>
      <c r="AT119" s="5"/>
      <c r="AU119" s="5"/>
      <c r="AV119" s="5"/>
      <c r="AW119" s="5"/>
      <c r="AX119" s="5"/>
      <c r="AY119" s="5"/>
      <c r="AZ119" s="5"/>
      <c r="BA119" s="5"/>
      <c r="BB119" s="5"/>
      <c r="BC119" s="5"/>
      <c r="BD119" s="5"/>
      <c r="BE119" s="5"/>
      <c r="BF119" s="5"/>
      <c r="BG119" s="5"/>
      <c r="BH119" s="5"/>
      <c r="BI119" s="5"/>
      <c r="BJ119" s="5"/>
      <c r="BK119" s="5"/>
      <c r="BL119" s="5"/>
      <c r="BM119" s="5"/>
      <c r="BN119" s="5"/>
      <c r="BO119" s="5"/>
      <c r="BP119" s="5"/>
      <c r="BQ119" s="5"/>
      <c r="BR119" s="5"/>
      <c r="BS119" s="5"/>
      <c r="BT119" s="5"/>
      <c r="BU119" s="5"/>
      <c r="BV119" s="5"/>
      <c r="BW119" s="5"/>
      <c r="BX119" s="5"/>
      <c r="BY119" s="5"/>
      <c r="BZ119" s="5"/>
      <c r="CA119" s="5"/>
      <c r="CB119" s="5"/>
      <c r="CC119" s="5"/>
      <c r="CD119" s="5"/>
      <c r="CE119" s="5"/>
      <c r="CF119" s="5"/>
      <c r="CG119" s="5"/>
      <c r="CH119" s="5"/>
      <c r="CI119" s="5"/>
      <c r="CJ119" s="5"/>
      <c r="CK119" s="5"/>
      <c r="CL119" s="5"/>
      <c r="CM119" s="5"/>
      <c r="CN119" s="5"/>
      <c r="CO119" s="5"/>
      <c r="CP119" s="5"/>
      <c r="CQ119" s="5"/>
      <c r="CR119" s="5"/>
      <c r="CS119" s="5"/>
      <c r="CT119" s="5"/>
      <c r="CU119" s="5"/>
      <c r="CV119" s="5"/>
      <c r="CW119" s="5"/>
      <c r="CX119" s="5"/>
      <c r="CY119" s="5"/>
      <c r="CZ119" s="5"/>
      <c r="DA119" s="5"/>
      <c r="DB119" s="5"/>
      <c r="DC119" s="5"/>
      <c r="DD119" s="5"/>
      <c r="DE119" s="5"/>
      <c r="DF119" s="5"/>
      <c r="DG119" s="5"/>
      <c r="DH119" s="5"/>
      <c r="DI119" s="5"/>
      <c r="DJ119" s="5"/>
      <c r="DK119" s="5"/>
      <c r="DL119" s="5"/>
      <c r="DM119" s="5"/>
      <c r="DN119" s="5"/>
      <c r="DO119" s="5"/>
      <c r="DP119" s="5"/>
      <c r="DQ119" s="5"/>
      <c r="DR119" s="5"/>
      <c r="DS119" s="5"/>
      <c r="DT119" s="5"/>
      <c r="DU119" s="5"/>
      <c r="DV119" s="5"/>
      <c r="DW119" s="5"/>
      <c r="DX119" s="5"/>
      <c r="DY119" s="5"/>
      <c r="DZ119" s="5"/>
      <c r="EA119" s="5"/>
      <c r="EB119" s="5"/>
      <c r="EC119" s="5"/>
      <c r="ED119" s="5"/>
      <c r="EE119" s="5"/>
      <c r="EF119" s="5"/>
      <c r="EG119" s="5"/>
      <c r="EH119" s="5"/>
      <c r="EI119" s="5"/>
      <c r="EJ119" s="5"/>
      <c r="EK119" s="5"/>
      <c r="EL119" s="5"/>
      <c r="EM119" s="5"/>
      <c r="EN119" s="5"/>
      <c r="EO119" s="5"/>
      <c r="EP119" s="5"/>
      <c r="EQ119" s="5"/>
      <c r="ER119" s="5"/>
      <c r="ES119" s="5"/>
      <c r="ET119" s="5"/>
      <c r="EU119" s="5"/>
      <c r="EV119" s="5"/>
      <c r="EW119" s="5"/>
      <c r="EX119" s="5"/>
      <c r="EY119" s="5"/>
      <c r="EZ119" s="5"/>
      <c r="FA119" s="5"/>
      <c r="FB119" s="5"/>
      <c r="FC119" s="5"/>
      <c r="FD119" s="5"/>
      <c r="FE119" s="5"/>
      <c r="FF119" s="5"/>
      <c r="FG119" s="5"/>
      <c r="FH119" s="5"/>
      <c r="FI119" s="5"/>
      <c r="FJ119" s="5"/>
      <c r="FK119" s="5"/>
      <c r="FL119" s="5"/>
      <c r="FM119" s="5"/>
      <c r="FN119" s="5"/>
      <c r="FO119" s="5"/>
      <c r="FP119" s="5"/>
      <c r="FQ119" s="5"/>
      <c r="FR119" s="5"/>
      <c r="FS119" s="5"/>
      <c r="FT119" s="5"/>
      <c r="FU119" s="5"/>
      <c r="FV119" s="5"/>
      <c r="FW119" s="5"/>
      <c r="FX119" s="5"/>
      <c r="FY119" s="5"/>
      <c r="FZ119" s="5"/>
      <c r="GA119" s="5"/>
      <c r="GB119" s="5"/>
      <c r="GC119" s="5"/>
      <c r="GD119" s="5"/>
      <c r="GE119" s="5"/>
      <c r="GF119" s="5"/>
      <c r="GG119" s="5"/>
      <c r="GH119" s="5"/>
    </row>
    <row r="120" spans="1:190" s="4" customFormat="1" ht="16.5" hidden="1" x14ac:dyDescent="0.25">
      <c r="A120" s="20"/>
      <c r="B120" s="20"/>
      <c r="C120" s="20"/>
      <c r="D120" s="20"/>
      <c r="E120" s="20"/>
      <c r="F120" s="20"/>
      <c r="G120" s="20"/>
      <c r="H120" s="20"/>
      <c r="I120" s="43"/>
      <c r="J120" s="110"/>
      <c r="K120" s="115">
        <v>36192</v>
      </c>
      <c r="L120" s="116">
        <f t="shared" si="11"/>
        <v>110</v>
      </c>
      <c r="M120" s="116">
        <f t="shared" si="6"/>
        <v>12100</v>
      </c>
      <c r="N120" s="116">
        <f t="shared" si="7"/>
        <v>0.53820800000000002</v>
      </c>
      <c r="O120" s="116">
        <f t="shared" si="8"/>
        <v>52.270643700000001</v>
      </c>
      <c r="P120" s="116">
        <f t="shared" si="9"/>
        <v>11.549939650000001</v>
      </c>
      <c r="Q120" s="117">
        <f t="shared" si="10"/>
        <v>64.358791350000004</v>
      </c>
      <c r="R120" s="118">
        <v>66.040000000000006</v>
      </c>
      <c r="S120" s="109"/>
      <c r="T120" s="46"/>
      <c r="U120" s="46"/>
      <c r="V120" s="46"/>
      <c r="W120" s="46"/>
      <c r="X120" s="46"/>
      <c r="Y120" s="47"/>
      <c r="Z120" s="48"/>
      <c r="AA120" s="5"/>
      <c r="AB120" s="5"/>
      <c r="AC120" s="5"/>
      <c r="AD120" s="5"/>
      <c r="AE120" s="5"/>
      <c r="AF120" s="5"/>
      <c r="AG120" s="5"/>
      <c r="AH120" s="5"/>
      <c r="AI120" s="5"/>
      <c r="AJ120" s="5"/>
      <c r="AK120" s="5"/>
      <c r="AL120" s="5"/>
      <c r="AM120" s="5"/>
      <c r="AN120" s="5"/>
      <c r="AO120" s="5"/>
      <c r="AP120" s="5"/>
      <c r="AQ120" s="5"/>
      <c r="AR120" s="5"/>
      <c r="AS120" s="5"/>
      <c r="AT120" s="5"/>
      <c r="AU120" s="5"/>
      <c r="AV120" s="5"/>
      <c r="AW120" s="5"/>
      <c r="AX120" s="5"/>
      <c r="AY120" s="5"/>
      <c r="AZ120" s="5"/>
      <c r="BA120" s="5"/>
      <c r="BB120" s="5"/>
      <c r="BC120" s="5"/>
      <c r="BD120" s="5"/>
      <c r="BE120" s="5"/>
      <c r="BF120" s="5"/>
      <c r="BG120" s="5"/>
      <c r="BH120" s="5"/>
      <c r="BI120" s="5"/>
      <c r="BJ120" s="5"/>
      <c r="BK120" s="5"/>
      <c r="BL120" s="5"/>
      <c r="BM120" s="5"/>
      <c r="BN120" s="5"/>
      <c r="BO120" s="5"/>
      <c r="BP120" s="5"/>
      <c r="BQ120" s="5"/>
      <c r="BR120" s="5"/>
      <c r="BS120" s="5"/>
      <c r="BT120" s="5"/>
      <c r="BU120" s="5"/>
      <c r="BV120" s="5"/>
      <c r="BW120" s="5"/>
      <c r="BX120" s="5"/>
      <c r="BY120" s="5"/>
      <c r="BZ120" s="5"/>
      <c r="CA120" s="5"/>
      <c r="CB120" s="5"/>
      <c r="CC120" s="5"/>
      <c r="CD120" s="5"/>
      <c r="CE120" s="5"/>
      <c r="CF120" s="5"/>
      <c r="CG120" s="5"/>
      <c r="CH120" s="5"/>
      <c r="CI120" s="5"/>
      <c r="CJ120" s="5"/>
      <c r="CK120" s="5"/>
      <c r="CL120" s="5"/>
      <c r="CM120" s="5"/>
      <c r="CN120" s="5"/>
      <c r="CO120" s="5"/>
      <c r="CP120" s="5"/>
      <c r="CQ120" s="5"/>
      <c r="CR120" s="5"/>
      <c r="CS120" s="5"/>
      <c r="CT120" s="5"/>
      <c r="CU120" s="5"/>
      <c r="CV120" s="5"/>
      <c r="CW120" s="5"/>
      <c r="CX120" s="5"/>
      <c r="CY120" s="5"/>
      <c r="CZ120" s="5"/>
      <c r="DA120" s="5"/>
      <c r="DB120" s="5"/>
      <c r="DC120" s="5"/>
      <c r="DD120" s="5"/>
      <c r="DE120" s="5"/>
      <c r="DF120" s="5"/>
      <c r="DG120" s="5"/>
      <c r="DH120" s="5"/>
      <c r="DI120" s="5"/>
      <c r="DJ120" s="5"/>
      <c r="DK120" s="5"/>
      <c r="DL120" s="5"/>
      <c r="DM120" s="5"/>
      <c r="DN120" s="5"/>
      <c r="DO120" s="5"/>
      <c r="DP120" s="5"/>
      <c r="DQ120" s="5"/>
      <c r="DR120" s="5"/>
      <c r="DS120" s="5"/>
      <c r="DT120" s="5"/>
      <c r="DU120" s="5"/>
      <c r="DV120" s="5"/>
      <c r="DW120" s="5"/>
      <c r="DX120" s="5"/>
      <c r="DY120" s="5"/>
      <c r="DZ120" s="5"/>
      <c r="EA120" s="5"/>
      <c r="EB120" s="5"/>
      <c r="EC120" s="5"/>
      <c r="ED120" s="5"/>
      <c r="EE120" s="5"/>
      <c r="EF120" s="5"/>
      <c r="EG120" s="5"/>
      <c r="EH120" s="5"/>
      <c r="EI120" s="5"/>
      <c r="EJ120" s="5"/>
      <c r="EK120" s="5"/>
      <c r="EL120" s="5"/>
      <c r="EM120" s="5"/>
      <c r="EN120" s="5"/>
      <c r="EO120" s="5"/>
      <c r="EP120" s="5"/>
      <c r="EQ120" s="5"/>
      <c r="ER120" s="5"/>
      <c r="ES120" s="5"/>
      <c r="ET120" s="5"/>
      <c r="EU120" s="5"/>
      <c r="EV120" s="5"/>
      <c r="EW120" s="5"/>
      <c r="EX120" s="5"/>
      <c r="EY120" s="5"/>
      <c r="EZ120" s="5"/>
      <c r="FA120" s="5"/>
      <c r="FB120" s="5"/>
      <c r="FC120" s="5"/>
      <c r="FD120" s="5"/>
      <c r="FE120" s="5"/>
      <c r="FF120" s="5"/>
      <c r="FG120" s="5"/>
      <c r="FH120" s="5"/>
      <c r="FI120" s="5"/>
      <c r="FJ120" s="5"/>
      <c r="FK120" s="5"/>
      <c r="FL120" s="5"/>
      <c r="FM120" s="5"/>
      <c r="FN120" s="5"/>
      <c r="FO120" s="5"/>
      <c r="FP120" s="5"/>
      <c r="FQ120" s="5"/>
      <c r="FR120" s="5"/>
      <c r="FS120" s="5"/>
      <c r="FT120" s="5"/>
      <c r="FU120" s="5"/>
      <c r="FV120" s="5"/>
      <c r="FW120" s="5"/>
      <c r="FX120" s="5"/>
      <c r="FY120" s="5"/>
      <c r="FZ120" s="5"/>
      <c r="GA120" s="5"/>
      <c r="GB120" s="5"/>
      <c r="GC120" s="5"/>
      <c r="GD120" s="5"/>
      <c r="GE120" s="5"/>
      <c r="GF120" s="5"/>
      <c r="GG120" s="5"/>
      <c r="GH120" s="5"/>
    </row>
    <row r="121" spans="1:190" s="4" customFormat="1" ht="16.5" hidden="1" x14ac:dyDescent="0.25">
      <c r="A121" s="20"/>
      <c r="B121" s="20"/>
      <c r="C121" s="20"/>
      <c r="D121" s="20"/>
      <c r="E121" s="20"/>
      <c r="F121" s="20"/>
      <c r="G121" s="20"/>
      <c r="H121" s="20"/>
      <c r="I121" s="43"/>
      <c r="J121" s="110"/>
      <c r="K121" s="115">
        <v>36220</v>
      </c>
      <c r="L121" s="116">
        <f t="shared" si="11"/>
        <v>111</v>
      </c>
      <c r="M121" s="116">
        <f t="shared" si="6"/>
        <v>12321</v>
      </c>
      <c r="N121" s="116">
        <f t="shared" si="7"/>
        <v>0.54803807999999998</v>
      </c>
      <c r="O121" s="116">
        <f t="shared" si="8"/>
        <v>52.745831369999998</v>
      </c>
      <c r="P121" s="116">
        <f t="shared" si="9"/>
        <v>11.549939650000001</v>
      </c>
      <c r="Q121" s="117">
        <f t="shared" si="10"/>
        <v>64.843809100000001</v>
      </c>
      <c r="R121" s="118">
        <v>66.17</v>
      </c>
      <c r="S121" s="109"/>
      <c r="T121" s="46"/>
      <c r="U121" s="46"/>
      <c r="V121" s="46"/>
      <c r="W121" s="46"/>
      <c r="X121" s="46"/>
      <c r="Y121" s="47"/>
      <c r="Z121" s="48"/>
      <c r="AA121" s="5"/>
      <c r="AB121" s="5"/>
      <c r="AC121" s="5"/>
      <c r="AD121" s="5"/>
      <c r="AE121" s="5"/>
      <c r="AF121" s="5"/>
      <c r="AG121" s="5"/>
      <c r="AH121" s="5"/>
      <c r="AI121" s="5"/>
      <c r="AJ121" s="5"/>
      <c r="AK121" s="5"/>
      <c r="AL121" s="5"/>
      <c r="AM121" s="5"/>
      <c r="AN121" s="5"/>
      <c r="AO121" s="5"/>
      <c r="AP121" s="5"/>
      <c r="AQ121" s="5"/>
      <c r="AR121" s="5"/>
      <c r="AS121" s="5"/>
      <c r="AT121" s="5"/>
      <c r="AU121" s="5"/>
      <c r="AV121" s="5"/>
      <c r="AW121" s="5"/>
      <c r="AX121" s="5"/>
      <c r="AY121" s="5"/>
      <c r="AZ121" s="5"/>
      <c r="BA121" s="5"/>
      <c r="BB121" s="5"/>
      <c r="BC121" s="5"/>
      <c r="BD121" s="5"/>
      <c r="BE121" s="5"/>
      <c r="BF121" s="5"/>
      <c r="BG121" s="5"/>
      <c r="BH121" s="5"/>
      <c r="BI121" s="5"/>
      <c r="BJ121" s="5"/>
      <c r="BK121" s="5"/>
      <c r="BL121" s="5"/>
      <c r="BM121" s="5"/>
      <c r="BN121" s="5"/>
      <c r="BO121" s="5"/>
      <c r="BP121" s="5"/>
      <c r="BQ121" s="5"/>
      <c r="BR121" s="5"/>
      <c r="BS121" s="5"/>
      <c r="BT121" s="5"/>
      <c r="BU121" s="5"/>
      <c r="BV121" s="5"/>
      <c r="BW121" s="5"/>
      <c r="BX121" s="5"/>
      <c r="BY121" s="5"/>
      <c r="BZ121" s="5"/>
      <c r="CA121" s="5"/>
      <c r="CB121" s="5"/>
      <c r="CC121" s="5"/>
      <c r="CD121" s="5"/>
      <c r="CE121" s="5"/>
      <c r="CF121" s="5"/>
      <c r="CG121" s="5"/>
      <c r="CH121" s="5"/>
      <c r="CI121" s="5"/>
      <c r="CJ121" s="5"/>
      <c r="CK121" s="5"/>
      <c r="CL121" s="5"/>
      <c r="CM121" s="5"/>
      <c r="CN121" s="5"/>
      <c r="CO121" s="5"/>
      <c r="CP121" s="5"/>
      <c r="CQ121" s="5"/>
      <c r="CR121" s="5"/>
      <c r="CS121" s="5"/>
      <c r="CT121" s="5"/>
      <c r="CU121" s="5"/>
      <c r="CV121" s="5"/>
      <c r="CW121" s="5"/>
      <c r="CX121" s="5"/>
      <c r="CY121" s="5"/>
      <c r="CZ121" s="5"/>
      <c r="DA121" s="5"/>
      <c r="DB121" s="5"/>
      <c r="DC121" s="5"/>
      <c r="DD121" s="5"/>
      <c r="DE121" s="5"/>
      <c r="DF121" s="5"/>
      <c r="DG121" s="5"/>
      <c r="DH121" s="5"/>
      <c r="DI121" s="5"/>
      <c r="DJ121" s="5"/>
      <c r="DK121" s="5"/>
      <c r="DL121" s="5"/>
      <c r="DM121" s="5"/>
      <c r="DN121" s="5"/>
      <c r="DO121" s="5"/>
      <c r="DP121" s="5"/>
      <c r="DQ121" s="5"/>
      <c r="DR121" s="5"/>
      <c r="DS121" s="5"/>
      <c r="DT121" s="5"/>
      <c r="DU121" s="5"/>
      <c r="DV121" s="5"/>
      <c r="DW121" s="5"/>
      <c r="DX121" s="5"/>
      <c r="DY121" s="5"/>
      <c r="DZ121" s="5"/>
      <c r="EA121" s="5"/>
      <c r="EB121" s="5"/>
      <c r="EC121" s="5"/>
      <c r="ED121" s="5"/>
      <c r="EE121" s="5"/>
      <c r="EF121" s="5"/>
      <c r="EG121" s="5"/>
      <c r="EH121" s="5"/>
      <c r="EI121" s="5"/>
      <c r="EJ121" s="5"/>
      <c r="EK121" s="5"/>
      <c r="EL121" s="5"/>
      <c r="EM121" s="5"/>
      <c r="EN121" s="5"/>
      <c r="EO121" s="5"/>
      <c r="EP121" s="5"/>
      <c r="EQ121" s="5"/>
      <c r="ER121" s="5"/>
      <c r="ES121" s="5"/>
      <c r="ET121" s="5"/>
      <c r="EU121" s="5"/>
      <c r="EV121" s="5"/>
      <c r="EW121" s="5"/>
      <c r="EX121" s="5"/>
      <c r="EY121" s="5"/>
      <c r="EZ121" s="5"/>
      <c r="FA121" s="5"/>
      <c r="FB121" s="5"/>
      <c r="FC121" s="5"/>
      <c r="FD121" s="5"/>
      <c r="FE121" s="5"/>
      <c r="FF121" s="5"/>
      <c r="FG121" s="5"/>
      <c r="FH121" s="5"/>
      <c r="FI121" s="5"/>
      <c r="FJ121" s="5"/>
      <c r="FK121" s="5"/>
      <c r="FL121" s="5"/>
      <c r="FM121" s="5"/>
      <c r="FN121" s="5"/>
      <c r="FO121" s="5"/>
      <c r="FP121" s="5"/>
      <c r="FQ121" s="5"/>
      <c r="FR121" s="5"/>
      <c r="FS121" s="5"/>
      <c r="FT121" s="5"/>
      <c r="FU121" s="5"/>
      <c r="FV121" s="5"/>
      <c r="FW121" s="5"/>
      <c r="FX121" s="5"/>
      <c r="FY121" s="5"/>
      <c r="FZ121" s="5"/>
      <c r="GA121" s="5"/>
      <c r="GB121" s="5"/>
      <c r="GC121" s="5"/>
      <c r="GD121" s="5"/>
      <c r="GE121" s="5"/>
      <c r="GF121" s="5"/>
      <c r="GG121" s="5"/>
      <c r="GH121" s="5"/>
    </row>
    <row r="122" spans="1:190" s="4" customFormat="1" ht="16.5" hidden="1" x14ac:dyDescent="0.25">
      <c r="A122" s="20"/>
      <c r="B122" s="20"/>
      <c r="C122" s="20"/>
      <c r="D122" s="20"/>
      <c r="E122" s="20"/>
      <c r="F122" s="20"/>
      <c r="G122" s="20"/>
      <c r="H122" s="20"/>
      <c r="I122" s="43"/>
      <c r="J122" s="110"/>
      <c r="K122" s="115">
        <v>36251</v>
      </c>
      <c r="L122" s="116">
        <f t="shared" si="11"/>
        <v>112</v>
      </c>
      <c r="M122" s="116">
        <f t="shared" si="6"/>
        <v>12544</v>
      </c>
      <c r="N122" s="116">
        <f t="shared" si="7"/>
        <v>0.55795711999999997</v>
      </c>
      <c r="O122" s="116">
        <f t="shared" si="8"/>
        <v>53.221019040000002</v>
      </c>
      <c r="P122" s="116">
        <f t="shared" si="9"/>
        <v>11.549939650000001</v>
      </c>
      <c r="Q122" s="117">
        <f t="shared" si="10"/>
        <v>65.328915809999998</v>
      </c>
      <c r="R122" s="118">
        <v>67.03</v>
      </c>
      <c r="S122" s="109"/>
      <c r="T122" s="46"/>
      <c r="U122" s="46"/>
      <c r="V122" s="46"/>
      <c r="W122" s="46"/>
      <c r="X122" s="46"/>
      <c r="Y122" s="47"/>
      <c r="Z122" s="48"/>
      <c r="AA122" s="5"/>
      <c r="AB122" s="5"/>
      <c r="AC122" s="5"/>
      <c r="AD122" s="5"/>
      <c r="AE122" s="5"/>
      <c r="AF122" s="5"/>
      <c r="AG122" s="5"/>
      <c r="AH122" s="5"/>
      <c r="AI122" s="5"/>
      <c r="AJ122" s="5"/>
      <c r="AK122" s="5"/>
      <c r="AL122" s="5"/>
      <c r="AM122" s="5"/>
      <c r="AN122" s="5"/>
      <c r="AO122" s="5"/>
      <c r="AP122" s="5"/>
      <c r="AQ122" s="5"/>
      <c r="AR122" s="5"/>
      <c r="AS122" s="5"/>
      <c r="AT122" s="5"/>
      <c r="AU122" s="5"/>
      <c r="AV122" s="5"/>
      <c r="AW122" s="5"/>
      <c r="AX122" s="5"/>
      <c r="AY122" s="5"/>
      <c r="AZ122" s="5"/>
      <c r="BA122" s="5"/>
      <c r="BB122" s="5"/>
      <c r="BC122" s="5"/>
      <c r="BD122" s="5"/>
      <c r="BE122" s="5"/>
      <c r="BF122" s="5"/>
      <c r="BG122" s="5"/>
      <c r="BH122" s="5"/>
      <c r="BI122" s="5"/>
      <c r="BJ122" s="5"/>
      <c r="BK122" s="5"/>
      <c r="BL122" s="5"/>
      <c r="BM122" s="5"/>
      <c r="BN122" s="5"/>
      <c r="BO122" s="5"/>
      <c r="BP122" s="5"/>
      <c r="BQ122" s="5"/>
      <c r="BR122" s="5"/>
      <c r="BS122" s="5"/>
      <c r="BT122" s="5"/>
      <c r="BU122" s="5"/>
      <c r="BV122" s="5"/>
      <c r="BW122" s="5"/>
      <c r="BX122" s="5"/>
      <c r="BY122" s="5"/>
      <c r="BZ122" s="5"/>
      <c r="CA122" s="5"/>
      <c r="CB122" s="5"/>
      <c r="CC122" s="5"/>
      <c r="CD122" s="5"/>
      <c r="CE122" s="5"/>
      <c r="CF122" s="5"/>
      <c r="CG122" s="5"/>
      <c r="CH122" s="5"/>
      <c r="CI122" s="5"/>
      <c r="CJ122" s="5"/>
      <c r="CK122" s="5"/>
      <c r="CL122" s="5"/>
      <c r="CM122" s="5"/>
      <c r="CN122" s="5"/>
      <c r="CO122" s="5"/>
      <c r="CP122" s="5"/>
      <c r="CQ122" s="5"/>
      <c r="CR122" s="5"/>
      <c r="CS122" s="5"/>
      <c r="CT122" s="5"/>
      <c r="CU122" s="5"/>
      <c r="CV122" s="5"/>
      <c r="CW122" s="5"/>
      <c r="CX122" s="5"/>
      <c r="CY122" s="5"/>
      <c r="CZ122" s="5"/>
      <c r="DA122" s="5"/>
      <c r="DB122" s="5"/>
      <c r="DC122" s="5"/>
      <c r="DD122" s="5"/>
      <c r="DE122" s="5"/>
      <c r="DF122" s="5"/>
      <c r="DG122" s="5"/>
      <c r="DH122" s="5"/>
      <c r="DI122" s="5"/>
      <c r="DJ122" s="5"/>
      <c r="DK122" s="5"/>
      <c r="DL122" s="5"/>
      <c r="DM122" s="5"/>
      <c r="DN122" s="5"/>
      <c r="DO122" s="5"/>
      <c r="DP122" s="5"/>
      <c r="DQ122" s="5"/>
      <c r="DR122" s="5"/>
      <c r="DS122" s="5"/>
      <c r="DT122" s="5"/>
      <c r="DU122" s="5"/>
      <c r="DV122" s="5"/>
      <c r="DW122" s="5"/>
      <c r="DX122" s="5"/>
      <c r="DY122" s="5"/>
      <c r="DZ122" s="5"/>
      <c r="EA122" s="5"/>
      <c r="EB122" s="5"/>
      <c r="EC122" s="5"/>
      <c r="ED122" s="5"/>
      <c r="EE122" s="5"/>
      <c r="EF122" s="5"/>
      <c r="EG122" s="5"/>
      <c r="EH122" s="5"/>
      <c r="EI122" s="5"/>
      <c r="EJ122" s="5"/>
      <c r="EK122" s="5"/>
      <c r="EL122" s="5"/>
      <c r="EM122" s="5"/>
      <c r="EN122" s="5"/>
      <c r="EO122" s="5"/>
      <c r="EP122" s="5"/>
      <c r="EQ122" s="5"/>
      <c r="ER122" s="5"/>
      <c r="ES122" s="5"/>
      <c r="ET122" s="5"/>
      <c r="EU122" s="5"/>
      <c r="EV122" s="5"/>
      <c r="EW122" s="5"/>
      <c r="EX122" s="5"/>
      <c r="EY122" s="5"/>
      <c r="EZ122" s="5"/>
      <c r="FA122" s="5"/>
      <c r="FB122" s="5"/>
      <c r="FC122" s="5"/>
      <c r="FD122" s="5"/>
      <c r="FE122" s="5"/>
      <c r="FF122" s="5"/>
      <c r="FG122" s="5"/>
      <c r="FH122" s="5"/>
      <c r="FI122" s="5"/>
      <c r="FJ122" s="5"/>
      <c r="FK122" s="5"/>
      <c r="FL122" s="5"/>
      <c r="FM122" s="5"/>
      <c r="FN122" s="5"/>
      <c r="FO122" s="5"/>
      <c r="FP122" s="5"/>
      <c r="FQ122" s="5"/>
      <c r="FR122" s="5"/>
      <c r="FS122" s="5"/>
      <c r="FT122" s="5"/>
      <c r="FU122" s="5"/>
      <c r="FV122" s="5"/>
      <c r="FW122" s="5"/>
      <c r="FX122" s="5"/>
      <c r="FY122" s="5"/>
      <c r="FZ122" s="5"/>
      <c r="GA122" s="5"/>
      <c r="GB122" s="5"/>
      <c r="GC122" s="5"/>
      <c r="GD122" s="5"/>
      <c r="GE122" s="5"/>
      <c r="GF122" s="5"/>
      <c r="GG122" s="5"/>
      <c r="GH122" s="5"/>
    </row>
    <row r="123" spans="1:190" s="4" customFormat="1" ht="16.5" hidden="1" x14ac:dyDescent="0.25">
      <c r="A123" s="20"/>
      <c r="B123" s="20"/>
      <c r="C123" s="20"/>
      <c r="D123" s="20"/>
      <c r="E123" s="20"/>
      <c r="F123" s="20"/>
      <c r="G123" s="20"/>
      <c r="H123" s="20"/>
      <c r="I123" s="43"/>
      <c r="J123" s="110"/>
      <c r="K123" s="115">
        <v>36281</v>
      </c>
      <c r="L123" s="116">
        <f t="shared" si="11"/>
        <v>113</v>
      </c>
      <c r="M123" s="116">
        <f t="shared" si="6"/>
        <v>12769</v>
      </c>
      <c r="N123" s="116">
        <f t="shared" si="7"/>
        <v>0.56796511999999999</v>
      </c>
      <c r="O123" s="116">
        <f t="shared" si="8"/>
        <v>53.696206709999998</v>
      </c>
      <c r="P123" s="116">
        <f t="shared" si="9"/>
        <v>11.549939650000001</v>
      </c>
      <c r="Q123" s="117">
        <f t="shared" si="10"/>
        <v>65.814111479999994</v>
      </c>
      <c r="R123" s="118">
        <v>67.31</v>
      </c>
      <c r="S123" s="109"/>
      <c r="T123" s="46"/>
      <c r="U123" s="46"/>
      <c r="V123" s="46"/>
      <c r="W123" s="46"/>
      <c r="X123" s="46"/>
      <c r="Y123" s="47"/>
      <c r="Z123" s="48"/>
      <c r="AA123" s="5"/>
      <c r="AB123" s="5"/>
      <c r="AC123" s="5"/>
      <c r="AD123" s="5"/>
      <c r="AE123" s="5"/>
      <c r="AF123" s="5"/>
      <c r="AG123" s="5"/>
      <c r="AH123" s="5"/>
      <c r="AI123" s="5"/>
      <c r="AJ123" s="5"/>
      <c r="AK123" s="5"/>
      <c r="AL123" s="5"/>
      <c r="AM123" s="5"/>
      <c r="AN123" s="5"/>
      <c r="AO123" s="5"/>
      <c r="AP123" s="5"/>
      <c r="AQ123" s="5"/>
      <c r="AR123" s="5"/>
      <c r="AS123" s="5"/>
      <c r="AT123" s="5"/>
      <c r="AU123" s="5"/>
      <c r="AV123" s="5"/>
      <c r="AW123" s="5"/>
      <c r="AX123" s="5"/>
      <c r="AY123" s="5"/>
      <c r="AZ123" s="5"/>
      <c r="BA123" s="5"/>
      <c r="BB123" s="5"/>
      <c r="BC123" s="5"/>
      <c r="BD123" s="5"/>
      <c r="BE123" s="5"/>
      <c r="BF123" s="5"/>
      <c r="BG123" s="5"/>
      <c r="BH123" s="5"/>
      <c r="BI123" s="5"/>
      <c r="BJ123" s="5"/>
      <c r="BK123" s="5"/>
      <c r="BL123" s="5"/>
      <c r="BM123" s="5"/>
      <c r="BN123" s="5"/>
      <c r="BO123" s="5"/>
      <c r="BP123" s="5"/>
      <c r="BQ123" s="5"/>
      <c r="BR123" s="5"/>
      <c r="BS123" s="5"/>
      <c r="BT123" s="5"/>
      <c r="BU123" s="5"/>
      <c r="BV123" s="5"/>
      <c r="BW123" s="5"/>
      <c r="BX123" s="5"/>
      <c r="BY123" s="5"/>
      <c r="BZ123" s="5"/>
      <c r="CA123" s="5"/>
      <c r="CB123" s="5"/>
      <c r="CC123" s="5"/>
      <c r="CD123" s="5"/>
      <c r="CE123" s="5"/>
      <c r="CF123" s="5"/>
      <c r="CG123" s="5"/>
      <c r="CH123" s="5"/>
      <c r="CI123" s="5"/>
      <c r="CJ123" s="5"/>
      <c r="CK123" s="5"/>
      <c r="CL123" s="5"/>
      <c r="CM123" s="5"/>
      <c r="CN123" s="5"/>
      <c r="CO123" s="5"/>
      <c r="CP123" s="5"/>
      <c r="CQ123" s="5"/>
      <c r="CR123" s="5"/>
      <c r="CS123" s="5"/>
      <c r="CT123" s="5"/>
      <c r="CU123" s="5"/>
      <c r="CV123" s="5"/>
      <c r="CW123" s="5"/>
      <c r="CX123" s="5"/>
      <c r="CY123" s="5"/>
      <c r="CZ123" s="5"/>
      <c r="DA123" s="5"/>
      <c r="DB123" s="5"/>
      <c r="DC123" s="5"/>
      <c r="DD123" s="5"/>
      <c r="DE123" s="5"/>
      <c r="DF123" s="5"/>
      <c r="DG123" s="5"/>
      <c r="DH123" s="5"/>
      <c r="DI123" s="5"/>
      <c r="DJ123" s="5"/>
      <c r="DK123" s="5"/>
      <c r="DL123" s="5"/>
      <c r="DM123" s="5"/>
      <c r="DN123" s="5"/>
      <c r="DO123" s="5"/>
      <c r="DP123" s="5"/>
      <c r="DQ123" s="5"/>
      <c r="DR123" s="5"/>
      <c r="DS123" s="5"/>
      <c r="DT123" s="5"/>
      <c r="DU123" s="5"/>
      <c r="DV123" s="5"/>
      <c r="DW123" s="5"/>
      <c r="DX123" s="5"/>
      <c r="DY123" s="5"/>
      <c r="DZ123" s="5"/>
      <c r="EA123" s="5"/>
      <c r="EB123" s="5"/>
      <c r="EC123" s="5"/>
      <c r="ED123" s="5"/>
      <c r="EE123" s="5"/>
      <c r="EF123" s="5"/>
      <c r="EG123" s="5"/>
      <c r="EH123" s="5"/>
      <c r="EI123" s="5"/>
      <c r="EJ123" s="5"/>
      <c r="EK123" s="5"/>
      <c r="EL123" s="5"/>
      <c r="EM123" s="5"/>
      <c r="EN123" s="5"/>
      <c r="EO123" s="5"/>
      <c r="EP123" s="5"/>
      <c r="EQ123" s="5"/>
      <c r="ER123" s="5"/>
      <c r="ES123" s="5"/>
      <c r="ET123" s="5"/>
      <c r="EU123" s="5"/>
      <c r="EV123" s="5"/>
      <c r="EW123" s="5"/>
      <c r="EX123" s="5"/>
      <c r="EY123" s="5"/>
      <c r="EZ123" s="5"/>
      <c r="FA123" s="5"/>
      <c r="FB123" s="5"/>
      <c r="FC123" s="5"/>
      <c r="FD123" s="5"/>
      <c r="FE123" s="5"/>
      <c r="FF123" s="5"/>
      <c r="FG123" s="5"/>
      <c r="FH123" s="5"/>
      <c r="FI123" s="5"/>
      <c r="FJ123" s="5"/>
      <c r="FK123" s="5"/>
      <c r="FL123" s="5"/>
      <c r="FM123" s="5"/>
      <c r="FN123" s="5"/>
      <c r="FO123" s="5"/>
      <c r="FP123" s="5"/>
      <c r="FQ123" s="5"/>
      <c r="FR123" s="5"/>
      <c r="FS123" s="5"/>
      <c r="FT123" s="5"/>
      <c r="FU123" s="5"/>
      <c r="FV123" s="5"/>
      <c r="FW123" s="5"/>
      <c r="FX123" s="5"/>
      <c r="FY123" s="5"/>
      <c r="FZ123" s="5"/>
      <c r="GA123" s="5"/>
      <c r="GB123" s="5"/>
      <c r="GC123" s="5"/>
      <c r="GD123" s="5"/>
      <c r="GE123" s="5"/>
      <c r="GF123" s="5"/>
      <c r="GG123" s="5"/>
      <c r="GH123" s="5"/>
    </row>
    <row r="124" spans="1:190" s="4" customFormat="1" ht="16.5" hidden="1" x14ac:dyDescent="0.25">
      <c r="A124" s="20"/>
      <c r="B124" s="20"/>
      <c r="C124" s="20"/>
      <c r="D124" s="20"/>
      <c r="E124" s="20"/>
      <c r="F124" s="20"/>
      <c r="G124" s="20"/>
      <c r="H124" s="20"/>
      <c r="I124" s="43"/>
      <c r="J124" s="110"/>
      <c r="K124" s="115">
        <v>36312</v>
      </c>
      <c r="L124" s="116">
        <f t="shared" si="11"/>
        <v>114</v>
      </c>
      <c r="M124" s="116">
        <f t="shared" si="6"/>
        <v>12996</v>
      </c>
      <c r="N124" s="116">
        <f t="shared" si="7"/>
        <v>0.57806208000000003</v>
      </c>
      <c r="O124" s="116">
        <f t="shared" si="8"/>
        <v>54.171394380000002</v>
      </c>
      <c r="P124" s="116">
        <f t="shared" si="9"/>
        <v>11.549939650000001</v>
      </c>
      <c r="Q124" s="117">
        <f t="shared" si="10"/>
        <v>66.299396110000004</v>
      </c>
      <c r="R124" s="118">
        <v>67.28</v>
      </c>
      <c r="S124" s="109"/>
      <c r="T124" s="46"/>
      <c r="U124" s="46"/>
      <c r="V124" s="46"/>
      <c r="W124" s="46"/>
      <c r="X124" s="46"/>
      <c r="Y124" s="47"/>
      <c r="Z124" s="48"/>
      <c r="AA124" s="5"/>
      <c r="AB124" s="5"/>
      <c r="AC124" s="5"/>
      <c r="AD124" s="5"/>
      <c r="AE124" s="5"/>
      <c r="AF124" s="5"/>
      <c r="AG124" s="5"/>
      <c r="AH124" s="5"/>
      <c r="AI124" s="5"/>
      <c r="AJ124" s="5"/>
      <c r="AK124" s="5"/>
      <c r="AL124" s="5"/>
      <c r="AM124" s="5"/>
      <c r="AN124" s="5"/>
      <c r="AO124" s="5"/>
      <c r="AP124" s="5"/>
      <c r="AQ124" s="5"/>
      <c r="AR124" s="5"/>
      <c r="AS124" s="5"/>
      <c r="AT124" s="5"/>
      <c r="AU124" s="5"/>
      <c r="AV124" s="5"/>
      <c r="AW124" s="5"/>
      <c r="AX124" s="5"/>
      <c r="AY124" s="5"/>
      <c r="AZ124" s="5"/>
      <c r="BA124" s="5"/>
      <c r="BB124" s="5"/>
      <c r="BC124" s="5"/>
      <c r="BD124" s="5"/>
      <c r="BE124" s="5"/>
      <c r="BF124" s="5"/>
      <c r="BG124" s="5"/>
      <c r="BH124" s="5"/>
      <c r="BI124" s="5"/>
      <c r="BJ124" s="5"/>
      <c r="BK124" s="5"/>
      <c r="BL124" s="5"/>
      <c r="BM124" s="5"/>
      <c r="BN124" s="5"/>
      <c r="BO124" s="5"/>
      <c r="BP124" s="5"/>
      <c r="BQ124" s="5"/>
      <c r="BR124" s="5"/>
      <c r="BS124" s="5"/>
      <c r="BT124" s="5"/>
      <c r="BU124" s="5"/>
      <c r="BV124" s="5"/>
      <c r="BW124" s="5"/>
      <c r="BX124" s="5"/>
      <c r="BY124" s="5"/>
      <c r="BZ124" s="5"/>
      <c r="CA124" s="5"/>
      <c r="CB124" s="5"/>
      <c r="CC124" s="5"/>
      <c r="CD124" s="5"/>
      <c r="CE124" s="5"/>
      <c r="CF124" s="5"/>
      <c r="CG124" s="5"/>
      <c r="CH124" s="5"/>
      <c r="CI124" s="5"/>
      <c r="CJ124" s="5"/>
      <c r="CK124" s="5"/>
      <c r="CL124" s="5"/>
      <c r="CM124" s="5"/>
      <c r="CN124" s="5"/>
      <c r="CO124" s="5"/>
      <c r="CP124" s="5"/>
      <c r="CQ124" s="5"/>
      <c r="CR124" s="5"/>
      <c r="CS124" s="5"/>
      <c r="CT124" s="5"/>
      <c r="CU124" s="5"/>
      <c r="CV124" s="5"/>
      <c r="CW124" s="5"/>
      <c r="CX124" s="5"/>
      <c r="CY124" s="5"/>
      <c r="CZ124" s="5"/>
      <c r="DA124" s="5"/>
      <c r="DB124" s="5"/>
      <c r="DC124" s="5"/>
      <c r="DD124" s="5"/>
      <c r="DE124" s="5"/>
      <c r="DF124" s="5"/>
      <c r="DG124" s="5"/>
      <c r="DH124" s="5"/>
      <c r="DI124" s="5"/>
      <c r="DJ124" s="5"/>
      <c r="DK124" s="5"/>
      <c r="DL124" s="5"/>
      <c r="DM124" s="5"/>
      <c r="DN124" s="5"/>
      <c r="DO124" s="5"/>
      <c r="DP124" s="5"/>
      <c r="DQ124" s="5"/>
      <c r="DR124" s="5"/>
      <c r="DS124" s="5"/>
      <c r="DT124" s="5"/>
      <c r="DU124" s="5"/>
      <c r="DV124" s="5"/>
      <c r="DW124" s="5"/>
      <c r="DX124" s="5"/>
      <c r="DY124" s="5"/>
      <c r="DZ124" s="5"/>
      <c r="EA124" s="5"/>
      <c r="EB124" s="5"/>
      <c r="EC124" s="5"/>
      <c r="ED124" s="5"/>
      <c r="EE124" s="5"/>
      <c r="EF124" s="5"/>
      <c r="EG124" s="5"/>
      <c r="EH124" s="5"/>
      <c r="EI124" s="5"/>
      <c r="EJ124" s="5"/>
      <c r="EK124" s="5"/>
      <c r="EL124" s="5"/>
      <c r="EM124" s="5"/>
      <c r="EN124" s="5"/>
      <c r="EO124" s="5"/>
      <c r="EP124" s="5"/>
      <c r="EQ124" s="5"/>
      <c r="ER124" s="5"/>
      <c r="ES124" s="5"/>
      <c r="ET124" s="5"/>
      <c r="EU124" s="5"/>
      <c r="EV124" s="5"/>
      <c r="EW124" s="5"/>
      <c r="EX124" s="5"/>
      <c r="EY124" s="5"/>
      <c r="EZ124" s="5"/>
      <c r="FA124" s="5"/>
      <c r="FB124" s="5"/>
      <c r="FC124" s="5"/>
      <c r="FD124" s="5"/>
      <c r="FE124" s="5"/>
      <c r="FF124" s="5"/>
      <c r="FG124" s="5"/>
      <c r="FH124" s="5"/>
      <c r="FI124" s="5"/>
      <c r="FJ124" s="5"/>
      <c r="FK124" s="5"/>
      <c r="FL124" s="5"/>
      <c r="FM124" s="5"/>
      <c r="FN124" s="5"/>
      <c r="FO124" s="5"/>
      <c r="FP124" s="5"/>
      <c r="FQ124" s="5"/>
      <c r="FR124" s="5"/>
      <c r="FS124" s="5"/>
      <c r="FT124" s="5"/>
      <c r="FU124" s="5"/>
      <c r="FV124" s="5"/>
      <c r="FW124" s="5"/>
      <c r="FX124" s="5"/>
      <c r="FY124" s="5"/>
      <c r="FZ124" s="5"/>
      <c r="GA124" s="5"/>
      <c r="GB124" s="5"/>
      <c r="GC124" s="5"/>
      <c r="GD124" s="5"/>
      <c r="GE124" s="5"/>
      <c r="GF124" s="5"/>
      <c r="GG124" s="5"/>
      <c r="GH124" s="5"/>
    </row>
    <row r="125" spans="1:190" s="4" customFormat="1" ht="16.5" hidden="1" x14ac:dyDescent="0.25">
      <c r="A125" s="20"/>
      <c r="B125" s="20"/>
      <c r="C125" s="20"/>
      <c r="D125" s="20"/>
      <c r="E125" s="20"/>
      <c r="F125" s="20"/>
      <c r="G125" s="20"/>
      <c r="H125" s="20"/>
      <c r="I125" s="43"/>
      <c r="J125" s="110"/>
      <c r="K125" s="115">
        <v>36342</v>
      </c>
      <c r="L125" s="116">
        <f t="shared" si="11"/>
        <v>115</v>
      </c>
      <c r="M125" s="116">
        <f t="shared" si="6"/>
        <v>13225</v>
      </c>
      <c r="N125" s="116">
        <f t="shared" si="7"/>
        <v>0.58824799999999999</v>
      </c>
      <c r="O125" s="116">
        <f t="shared" si="8"/>
        <v>54.646582049999999</v>
      </c>
      <c r="P125" s="116">
        <f t="shared" si="9"/>
        <v>11.549939650000001</v>
      </c>
      <c r="Q125" s="117">
        <f t="shared" si="10"/>
        <v>66.784769699999998</v>
      </c>
      <c r="R125" s="118">
        <v>67.510000000000005</v>
      </c>
      <c r="S125" s="109"/>
      <c r="T125" s="46"/>
      <c r="U125" s="46"/>
      <c r="V125" s="46"/>
      <c r="W125" s="46"/>
      <c r="X125" s="46"/>
      <c r="Y125" s="47"/>
      <c r="Z125" s="48"/>
      <c r="AA125" s="5"/>
      <c r="AB125" s="5"/>
      <c r="AC125" s="5"/>
      <c r="AD125" s="5"/>
      <c r="AE125" s="5"/>
      <c r="AF125" s="5"/>
      <c r="AG125" s="5"/>
      <c r="AH125" s="5"/>
      <c r="AI125" s="5"/>
      <c r="AJ125" s="5"/>
      <c r="AK125" s="5"/>
      <c r="AL125" s="5"/>
      <c r="AM125" s="5"/>
      <c r="AN125" s="5"/>
      <c r="AO125" s="5"/>
      <c r="AP125" s="5"/>
      <c r="AQ125" s="5"/>
      <c r="AR125" s="5"/>
      <c r="AS125" s="5"/>
      <c r="AT125" s="5"/>
      <c r="AU125" s="5"/>
      <c r="AV125" s="5"/>
      <c r="AW125" s="5"/>
      <c r="AX125" s="5"/>
      <c r="AY125" s="5"/>
      <c r="AZ125" s="5"/>
      <c r="BA125" s="5"/>
      <c r="BB125" s="5"/>
      <c r="BC125" s="5"/>
      <c r="BD125" s="5"/>
      <c r="BE125" s="5"/>
      <c r="BF125" s="5"/>
      <c r="BG125" s="5"/>
      <c r="BH125" s="5"/>
      <c r="BI125" s="5"/>
      <c r="BJ125" s="5"/>
      <c r="BK125" s="5"/>
      <c r="BL125" s="5"/>
      <c r="BM125" s="5"/>
      <c r="BN125" s="5"/>
      <c r="BO125" s="5"/>
      <c r="BP125" s="5"/>
      <c r="BQ125" s="5"/>
      <c r="BR125" s="5"/>
      <c r="BS125" s="5"/>
      <c r="BT125" s="5"/>
      <c r="BU125" s="5"/>
      <c r="BV125" s="5"/>
      <c r="BW125" s="5"/>
      <c r="BX125" s="5"/>
      <c r="BY125" s="5"/>
      <c r="BZ125" s="5"/>
      <c r="CA125" s="5"/>
      <c r="CB125" s="5"/>
      <c r="CC125" s="5"/>
      <c r="CD125" s="5"/>
      <c r="CE125" s="5"/>
      <c r="CF125" s="5"/>
      <c r="CG125" s="5"/>
      <c r="CH125" s="5"/>
      <c r="CI125" s="5"/>
      <c r="CJ125" s="5"/>
      <c r="CK125" s="5"/>
      <c r="CL125" s="5"/>
      <c r="CM125" s="5"/>
      <c r="CN125" s="5"/>
      <c r="CO125" s="5"/>
      <c r="CP125" s="5"/>
      <c r="CQ125" s="5"/>
      <c r="CR125" s="5"/>
      <c r="CS125" s="5"/>
      <c r="CT125" s="5"/>
      <c r="CU125" s="5"/>
      <c r="CV125" s="5"/>
      <c r="CW125" s="5"/>
      <c r="CX125" s="5"/>
      <c r="CY125" s="5"/>
      <c r="CZ125" s="5"/>
      <c r="DA125" s="5"/>
      <c r="DB125" s="5"/>
      <c r="DC125" s="5"/>
      <c r="DD125" s="5"/>
      <c r="DE125" s="5"/>
      <c r="DF125" s="5"/>
      <c r="DG125" s="5"/>
      <c r="DH125" s="5"/>
      <c r="DI125" s="5"/>
      <c r="DJ125" s="5"/>
      <c r="DK125" s="5"/>
      <c r="DL125" s="5"/>
      <c r="DM125" s="5"/>
      <c r="DN125" s="5"/>
      <c r="DO125" s="5"/>
      <c r="DP125" s="5"/>
      <c r="DQ125" s="5"/>
      <c r="DR125" s="5"/>
      <c r="DS125" s="5"/>
      <c r="DT125" s="5"/>
      <c r="DU125" s="5"/>
      <c r="DV125" s="5"/>
      <c r="DW125" s="5"/>
      <c r="DX125" s="5"/>
      <c r="DY125" s="5"/>
      <c r="DZ125" s="5"/>
      <c r="EA125" s="5"/>
      <c r="EB125" s="5"/>
      <c r="EC125" s="5"/>
      <c r="ED125" s="5"/>
      <c r="EE125" s="5"/>
      <c r="EF125" s="5"/>
      <c r="EG125" s="5"/>
      <c r="EH125" s="5"/>
      <c r="EI125" s="5"/>
      <c r="EJ125" s="5"/>
      <c r="EK125" s="5"/>
      <c r="EL125" s="5"/>
      <c r="EM125" s="5"/>
      <c r="EN125" s="5"/>
      <c r="EO125" s="5"/>
      <c r="EP125" s="5"/>
      <c r="EQ125" s="5"/>
      <c r="ER125" s="5"/>
      <c r="ES125" s="5"/>
      <c r="ET125" s="5"/>
      <c r="EU125" s="5"/>
      <c r="EV125" s="5"/>
      <c r="EW125" s="5"/>
      <c r="EX125" s="5"/>
      <c r="EY125" s="5"/>
      <c r="EZ125" s="5"/>
      <c r="FA125" s="5"/>
      <c r="FB125" s="5"/>
      <c r="FC125" s="5"/>
      <c r="FD125" s="5"/>
      <c r="FE125" s="5"/>
      <c r="FF125" s="5"/>
      <c r="FG125" s="5"/>
      <c r="FH125" s="5"/>
      <c r="FI125" s="5"/>
      <c r="FJ125" s="5"/>
      <c r="FK125" s="5"/>
      <c r="FL125" s="5"/>
      <c r="FM125" s="5"/>
      <c r="FN125" s="5"/>
      <c r="FO125" s="5"/>
      <c r="FP125" s="5"/>
      <c r="FQ125" s="5"/>
      <c r="FR125" s="5"/>
      <c r="FS125" s="5"/>
      <c r="FT125" s="5"/>
      <c r="FU125" s="5"/>
      <c r="FV125" s="5"/>
      <c r="FW125" s="5"/>
      <c r="FX125" s="5"/>
      <c r="FY125" s="5"/>
      <c r="FZ125" s="5"/>
      <c r="GA125" s="5"/>
      <c r="GB125" s="5"/>
      <c r="GC125" s="5"/>
      <c r="GD125" s="5"/>
      <c r="GE125" s="5"/>
      <c r="GF125" s="5"/>
      <c r="GG125" s="5"/>
      <c r="GH125" s="5"/>
    </row>
    <row r="126" spans="1:190" s="4" customFormat="1" ht="16.5" hidden="1" x14ac:dyDescent="0.25">
      <c r="A126" s="20"/>
      <c r="B126" s="20"/>
      <c r="C126" s="20"/>
      <c r="D126" s="20"/>
      <c r="E126" s="20"/>
      <c r="F126" s="20"/>
      <c r="G126" s="20"/>
      <c r="H126" s="20"/>
      <c r="I126" s="43"/>
      <c r="J126" s="110"/>
      <c r="K126" s="115">
        <v>36373</v>
      </c>
      <c r="L126" s="116">
        <f t="shared" si="11"/>
        <v>116</v>
      </c>
      <c r="M126" s="116">
        <f t="shared" si="6"/>
        <v>13456</v>
      </c>
      <c r="N126" s="116">
        <f t="shared" si="7"/>
        <v>0.59852287999999998</v>
      </c>
      <c r="O126" s="116">
        <f t="shared" si="8"/>
        <v>55.121769720000003</v>
      </c>
      <c r="P126" s="116">
        <f t="shared" si="9"/>
        <v>11.549939650000001</v>
      </c>
      <c r="Q126" s="117">
        <f t="shared" si="10"/>
        <v>67.270232250000007</v>
      </c>
      <c r="R126" s="118">
        <v>67.63</v>
      </c>
      <c r="S126" s="109"/>
      <c r="T126" s="46"/>
      <c r="U126" s="46"/>
      <c r="V126" s="46"/>
      <c r="W126" s="46"/>
      <c r="X126" s="46"/>
      <c r="Y126" s="47"/>
      <c r="Z126" s="48"/>
      <c r="AA126" s="5"/>
      <c r="AB126" s="5"/>
      <c r="AC126" s="5"/>
      <c r="AD126" s="5"/>
      <c r="AE126" s="5"/>
      <c r="AF126" s="5"/>
      <c r="AG126" s="5"/>
      <c r="AH126" s="5"/>
      <c r="AI126" s="5"/>
      <c r="AJ126" s="5"/>
      <c r="AK126" s="5"/>
      <c r="AL126" s="5"/>
      <c r="AM126" s="5"/>
      <c r="AN126" s="5"/>
      <c r="AO126" s="5"/>
      <c r="AP126" s="5"/>
      <c r="AQ126" s="5"/>
      <c r="AR126" s="5"/>
      <c r="AS126" s="5"/>
      <c r="AT126" s="5"/>
      <c r="AU126" s="5"/>
      <c r="AV126" s="5"/>
      <c r="AW126" s="5"/>
      <c r="AX126" s="5"/>
      <c r="AY126" s="5"/>
      <c r="AZ126" s="5"/>
      <c r="BA126" s="5"/>
      <c r="BB126" s="5"/>
      <c r="BC126" s="5"/>
      <c r="BD126" s="5"/>
      <c r="BE126" s="5"/>
      <c r="BF126" s="5"/>
      <c r="BG126" s="5"/>
      <c r="BH126" s="5"/>
      <c r="BI126" s="5"/>
      <c r="BJ126" s="5"/>
      <c r="BK126" s="5"/>
      <c r="BL126" s="5"/>
      <c r="BM126" s="5"/>
      <c r="BN126" s="5"/>
      <c r="BO126" s="5"/>
      <c r="BP126" s="5"/>
      <c r="BQ126" s="5"/>
      <c r="BR126" s="5"/>
      <c r="BS126" s="5"/>
      <c r="BT126" s="5"/>
      <c r="BU126" s="5"/>
      <c r="BV126" s="5"/>
      <c r="BW126" s="5"/>
      <c r="BX126" s="5"/>
      <c r="BY126" s="5"/>
      <c r="BZ126" s="5"/>
      <c r="CA126" s="5"/>
      <c r="CB126" s="5"/>
      <c r="CC126" s="5"/>
      <c r="CD126" s="5"/>
      <c r="CE126" s="5"/>
      <c r="CF126" s="5"/>
      <c r="CG126" s="5"/>
      <c r="CH126" s="5"/>
      <c r="CI126" s="5"/>
      <c r="CJ126" s="5"/>
      <c r="CK126" s="5"/>
      <c r="CL126" s="5"/>
      <c r="CM126" s="5"/>
      <c r="CN126" s="5"/>
      <c r="CO126" s="5"/>
      <c r="CP126" s="5"/>
      <c r="CQ126" s="5"/>
      <c r="CR126" s="5"/>
      <c r="CS126" s="5"/>
      <c r="CT126" s="5"/>
      <c r="CU126" s="5"/>
      <c r="CV126" s="5"/>
      <c r="CW126" s="5"/>
      <c r="CX126" s="5"/>
      <c r="CY126" s="5"/>
      <c r="CZ126" s="5"/>
      <c r="DA126" s="5"/>
      <c r="DB126" s="5"/>
      <c r="DC126" s="5"/>
      <c r="DD126" s="5"/>
      <c r="DE126" s="5"/>
      <c r="DF126" s="5"/>
      <c r="DG126" s="5"/>
      <c r="DH126" s="5"/>
      <c r="DI126" s="5"/>
      <c r="DJ126" s="5"/>
      <c r="DK126" s="5"/>
      <c r="DL126" s="5"/>
      <c r="DM126" s="5"/>
      <c r="DN126" s="5"/>
      <c r="DO126" s="5"/>
      <c r="DP126" s="5"/>
      <c r="DQ126" s="5"/>
      <c r="DR126" s="5"/>
      <c r="DS126" s="5"/>
      <c r="DT126" s="5"/>
      <c r="DU126" s="5"/>
      <c r="DV126" s="5"/>
      <c r="DW126" s="5"/>
      <c r="DX126" s="5"/>
      <c r="DY126" s="5"/>
      <c r="DZ126" s="5"/>
      <c r="EA126" s="5"/>
      <c r="EB126" s="5"/>
      <c r="EC126" s="5"/>
      <c r="ED126" s="5"/>
      <c r="EE126" s="5"/>
      <c r="EF126" s="5"/>
      <c r="EG126" s="5"/>
      <c r="EH126" s="5"/>
      <c r="EI126" s="5"/>
      <c r="EJ126" s="5"/>
      <c r="EK126" s="5"/>
      <c r="EL126" s="5"/>
      <c r="EM126" s="5"/>
      <c r="EN126" s="5"/>
      <c r="EO126" s="5"/>
      <c r="EP126" s="5"/>
      <c r="EQ126" s="5"/>
      <c r="ER126" s="5"/>
      <c r="ES126" s="5"/>
      <c r="ET126" s="5"/>
      <c r="EU126" s="5"/>
      <c r="EV126" s="5"/>
      <c r="EW126" s="5"/>
      <c r="EX126" s="5"/>
      <c r="EY126" s="5"/>
      <c r="EZ126" s="5"/>
      <c r="FA126" s="5"/>
      <c r="FB126" s="5"/>
      <c r="FC126" s="5"/>
      <c r="FD126" s="5"/>
      <c r="FE126" s="5"/>
      <c r="FF126" s="5"/>
      <c r="FG126" s="5"/>
      <c r="FH126" s="5"/>
      <c r="FI126" s="5"/>
      <c r="FJ126" s="5"/>
      <c r="FK126" s="5"/>
      <c r="FL126" s="5"/>
      <c r="FM126" s="5"/>
      <c r="FN126" s="5"/>
      <c r="FO126" s="5"/>
      <c r="FP126" s="5"/>
      <c r="FQ126" s="5"/>
      <c r="FR126" s="5"/>
      <c r="FS126" s="5"/>
      <c r="FT126" s="5"/>
      <c r="FU126" s="5"/>
      <c r="FV126" s="5"/>
      <c r="FW126" s="5"/>
      <c r="FX126" s="5"/>
      <c r="FY126" s="5"/>
      <c r="FZ126" s="5"/>
      <c r="GA126" s="5"/>
      <c r="GB126" s="5"/>
      <c r="GC126" s="5"/>
      <c r="GD126" s="5"/>
      <c r="GE126" s="5"/>
      <c r="GF126" s="5"/>
      <c r="GG126" s="5"/>
      <c r="GH126" s="5"/>
    </row>
    <row r="127" spans="1:190" s="4" customFormat="1" ht="16.5" hidden="1" x14ac:dyDescent="0.25">
      <c r="A127" s="20"/>
      <c r="B127" s="20"/>
      <c r="C127" s="20"/>
      <c r="D127" s="20"/>
      <c r="E127" s="20"/>
      <c r="F127" s="20"/>
      <c r="G127" s="20"/>
      <c r="H127" s="20"/>
      <c r="I127" s="43"/>
      <c r="J127" s="110"/>
      <c r="K127" s="115">
        <v>36404</v>
      </c>
      <c r="L127" s="116">
        <f t="shared" si="11"/>
        <v>117</v>
      </c>
      <c r="M127" s="116">
        <f t="shared" si="6"/>
        <v>13689</v>
      </c>
      <c r="N127" s="116">
        <f t="shared" si="7"/>
        <v>0.60888671999999999</v>
      </c>
      <c r="O127" s="116">
        <f t="shared" si="8"/>
        <v>55.59695739</v>
      </c>
      <c r="P127" s="116">
        <f t="shared" si="9"/>
        <v>11.549939650000001</v>
      </c>
      <c r="Q127" s="117">
        <f t="shared" si="10"/>
        <v>67.75578376</v>
      </c>
      <c r="R127" s="118">
        <v>67.849999999999994</v>
      </c>
      <c r="S127" s="109"/>
      <c r="T127" s="46"/>
      <c r="U127" s="46"/>
      <c r="V127" s="46"/>
      <c r="W127" s="46"/>
      <c r="X127" s="46"/>
      <c r="Y127" s="47"/>
      <c r="Z127" s="48"/>
      <c r="AA127" s="5"/>
      <c r="AB127" s="5"/>
      <c r="AC127" s="5"/>
      <c r="AD127" s="5"/>
      <c r="AE127" s="5"/>
      <c r="AF127" s="5"/>
      <c r="AG127" s="5"/>
      <c r="AH127" s="5"/>
      <c r="AI127" s="5"/>
      <c r="AJ127" s="5"/>
      <c r="AK127" s="5"/>
      <c r="AL127" s="5"/>
      <c r="AM127" s="5"/>
      <c r="AN127" s="5"/>
      <c r="AO127" s="5"/>
      <c r="AP127" s="5"/>
      <c r="AQ127" s="5"/>
      <c r="AR127" s="5"/>
      <c r="AS127" s="5"/>
      <c r="AT127" s="5"/>
      <c r="AU127" s="5"/>
      <c r="AV127" s="5"/>
      <c r="AW127" s="5"/>
      <c r="AX127" s="5"/>
      <c r="AY127" s="5"/>
      <c r="AZ127" s="5"/>
      <c r="BA127" s="5"/>
      <c r="BB127" s="5"/>
      <c r="BC127" s="5"/>
      <c r="BD127" s="5"/>
      <c r="BE127" s="5"/>
      <c r="BF127" s="5"/>
      <c r="BG127" s="5"/>
      <c r="BH127" s="5"/>
      <c r="BI127" s="5"/>
      <c r="BJ127" s="5"/>
      <c r="BK127" s="5"/>
      <c r="BL127" s="5"/>
      <c r="BM127" s="5"/>
      <c r="BN127" s="5"/>
      <c r="BO127" s="5"/>
      <c r="BP127" s="5"/>
      <c r="BQ127" s="5"/>
      <c r="BR127" s="5"/>
      <c r="BS127" s="5"/>
      <c r="BT127" s="5"/>
      <c r="BU127" s="5"/>
      <c r="BV127" s="5"/>
      <c r="BW127" s="5"/>
      <c r="BX127" s="5"/>
      <c r="BY127" s="5"/>
      <c r="BZ127" s="5"/>
      <c r="CA127" s="5"/>
      <c r="CB127" s="5"/>
      <c r="CC127" s="5"/>
      <c r="CD127" s="5"/>
      <c r="CE127" s="5"/>
      <c r="CF127" s="5"/>
      <c r="CG127" s="5"/>
      <c r="CH127" s="5"/>
      <c r="CI127" s="5"/>
      <c r="CJ127" s="5"/>
      <c r="CK127" s="5"/>
      <c r="CL127" s="5"/>
      <c r="CM127" s="5"/>
      <c r="CN127" s="5"/>
      <c r="CO127" s="5"/>
      <c r="CP127" s="5"/>
      <c r="CQ127" s="5"/>
      <c r="CR127" s="5"/>
      <c r="CS127" s="5"/>
      <c r="CT127" s="5"/>
      <c r="CU127" s="5"/>
      <c r="CV127" s="5"/>
      <c r="CW127" s="5"/>
      <c r="CX127" s="5"/>
      <c r="CY127" s="5"/>
      <c r="CZ127" s="5"/>
      <c r="DA127" s="5"/>
      <c r="DB127" s="5"/>
      <c r="DC127" s="5"/>
      <c r="DD127" s="5"/>
      <c r="DE127" s="5"/>
      <c r="DF127" s="5"/>
      <c r="DG127" s="5"/>
      <c r="DH127" s="5"/>
      <c r="DI127" s="5"/>
      <c r="DJ127" s="5"/>
      <c r="DK127" s="5"/>
      <c r="DL127" s="5"/>
      <c r="DM127" s="5"/>
      <c r="DN127" s="5"/>
      <c r="DO127" s="5"/>
      <c r="DP127" s="5"/>
      <c r="DQ127" s="5"/>
      <c r="DR127" s="5"/>
      <c r="DS127" s="5"/>
      <c r="DT127" s="5"/>
      <c r="DU127" s="5"/>
      <c r="DV127" s="5"/>
      <c r="DW127" s="5"/>
      <c r="DX127" s="5"/>
      <c r="DY127" s="5"/>
      <c r="DZ127" s="5"/>
      <c r="EA127" s="5"/>
      <c r="EB127" s="5"/>
      <c r="EC127" s="5"/>
      <c r="ED127" s="5"/>
      <c r="EE127" s="5"/>
      <c r="EF127" s="5"/>
      <c r="EG127" s="5"/>
      <c r="EH127" s="5"/>
      <c r="EI127" s="5"/>
      <c r="EJ127" s="5"/>
      <c r="EK127" s="5"/>
      <c r="EL127" s="5"/>
      <c r="EM127" s="5"/>
      <c r="EN127" s="5"/>
      <c r="EO127" s="5"/>
      <c r="EP127" s="5"/>
      <c r="EQ127" s="5"/>
      <c r="ER127" s="5"/>
      <c r="ES127" s="5"/>
      <c r="ET127" s="5"/>
      <c r="EU127" s="5"/>
      <c r="EV127" s="5"/>
      <c r="EW127" s="5"/>
      <c r="EX127" s="5"/>
      <c r="EY127" s="5"/>
      <c r="EZ127" s="5"/>
      <c r="FA127" s="5"/>
      <c r="FB127" s="5"/>
      <c r="FC127" s="5"/>
      <c r="FD127" s="5"/>
      <c r="FE127" s="5"/>
      <c r="FF127" s="5"/>
      <c r="FG127" s="5"/>
      <c r="FH127" s="5"/>
      <c r="FI127" s="5"/>
      <c r="FJ127" s="5"/>
      <c r="FK127" s="5"/>
      <c r="FL127" s="5"/>
      <c r="FM127" s="5"/>
      <c r="FN127" s="5"/>
      <c r="FO127" s="5"/>
      <c r="FP127" s="5"/>
      <c r="FQ127" s="5"/>
      <c r="FR127" s="5"/>
      <c r="FS127" s="5"/>
      <c r="FT127" s="5"/>
      <c r="FU127" s="5"/>
      <c r="FV127" s="5"/>
      <c r="FW127" s="5"/>
      <c r="FX127" s="5"/>
      <c r="FY127" s="5"/>
      <c r="FZ127" s="5"/>
      <c r="GA127" s="5"/>
      <c r="GB127" s="5"/>
      <c r="GC127" s="5"/>
      <c r="GD127" s="5"/>
      <c r="GE127" s="5"/>
      <c r="GF127" s="5"/>
      <c r="GG127" s="5"/>
      <c r="GH127" s="5"/>
    </row>
    <row r="128" spans="1:190" s="4" customFormat="1" ht="16.5" hidden="1" x14ac:dyDescent="0.25">
      <c r="A128" s="20"/>
      <c r="B128" s="20"/>
      <c r="C128" s="20"/>
      <c r="D128" s="20"/>
      <c r="E128" s="20"/>
      <c r="F128" s="20"/>
      <c r="G128" s="20"/>
      <c r="H128" s="20"/>
      <c r="I128" s="43"/>
      <c r="J128" s="110"/>
      <c r="K128" s="115">
        <v>36434</v>
      </c>
      <c r="L128" s="116">
        <f t="shared" si="11"/>
        <v>118</v>
      </c>
      <c r="M128" s="116">
        <f t="shared" si="6"/>
        <v>13924</v>
      </c>
      <c r="N128" s="116">
        <f t="shared" si="7"/>
        <v>0.61933952000000003</v>
      </c>
      <c r="O128" s="116">
        <f t="shared" si="8"/>
        <v>56.072145060000004</v>
      </c>
      <c r="P128" s="116">
        <f t="shared" si="9"/>
        <v>11.549939650000001</v>
      </c>
      <c r="Q128" s="117">
        <f t="shared" si="10"/>
        <v>68.241424230000007</v>
      </c>
      <c r="R128" s="118">
        <v>68.680000000000007</v>
      </c>
      <c r="S128" s="109"/>
      <c r="T128" s="46"/>
      <c r="U128" s="46"/>
      <c r="V128" s="46"/>
      <c r="W128" s="46"/>
      <c r="X128" s="46"/>
      <c r="Y128" s="47"/>
      <c r="Z128" s="48"/>
      <c r="AA128" s="5"/>
      <c r="AB128" s="5"/>
      <c r="AC128" s="5"/>
      <c r="AD128" s="5"/>
      <c r="AE128" s="5"/>
      <c r="AF128" s="5"/>
      <c r="AG128" s="5"/>
      <c r="AH128" s="5"/>
      <c r="AI128" s="5"/>
      <c r="AJ128" s="5"/>
      <c r="AK128" s="5"/>
      <c r="AL128" s="5"/>
      <c r="AM128" s="5"/>
      <c r="AN128" s="5"/>
      <c r="AO128" s="5"/>
      <c r="AP128" s="5"/>
      <c r="AQ128" s="5"/>
      <c r="AR128" s="5"/>
      <c r="AS128" s="5"/>
      <c r="AT128" s="5"/>
      <c r="AU128" s="5"/>
      <c r="AV128" s="5"/>
      <c r="AW128" s="5"/>
      <c r="AX128" s="5"/>
      <c r="AY128" s="5"/>
      <c r="AZ128" s="5"/>
      <c r="BA128" s="5"/>
      <c r="BB128" s="5"/>
      <c r="BC128" s="5"/>
      <c r="BD128" s="5"/>
      <c r="BE128" s="5"/>
      <c r="BF128" s="5"/>
      <c r="BG128" s="5"/>
      <c r="BH128" s="5"/>
      <c r="BI128" s="5"/>
      <c r="BJ128" s="5"/>
      <c r="BK128" s="5"/>
      <c r="BL128" s="5"/>
      <c r="BM128" s="5"/>
      <c r="BN128" s="5"/>
      <c r="BO128" s="5"/>
      <c r="BP128" s="5"/>
      <c r="BQ128" s="5"/>
      <c r="BR128" s="5"/>
      <c r="BS128" s="5"/>
      <c r="BT128" s="5"/>
      <c r="BU128" s="5"/>
      <c r="BV128" s="5"/>
      <c r="BW128" s="5"/>
      <c r="BX128" s="5"/>
      <c r="BY128" s="5"/>
      <c r="BZ128" s="5"/>
      <c r="CA128" s="5"/>
      <c r="CB128" s="5"/>
      <c r="CC128" s="5"/>
      <c r="CD128" s="5"/>
      <c r="CE128" s="5"/>
      <c r="CF128" s="5"/>
      <c r="CG128" s="5"/>
      <c r="CH128" s="5"/>
      <c r="CI128" s="5"/>
      <c r="CJ128" s="5"/>
      <c r="CK128" s="5"/>
      <c r="CL128" s="5"/>
      <c r="CM128" s="5"/>
      <c r="CN128" s="5"/>
      <c r="CO128" s="5"/>
      <c r="CP128" s="5"/>
      <c r="CQ128" s="5"/>
      <c r="CR128" s="5"/>
      <c r="CS128" s="5"/>
      <c r="CT128" s="5"/>
      <c r="CU128" s="5"/>
      <c r="CV128" s="5"/>
      <c r="CW128" s="5"/>
      <c r="CX128" s="5"/>
      <c r="CY128" s="5"/>
      <c r="CZ128" s="5"/>
      <c r="DA128" s="5"/>
      <c r="DB128" s="5"/>
      <c r="DC128" s="5"/>
      <c r="DD128" s="5"/>
      <c r="DE128" s="5"/>
      <c r="DF128" s="5"/>
      <c r="DG128" s="5"/>
      <c r="DH128" s="5"/>
      <c r="DI128" s="5"/>
      <c r="DJ128" s="5"/>
      <c r="DK128" s="5"/>
      <c r="DL128" s="5"/>
      <c r="DM128" s="5"/>
      <c r="DN128" s="5"/>
      <c r="DO128" s="5"/>
      <c r="DP128" s="5"/>
      <c r="DQ128" s="5"/>
      <c r="DR128" s="5"/>
      <c r="DS128" s="5"/>
      <c r="DT128" s="5"/>
      <c r="DU128" s="5"/>
      <c r="DV128" s="5"/>
      <c r="DW128" s="5"/>
      <c r="DX128" s="5"/>
      <c r="DY128" s="5"/>
      <c r="DZ128" s="5"/>
      <c r="EA128" s="5"/>
      <c r="EB128" s="5"/>
      <c r="EC128" s="5"/>
      <c r="ED128" s="5"/>
      <c r="EE128" s="5"/>
      <c r="EF128" s="5"/>
      <c r="EG128" s="5"/>
      <c r="EH128" s="5"/>
      <c r="EI128" s="5"/>
      <c r="EJ128" s="5"/>
      <c r="EK128" s="5"/>
      <c r="EL128" s="5"/>
      <c r="EM128" s="5"/>
      <c r="EN128" s="5"/>
      <c r="EO128" s="5"/>
      <c r="EP128" s="5"/>
      <c r="EQ128" s="5"/>
      <c r="ER128" s="5"/>
      <c r="ES128" s="5"/>
      <c r="ET128" s="5"/>
      <c r="EU128" s="5"/>
      <c r="EV128" s="5"/>
      <c r="EW128" s="5"/>
      <c r="EX128" s="5"/>
      <c r="EY128" s="5"/>
      <c r="EZ128" s="5"/>
      <c r="FA128" s="5"/>
      <c r="FB128" s="5"/>
      <c r="FC128" s="5"/>
      <c r="FD128" s="5"/>
      <c r="FE128" s="5"/>
      <c r="FF128" s="5"/>
      <c r="FG128" s="5"/>
      <c r="FH128" s="5"/>
      <c r="FI128" s="5"/>
      <c r="FJ128" s="5"/>
      <c r="FK128" s="5"/>
      <c r="FL128" s="5"/>
      <c r="FM128" s="5"/>
      <c r="FN128" s="5"/>
      <c r="FO128" s="5"/>
      <c r="FP128" s="5"/>
      <c r="FQ128" s="5"/>
      <c r="FR128" s="5"/>
      <c r="FS128" s="5"/>
      <c r="FT128" s="5"/>
      <c r="FU128" s="5"/>
      <c r="FV128" s="5"/>
      <c r="FW128" s="5"/>
      <c r="FX128" s="5"/>
      <c r="FY128" s="5"/>
      <c r="FZ128" s="5"/>
      <c r="GA128" s="5"/>
      <c r="GB128" s="5"/>
      <c r="GC128" s="5"/>
      <c r="GD128" s="5"/>
      <c r="GE128" s="5"/>
      <c r="GF128" s="5"/>
      <c r="GG128" s="5"/>
      <c r="GH128" s="5"/>
    </row>
    <row r="129" spans="1:190" s="4" customFormat="1" ht="16.5" hidden="1" x14ac:dyDescent="0.25">
      <c r="A129" s="20"/>
      <c r="B129" s="20"/>
      <c r="C129" s="20"/>
      <c r="D129" s="20"/>
      <c r="E129" s="20"/>
      <c r="F129" s="20"/>
      <c r="G129" s="20"/>
      <c r="H129" s="20"/>
      <c r="I129" s="43"/>
      <c r="J129" s="110"/>
      <c r="K129" s="115">
        <v>36465</v>
      </c>
      <c r="L129" s="116">
        <f t="shared" si="11"/>
        <v>119</v>
      </c>
      <c r="M129" s="116">
        <f t="shared" si="6"/>
        <v>14161</v>
      </c>
      <c r="N129" s="116">
        <f t="shared" si="7"/>
        <v>0.62988127999999999</v>
      </c>
      <c r="O129" s="116">
        <f t="shared" si="8"/>
        <v>56.547332730000001</v>
      </c>
      <c r="P129" s="116">
        <f t="shared" si="9"/>
        <v>11.549939650000001</v>
      </c>
      <c r="Q129" s="117">
        <f t="shared" si="10"/>
        <v>68.727153659999999</v>
      </c>
      <c r="R129" s="118">
        <v>69.84</v>
      </c>
      <c r="S129" s="109"/>
      <c r="T129" s="46"/>
      <c r="U129" s="46"/>
      <c r="V129" s="46"/>
      <c r="W129" s="46"/>
      <c r="X129" s="46"/>
      <c r="Y129" s="47"/>
      <c r="Z129" s="48"/>
      <c r="AA129" s="5"/>
      <c r="AB129" s="5"/>
      <c r="AC129" s="5"/>
      <c r="AD129" s="5"/>
      <c r="AE129" s="5"/>
      <c r="AF129" s="5"/>
      <c r="AG129" s="5"/>
      <c r="AH129" s="5"/>
      <c r="AI129" s="5"/>
      <c r="AJ129" s="5"/>
      <c r="AK129" s="5"/>
      <c r="AL129" s="5"/>
      <c r="AM129" s="5"/>
      <c r="AN129" s="5"/>
      <c r="AO129" s="5"/>
      <c r="AP129" s="5"/>
      <c r="AQ129" s="5"/>
      <c r="AR129" s="5"/>
      <c r="AS129" s="5"/>
      <c r="AT129" s="5"/>
      <c r="AU129" s="5"/>
      <c r="AV129" s="5"/>
      <c r="AW129" s="5"/>
      <c r="AX129" s="5"/>
      <c r="AY129" s="5"/>
      <c r="AZ129" s="5"/>
      <c r="BA129" s="5"/>
      <c r="BB129" s="5"/>
      <c r="BC129" s="5"/>
      <c r="BD129" s="5"/>
      <c r="BE129" s="5"/>
      <c r="BF129" s="5"/>
      <c r="BG129" s="5"/>
      <c r="BH129" s="5"/>
      <c r="BI129" s="5"/>
      <c r="BJ129" s="5"/>
      <c r="BK129" s="5"/>
      <c r="BL129" s="5"/>
      <c r="BM129" s="5"/>
      <c r="BN129" s="5"/>
      <c r="BO129" s="5"/>
      <c r="BP129" s="5"/>
      <c r="BQ129" s="5"/>
      <c r="BR129" s="5"/>
      <c r="BS129" s="5"/>
      <c r="BT129" s="5"/>
      <c r="BU129" s="5"/>
      <c r="BV129" s="5"/>
      <c r="BW129" s="5"/>
      <c r="BX129" s="5"/>
      <c r="BY129" s="5"/>
      <c r="BZ129" s="5"/>
      <c r="CA129" s="5"/>
      <c r="CB129" s="5"/>
      <c r="CC129" s="5"/>
      <c r="CD129" s="5"/>
      <c r="CE129" s="5"/>
      <c r="CF129" s="5"/>
      <c r="CG129" s="5"/>
      <c r="CH129" s="5"/>
      <c r="CI129" s="5"/>
      <c r="CJ129" s="5"/>
      <c r="CK129" s="5"/>
      <c r="CL129" s="5"/>
      <c r="CM129" s="5"/>
      <c r="CN129" s="5"/>
      <c r="CO129" s="5"/>
      <c r="CP129" s="5"/>
      <c r="CQ129" s="5"/>
      <c r="CR129" s="5"/>
      <c r="CS129" s="5"/>
      <c r="CT129" s="5"/>
      <c r="CU129" s="5"/>
      <c r="CV129" s="5"/>
      <c r="CW129" s="5"/>
      <c r="CX129" s="5"/>
      <c r="CY129" s="5"/>
      <c r="CZ129" s="5"/>
      <c r="DA129" s="5"/>
      <c r="DB129" s="5"/>
      <c r="DC129" s="5"/>
      <c r="DD129" s="5"/>
      <c r="DE129" s="5"/>
      <c r="DF129" s="5"/>
      <c r="DG129" s="5"/>
      <c r="DH129" s="5"/>
      <c r="DI129" s="5"/>
      <c r="DJ129" s="5"/>
      <c r="DK129" s="5"/>
      <c r="DL129" s="5"/>
      <c r="DM129" s="5"/>
      <c r="DN129" s="5"/>
      <c r="DO129" s="5"/>
      <c r="DP129" s="5"/>
      <c r="DQ129" s="5"/>
      <c r="DR129" s="5"/>
      <c r="DS129" s="5"/>
      <c r="DT129" s="5"/>
      <c r="DU129" s="5"/>
      <c r="DV129" s="5"/>
      <c r="DW129" s="5"/>
      <c r="DX129" s="5"/>
      <c r="DY129" s="5"/>
      <c r="DZ129" s="5"/>
      <c r="EA129" s="5"/>
      <c r="EB129" s="5"/>
      <c r="EC129" s="5"/>
      <c r="ED129" s="5"/>
      <c r="EE129" s="5"/>
      <c r="EF129" s="5"/>
      <c r="EG129" s="5"/>
      <c r="EH129" s="5"/>
      <c r="EI129" s="5"/>
      <c r="EJ129" s="5"/>
      <c r="EK129" s="5"/>
      <c r="EL129" s="5"/>
      <c r="EM129" s="5"/>
      <c r="EN129" s="5"/>
      <c r="EO129" s="5"/>
      <c r="EP129" s="5"/>
      <c r="EQ129" s="5"/>
      <c r="ER129" s="5"/>
      <c r="ES129" s="5"/>
      <c r="ET129" s="5"/>
      <c r="EU129" s="5"/>
      <c r="EV129" s="5"/>
      <c r="EW129" s="5"/>
      <c r="EX129" s="5"/>
      <c r="EY129" s="5"/>
      <c r="EZ129" s="5"/>
      <c r="FA129" s="5"/>
      <c r="FB129" s="5"/>
      <c r="FC129" s="5"/>
      <c r="FD129" s="5"/>
      <c r="FE129" s="5"/>
      <c r="FF129" s="5"/>
      <c r="FG129" s="5"/>
      <c r="FH129" s="5"/>
      <c r="FI129" s="5"/>
      <c r="FJ129" s="5"/>
      <c r="FK129" s="5"/>
      <c r="FL129" s="5"/>
      <c r="FM129" s="5"/>
      <c r="FN129" s="5"/>
      <c r="FO129" s="5"/>
      <c r="FP129" s="5"/>
      <c r="FQ129" s="5"/>
      <c r="FR129" s="5"/>
      <c r="FS129" s="5"/>
      <c r="FT129" s="5"/>
      <c r="FU129" s="5"/>
      <c r="FV129" s="5"/>
      <c r="FW129" s="5"/>
      <c r="FX129" s="5"/>
      <c r="FY129" s="5"/>
      <c r="FZ129" s="5"/>
      <c r="GA129" s="5"/>
      <c r="GB129" s="5"/>
      <c r="GC129" s="5"/>
      <c r="GD129" s="5"/>
      <c r="GE129" s="5"/>
      <c r="GF129" s="5"/>
      <c r="GG129" s="5"/>
      <c r="GH129" s="5"/>
    </row>
    <row r="130" spans="1:190" s="4" customFormat="1" ht="16.5" hidden="1" x14ac:dyDescent="0.25">
      <c r="A130" s="20"/>
      <c r="B130" s="20"/>
      <c r="C130" s="20"/>
      <c r="D130" s="20"/>
      <c r="E130" s="20"/>
      <c r="F130" s="20"/>
      <c r="G130" s="20"/>
      <c r="H130" s="20"/>
      <c r="I130" s="43"/>
      <c r="J130" s="110"/>
      <c r="K130" s="115">
        <v>36495</v>
      </c>
      <c r="L130" s="116">
        <f t="shared" si="11"/>
        <v>120</v>
      </c>
      <c r="M130" s="116">
        <f t="shared" si="6"/>
        <v>14400</v>
      </c>
      <c r="N130" s="116">
        <f t="shared" si="7"/>
        <v>0.64051199999999997</v>
      </c>
      <c r="O130" s="116">
        <f t="shared" si="8"/>
        <v>57.022520399999998</v>
      </c>
      <c r="P130" s="116">
        <f t="shared" si="9"/>
        <v>11.549939650000001</v>
      </c>
      <c r="Q130" s="117">
        <f t="shared" si="10"/>
        <v>69.212972050000005</v>
      </c>
      <c r="R130" s="118">
        <v>69.81</v>
      </c>
      <c r="S130" s="109"/>
      <c r="T130" s="46"/>
      <c r="U130" s="46"/>
      <c r="V130" s="46"/>
      <c r="W130" s="46"/>
      <c r="X130" s="46"/>
      <c r="Y130" s="47"/>
      <c r="Z130" s="48"/>
      <c r="AA130" s="5"/>
      <c r="AB130" s="5"/>
      <c r="AC130" s="5"/>
      <c r="AD130" s="5"/>
      <c r="AE130" s="5"/>
      <c r="AF130" s="5"/>
      <c r="AG130" s="5"/>
      <c r="AH130" s="5"/>
      <c r="AI130" s="5"/>
      <c r="AJ130" s="5"/>
      <c r="AK130" s="5"/>
      <c r="AL130" s="5"/>
      <c r="AM130" s="5"/>
      <c r="AN130" s="5"/>
      <c r="AO130" s="5"/>
      <c r="AP130" s="5"/>
      <c r="AQ130" s="5"/>
      <c r="AR130" s="5"/>
      <c r="AS130" s="5"/>
      <c r="AT130" s="5"/>
      <c r="AU130" s="5"/>
      <c r="AV130" s="5"/>
      <c r="AW130" s="5"/>
      <c r="AX130" s="5"/>
      <c r="AY130" s="5"/>
      <c r="AZ130" s="5"/>
      <c r="BA130" s="5"/>
      <c r="BB130" s="5"/>
      <c r="BC130" s="5"/>
      <c r="BD130" s="5"/>
      <c r="BE130" s="5"/>
      <c r="BF130" s="5"/>
      <c r="BG130" s="5"/>
      <c r="BH130" s="5"/>
      <c r="BI130" s="5"/>
      <c r="BJ130" s="5"/>
      <c r="BK130" s="5"/>
      <c r="BL130" s="5"/>
      <c r="BM130" s="5"/>
      <c r="BN130" s="5"/>
      <c r="BO130" s="5"/>
      <c r="BP130" s="5"/>
      <c r="BQ130" s="5"/>
      <c r="BR130" s="5"/>
      <c r="BS130" s="5"/>
      <c r="BT130" s="5"/>
      <c r="BU130" s="5"/>
      <c r="BV130" s="5"/>
      <c r="BW130" s="5"/>
      <c r="BX130" s="5"/>
      <c r="BY130" s="5"/>
      <c r="BZ130" s="5"/>
      <c r="CA130" s="5"/>
      <c r="CB130" s="5"/>
      <c r="CC130" s="5"/>
      <c r="CD130" s="5"/>
      <c r="CE130" s="5"/>
      <c r="CF130" s="5"/>
      <c r="CG130" s="5"/>
      <c r="CH130" s="5"/>
      <c r="CI130" s="5"/>
      <c r="CJ130" s="5"/>
      <c r="CK130" s="5"/>
      <c r="CL130" s="5"/>
      <c r="CM130" s="5"/>
      <c r="CN130" s="5"/>
      <c r="CO130" s="5"/>
      <c r="CP130" s="5"/>
      <c r="CQ130" s="5"/>
      <c r="CR130" s="5"/>
      <c r="CS130" s="5"/>
      <c r="CT130" s="5"/>
      <c r="CU130" s="5"/>
      <c r="CV130" s="5"/>
      <c r="CW130" s="5"/>
      <c r="CX130" s="5"/>
      <c r="CY130" s="5"/>
      <c r="CZ130" s="5"/>
      <c r="DA130" s="5"/>
      <c r="DB130" s="5"/>
      <c r="DC130" s="5"/>
      <c r="DD130" s="5"/>
      <c r="DE130" s="5"/>
      <c r="DF130" s="5"/>
      <c r="DG130" s="5"/>
      <c r="DH130" s="5"/>
      <c r="DI130" s="5"/>
      <c r="DJ130" s="5"/>
      <c r="DK130" s="5"/>
      <c r="DL130" s="5"/>
      <c r="DM130" s="5"/>
      <c r="DN130" s="5"/>
      <c r="DO130" s="5"/>
      <c r="DP130" s="5"/>
      <c r="DQ130" s="5"/>
      <c r="DR130" s="5"/>
      <c r="DS130" s="5"/>
      <c r="DT130" s="5"/>
      <c r="DU130" s="5"/>
      <c r="DV130" s="5"/>
      <c r="DW130" s="5"/>
      <c r="DX130" s="5"/>
      <c r="DY130" s="5"/>
      <c r="DZ130" s="5"/>
      <c r="EA130" s="5"/>
      <c r="EB130" s="5"/>
      <c r="EC130" s="5"/>
      <c r="ED130" s="5"/>
      <c r="EE130" s="5"/>
      <c r="EF130" s="5"/>
      <c r="EG130" s="5"/>
      <c r="EH130" s="5"/>
      <c r="EI130" s="5"/>
      <c r="EJ130" s="5"/>
      <c r="EK130" s="5"/>
      <c r="EL130" s="5"/>
      <c r="EM130" s="5"/>
      <c r="EN130" s="5"/>
      <c r="EO130" s="5"/>
      <c r="EP130" s="5"/>
      <c r="EQ130" s="5"/>
      <c r="ER130" s="5"/>
      <c r="ES130" s="5"/>
      <c r="ET130" s="5"/>
      <c r="EU130" s="5"/>
      <c r="EV130" s="5"/>
      <c r="EW130" s="5"/>
      <c r="EX130" s="5"/>
      <c r="EY130" s="5"/>
      <c r="EZ130" s="5"/>
      <c r="FA130" s="5"/>
      <c r="FB130" s="5"/>
      <c r="FC130" s="5"/>
      <c r="FD130" s="5"/>
      <c r="FE130" s="5"/>
      <c r="FF130" s="5"/>
      <c r="FG130" s="5"/>
      <c r="FH130" s="5"/>
      <c r="FI130" s="5"/>
      <c r="FJ130" s="5"/>
      <c r="FK130" s="5"/>
      <c r="FL130" s="5"/>
      <c r="FM130" s="5"/>
      <c r="FN130" s="5"/>
      <c r="FO130" s="5"/>
      <c r="FP130" s="5"/>
      <c r="FQ130" s="5"/>
      <c r="FR130" s="5"/>
      <c r="FS130" s="5"/>
      <c r="FT130" s="5"/>
      <c r="FU130" s="5"/>
      <c r="FV130" s="5"/>
      <c r="FW130" s="5"/>
      <c r="FX130" s="5"/>
      <c r="FY130" s="5"/>
      <c r="FZ130" s="5"/>
      <c r="GA130" s="5"/>
      <c r="GB130" s="5"/>
      <c r="GC130" s="5"/>
      <c r="GD130" s="5"/>
      <c r="GE130" s="5"/>
      <c r="GF130" s="5"/>
      <c r="GG130" s="5"/>
      <c r="GH130" s="5"/>
    </row>
    <row r="131" spans="1:190" s="4" customFormat="1" ht="16.5" hidden="1" x14ac:dyDescent="0.25">
      <c r="A131" s="20"/>
      <c r="B131" s="20"/>
      <c r="C131" s="20"/>
      <c r="D131" s="20"/>
      <c r="E131" s="20"/>
      <c r="F131" s="20"/>
      <c r="G131" s="20"/>
      <c r="H131" s="20"/>
      <c r="I131" s="43"/>
      <c r="J131" s="110"/>
      <c r="K131" s="119">
        <v>36526</v>
      </c>
      <c r="L131" s="120">
        <f t="shared" si="11"/>
        <v>121</v>
      </c>
      <c r="M131" s="120">
        <f t="shared" si="6"/>
        <v>14641</v>
      </c>
      <c r="N131" s="120">
        <f t="shared" si="7"/>
        <v>0.65123167999999998</v>
      </c>
      <c r="O131" s="120">
        <f t="shared" si="8"/>
        <v>57.497708070000002</v>
      </c>
      <c r="P131" s="120">
        <f t="shared" si="9"/>
        <v>11.549939650000001</v>
      </c>
      <c r="Q131" s="121">
        <f t="shared" si="10"/>
        <v>69.69887940000001</v>
      </c>
      <c r="R131" s="122">
        <v>70.63</v>
      </c>
      <c r="S131" s="109"/>
      <c r="T131" s="46"/>
      <c r="U131" s="46"/>
      <c r="V131" s="46"/>
      <c r="W131" s="46"/>
      <c r="X131" s="46"/>
      <c r="Y131" s="47"/>
      <c r="Z131" s="48"/>
      <c r="AA131" s="5"/>
      <c r="AB131" s="5"/>
      <c r="AC131" s="5"/>
      <c r="AD131" s="5"/>
      <c r="AE131" s="5"/>
      <c r="AF131" s="5"/>
      <c r="AG131" s="5"/>
      <c r="AH131" s="5"/>
      <c r="AI131" s="5"/>
      <c r="AJ131" s="5"/>
      <c r="AK131" s="5"/>
      <c r="AL131" s="5"/>
      <c r="AM131" s="5"/>
      <c r="AN131" s="5"/>
      <c r="AO131" s="5"/>
      <c r="AP131" s="5"/>
      <c r="AQ131" s="5"/>
      <c r="AR131" s="5"/>
      <c r="AS131" s="5"/>
      <c r="AT131" s="5"/>
      <c r="AU131" s="5"/>
      <c r="AV131" s="5"/>
      <c r="AW131" s="5"/>
      <c r="AX131" s="5"/>
      <c r="AY131" s="5"/>
      <c r="AZ131" s="5"/>
      <c r="BA131" s="5"/>
      <c r="BB131" s="5"/>
      <c r="BC131" s="5"/>
      <c r="BD131" s="5"/>
      <c r="BE131" s="5"/>
      <c r="BF131" s="5"/>
      <c r="BG131" s="5"/>
      <c r="BH131" s="5"/>
      <c r="BI131" s="5"/>
      <c r="BJ131" s="5"/>
      <c r="BK131" s="5"/>
      <c r="BL131" s="5"/>
      <c r="BM131" s="5"/>
      <c r="BN131" s="5"/>
      <c r="BO131" s="5"/>
      <c r="BP131" s="5"/>
      <c r="BQ131" s="5"/>
      <c r="BR131" s="5"/>
      <c r="BS131" s="5"/>
      <c r="BT131" s="5"/>
      <c r="BU131" s="5"/>
      <c r="BV131" s="5"/>
      <c r="BW131" s="5"/>
      <c r="BX131" s="5"/>
      <c r="BY131" s="5"/>
      <c r="BZ131" s="5"/>
      <c r="CA131" s="5"/>
      <c r="CB131" s="5"/>
      <c r="CC131" s="5"/>
      <c r="CD131" s="5"/>
      <c r="CE131" s="5"/>
      <c r="CF131" s="5"/>
      <c r="CG131" s="5"/>
      <c r="CH131" s="5"/>
      <c r="CI131" s="5"/>
      <c r="CJ131" s="5"/>
      <c r="CK131" s="5"/>
      <c r="CL131" s="5"/>
      <c r="CM131" s="5"/>
      <c r="CN131" s="5"/>
      <c r="CO131" s="5"/>
      <c r="CP131" s="5"/>
      <c r="CQ131" s="5"/>
      <c r="CR131" s="5"/>
      <c r="CS131" s="5"/>
      <c r="CT131" s="5"/>
      <c r="CU131" s="5"/>
      <c r="CV131" s="5"/>
      <c r="CW131" s="5"/>
      <c r="CX131" s="5"/>
      <c r="CY131" s="5"/>
      <c r="CZ131" s="5"/>
      <c r="DA131" s="5"/>
      <c r="DB131" s="5"/>
      <c r="DC131" s="5"/>
      <c r="DD131" s="5"/>
      <c r="DE131" s="5"/>
      <c r="DF131" s="5"/>
      <c r="DG131" s="5"/>
      <c r="DH131" s="5"/>
      <c r="DI131" s="5"/>
      <c r="DJ131" s="5"/>
      <c r="DK131" s="5"/>
      <c r="DL131" s="5"/>
      <c r="DM131" s="5"/>
      <c r="DN131" s="5"/>
      <c r="DO131" s="5"/>
      <c r="DP131" s="5"/>
      <c r="DQ131" s="5"/>
      <c r="DR131" s="5"/>
      <c r="DS131" s="5"/>
      <c r="DT131" s="5"/>
      <c r="DU131" s="5"/>
      <c r="DV131" s="5"/>
      <c r="DW131" s="5"/>
      <c r="DX131" s="5"/>
      <c r="DY131" s="5"/>
      <c r="DZ131" s="5"/>
      <c r="EA131" s="5"/>
      <c r="EB131" s="5"/>
      <c r="EC131" s="5"/>
      <c r="ED131" s="5"/>
      <c r="EE131" s="5"/>
      <c r="EF131" s="5"/>
      <c r="EG131" s="5"/>
      <c r="EH131" s="5"/>
      <c r="EI131" s="5"/>
      <c r="EJ131" s="5"/>
      <c r="EK131" s="5"/>
      <c r="EL131" s="5"/>
      <c r="EM131" s="5"/>
      <c r="EN131" s="5"/>
      <c r="EO131" s="5"/>
      <c r="EP131" s="5"/>
      <c r="EQ131" s="5"/>
      <c r="ER131" s="5"/>
      <c r="ES131" s="5"/>
      <c r="ET131" s="5"/>
      <c r="EU131" s="5"/>
      <c r="EV131" s="5"/>
      <c r="EW131" s="5"/>
      <c r="EX131" s="5"/>
      <c r="EY131" s="5"/>
      <c r="EZ131" s="5"/>
      <c r="FA131" s="5"/>
      <c r="FB131" s="5"/>
      <c r="FC131" s="5"/>
      <c r="FD131" s="5"/>
      <c r="FE131" s="5"/>
      <c r="FF131" s="5"/>
      <c r="FG131" s="5"/>
      <c r="FH131" s="5"/>
      <c r="FI131" s="5"/>
      <c r="FJ131" s="5"/>
      <c r="FK131" s="5"/>
      <c r="FL131" s="5"/>
      <c r="FM131" s="5"/>
      <c r="FN131" s="5"/>
      <c r="FO131" s="5"/>
      <c r="FP131" s="5"/>
      <c r="FQ131" s="5"/>
      <c r="FR131" s="5"/>
      <c r="FS131" s="5"/>
      <c r="FT131" s="5"/>
      <c r="FU131" s="5"/>
      <c r="FV131" s="5"/>
      <c r="FW131" s="5"/>
      <c r="FX131" s="5"/>
      <c r="FY131" s="5"/>
      <c r="FZ131" s="5"/>
      <c r="GA131" s="5"/>
      <c r="GB131" s="5"/>
      <c r="GC131" s="5"/>
      <c r="GD131" s="5"/>
      <c r="GE131" s="5"/>
      <c r="GF131" s="5"/>
      <c r="GG131" s="5"/>
      <c r="GH131" s="5"/>
    </row>
    <row r="132" spans="1:190" s="4" customFormat="1" ht="16.5" hidden="1" x14ac:dyDescent="0.25">
      <c r="A132" s="20"/>
      <c r="B132" s="20"/>
      <c r="C132" s="20"/>
      <c r="D132" s="20"/>
      <c r="E132" s="20"/>
      <c r="F132" s="20"/>
      <c r="G132" s="20"/>
      <c r="H132" s="20"/>
      <c r="I132" s="43"/>
      <c r="J132" s="110"/>
      <c r="K132" s="119">
        <v>36557</v>
      </c>
      <c r="L132" s="120">
        <f t="shared" si="11"/>
        <v>122</v>
      </c>
      <c r="M132" s="120">
        <f t="shared" si="6"/>
        <v>14884</v>
      </c>
      <c r="N132" s="120">
        <f t="shared" si="7"/>
        <v>0.66204032000000002</v>
      </c>
      <c r="O132" s="120">
        <f t="shared" si="8"/>
        <v>57.972895739999998</v>
      </c>
      <c r="P132" s="120">
        <f t="shared" si="9"/>
        <v>11.549939650000001</v>
      </c>
      <c r="Q132" s="121">
        <f t="shared" si="10"/>
        <v>70.18487571</v>
      </c>
      <c r="R132" s="122">
        <v>71.47</v>
      </c>
      <c r="S132" s="109"/>
      <c r="T132" s="46"/>
      <c r="U132" s="46"/>
      <c r="V132" s="46"/>
      <c r="W132" s="46"/>
      <c r="X132" s="46"/>
      <c r="Y132" s="47"/>
      <c r="Z132" s="48"/>
      <c r="AA132" s="5"/>
      <c r="AB132" s="5"/>
      <c r="AC132" s="5"/>
      <c r="AD132" s="5"/>
      <c r="AE132" s="5"/>
      <c r="AF132" s="5"/>
      <c r="AG132" s="5"/>
      <c r="AH132" s="5"/>
      <c r="AI132" s="5"/>
      <c r="AJ132" s="5"/>
      <c r="AK132" s="5"/>
      <c r="AL132" s="5"/>
      <c r="AM132" s="5"/>
      <c r="AN132" s="5"/>
      <c r="AO132" s="5"/>
      <c r="AP132" s="5"/>
      <c r="AQ132" s="5"/>
      <c r="AR132" s="5"/>
      <c r="AS132" s="5"/>
      <c r="AT132" s="5"/>
      <c r="AU132" s="5"/>
      <c r="AV132" s="5"/>
      <c r="AW132" s="5"/>
      <c r="AX132" s="5"/>
      <c r="AY132" s="5"/>
      <c r="AZ132" s="5"/>
      <c r="BA132" s="5"/>
      <c r="BB132" s="5"/>
      <c r="BC132" s="5"/>
      <c r="BD132" s="5"/>
      <c r="BE132" s="5"/>
      <c r="BF132" s="5"/>
      <c r="BG132" s="5"/>
      <c r="BH132" s="5"/>
      <c r="BI132" s="5"/>
      <c r="BJ132" s="5"/>
      <c r="BK132" s="5"/>
      <c r="BL132" s="5"/>
      <c r="BM132" s="5"/>
      <c r="BN132" s="5"/>
      <c r="BO132" s="5"/>
      <c r="BP132" s="5"/>
      <c r="BQ132" s="5"/>
      <c r="BR132" s="5"/>
      <c r="BS132" s="5"/>
      <c r="BT132" s="5"/>
      <c r="BU132" s="5"/>
      <c r="BV132" s="5"/>
      <c r="BW132" s="5"/>
      <c r="BX132" s="5"/>
      <c r="BY132" s="5"/>
      <c r="BZ132" s="5"/>
      <c r="CA132" s="5"/>
      <c r="CB132" s="5"/>
      <c r="CC132" s="5"/>
      <c r="CD132" s="5"/>
      <c r="CE132" s="5"/>
      <c r="CF132" s="5"/>
      <c r="CG132" s="5"/>
      <c r="CH132" s="5"/>
      <c r="CI132" s="5"/>
      <c r="CJ132" s="5"/>
      <c r="CK132" s="5"/>
      <c r="CL132" s="5"/>
      <c r="CM132" s="5"/>
      <c r="CN132" s="5"/>
      <c r="CO132" s="5"/>
      <c r="CP132" s="5"/>
      <c r="CQ132" s="5"/>
      <c r="CR132" s="5"/>
      <c r="CS132" s="5"/>
      <c r="CT132" s="5"/>
      <c r="CU132" s="5"/>
      <c r="CV132" s="5"/>
      <c r="CW132" s="5"/>
      <c r="CX132" s="5"/>
      <c r="CY132" s="5"/>
      <c r="CZ132" s="5"/>
      <c r="DA132" s="5"/>
      <c r="DB132" s="5"/>
      <c r="DC132" s="5"/>
      <c r="DD132" s="5"/>
      <c r="DE132" s="5"/>
      <c r="DF132" s="5"/>
      <c r="DG132" s="5"/>
      <c r="DH132" s="5"/>
      <c r="DI132" s="5"/>
      <c r="DJ132" s="5"/>
      <c r="DK132" s="5"/>
      <c r="DL132" s="5"/>
      <c r="DM132" s="5"/>
      <c r="DN132" s="5"/>
      <c r="DO132" s="5"/>
      <c r="DP132" s="5"/>
      <c r="DQ132" s="5"/>
      <c r="DR132" s="5"/>
      <c r="DS132" s="5"/>
      <c r="DT132" s="5"/>
      <c r="DU132" s="5"/>
      <c r="DV132" s="5"/>
      <c r="DW132" s="5"/>
      <c r="DX132" s="5"/>
      <c r="DY132" s="5"/>
      <c r="DZ132" s="5"/>
      <c r="EA132" s="5"/>
      <c r="EB132" s="5"/>
      <c r="EC132" s="5"/>
      <c r="ED132" s="5"/>
      <c r="EE132" s="5"/>
      <c r="EF132" s="5"/>
      <c r="EG132" s="5"/>
      <c r="EH132" s="5"/>
      <c r="EI132" s="5"/>
      <c r="EJ132" s="5"/>
      <c r="EK132" s="5"/>
      <c r="EL132" s="5"/>
      <c r="EM132" s="5"/>
      <c r="EN132" s="5"/>
      <c r="EO132" s="5"/>
      <c r="EP132" s="5"/>
      <c r="EQ132" s="5"/>
      <c r="ER132" s="5"/>
      <c r="ES132" s="5"/>
      <c r="ET132" s="5"/>
      <c r="EU132" s="5"/>
      <c r="EV132" s="5"/>
      <c r="EW132" s="5"/>
      <c r="EX132" s="5"/>
      <c r="EY132" s="5"/>
      <c r="EZ132" s="5"/>
      <c r="FA132" s="5"/>
      <c r="FB132" s="5"/>
      <c r="FC132" s="5"/>
      <c r="FD132" s="5"/>
      <c r="FE132" s="5"/>
      <c r="FF132" s="5"/>
      <c r="FG132" s="5"/>
      <c r="FH132" s="5"/>
      <c r="FI132" s="5"/>
      <c r="FJ132" s="5"/>
      <c r="FK132" s="5"/>
      <c r="FL132" s="5"/>
      <c r="FM132" s="5"/>
      <c r="FN132" s="5"/>
      <c r="FO132" s="5"/>
      <c r="FP132" s="5"/>
      <c r="FQ132" s="5"/>
      <c r="FR132" s="5"/>
      <c r="FS132" s="5"/>
      <c r="FT132" s="5"/>
      <c r="FU132" s="5"/>
      <c r="FV132" s="5"/>
      <c r="FW132" s="5"/>
      <c r="FX132" s="5"/>
      <c r="FY132" s="5"/>
      <c r="FZ132" s="5"/>
      <c r="GA132" s="5"/>
      <c r="GB132" s="5"/>
      <c r="GC132" s="5"/>
      <c r="GD132" s="5"/>
      <c r="GE132" s="5"/>
      <c r="GF132" s="5"/>
      <c r="GG132" s="5"/>
      <c r="GH132" s="5"/>
    </row>
    <row r="133" spans="1:190" s="4" customFormat="1" ht="16.5" hidden="1" x14ac:dyDescent="0.25">
      <c r="A133" s="20"/>
      <c r="B133" s="20"/>
      <c r="C133" s="20"/>
      <c r="D133" s="20"/>
      <c r="E133" s="20"/>
      <c r="F133" s="20"/>
      <c r="G133" s="20"/>
      <c r="H133" s="20"/>
      <c r="I133" s="43"/>
      <c r="J133" s="110"/>
      <c r="K133" s="119">
        <v>36586</v>
      </c>
      <c r="L133" s="120">
        <f t="shared" si="11"/>
        <v>123</v>
      </c>
      <c r="M133" s="120">
        <f t="shared" si="6"/>
        <v>15129</v>
      </c>
      <c r="N133" s="120">
        <f t="shared" si="7"/>
        <v>0.67293791999999997</v>
      </c>
      <c r="O133" s="120">
        <f t="shared" si="8"/>
        <v>58.448083410000002</v>
      </c>
      <c r="P133" s="120">
        <f t="shared" si="9"/>
        <v>11.549939650000001</v>
      </c>
      <c r="Q133" s="121">
        <f t="shared" si="10"/>
        <v>70.670960980000004</v>
      </c>
      <c r="R133" s="122">
        <v>71.75</v>
      </c>
      <c r="S133" s="109"/>
      <c r="T133" s="46"/>
      <c r="U133" s="46"/>
      <c r="V133" s="46"/>
      <c r="W133" s="46"/>
      <c r="X133" s="46"/>
      <c r="Y133" s="47"/>
      <c r="Z133" s="48"/>
      <c r="AA133" s="5"/>
      <c r="AB133" s="5"/>
      <c r="AC133" s="5"/>
      <c r="AD133" s="5"/>
      <c r="AE133" s="5"/>
      <c r="AF133" s="5"/>
      <c r="AG133" s="5"/>
      <c r="AH133" s="5"/>
      <c r="AI133" s="5"/>
      <c r="AJ133" s="5"/>
      <c r="AK133" s="5"/>
      <c r="AL133" s="5"/>
      <c r="AM133" s="5"/>
      <c r="AN133" s="5"/>
      <c r="AO133" s="5"/>
      <c r="AP133" s="5"/>
      <c r="AQ133" s="5"/>
      <c r="AR133" s="5"/>
      <c r="AS133" s="5"/>
      <c r="AT133" s="5"/>
      <c r="AU133" s="5"/>
      <c r="AV133" s="5"/>
      <c r="AW133" s="5"/>
      <c r="AX133" s="5"/>
      <c r="AY133" s="5"/>
      <c r="AZ133" s="5"/>
      <c r="BA133" s="5"/>
      <c r="BB133" s="5"/>
      <c r="BC133" s="5"/>
      <c r="BD133" s="5"/>
      <c r="BE133" s="5"/>
      <c r="BF133" s="5"/>
      <c r="BG133" s="5"/>
      <c r="BH133" s="5"/>
      <c r="BI133" s="5"/>
      <c r="BJ133" s="5"/>
      <c r="BK133" s="5"/>
      <c r="BL133" s="5"/>
      <c r="BM133" s="5"/>
      <c r="BN133" s="5"/>
      <c r="BO133" s="5"/>
      <c r="BP133" s="5"/>
      <c r="BQ133" s="5"/>
      <c r="BR133" s="5"/>
      <c r="BS133" s="5"/>
      <c r="BT133" s="5"/>
      <c r="BU133" s="5"/>
      <c r="BV133" s="5"/>
      <c r="BW133" s="5"/>
      <c r="BX133" s="5"/>
      <c r="BY133" s="5"/>
      <c r="BZ133" s="5"/>
      <c r="CA133" s="5"/>
      <c r="CB133" s="5"/>
      <c r="CC133" s="5"/>
      <c r="CD133" s="5"/>
      <c r="CE133" s="5"/>
      <c r="CF133" s="5"/>
      <c r="CG133" s="5"/>
      <c r="CH133" s="5"/>
      <c r="CI133" s="5"/>
      <c r="CJ133" s="5"/>
      <c r="CK133" s="5"/>
      <c r="CL133" s="5"/>
      <c r="CM133" s="5"/>
      <c r="CN133" s="5"/>
      <c r="CO133" s="5"/>
      <c r="CP133" s="5"/>
      <c r="CQ133" s="5"/>
      <c r="CR133" s="5"/>
      <c r="CS133" s="5"/>
      <c r="CT133" s="5"/>
      <c r="CU133" s="5"/>
      <c r="CV133" s="5"/>
      <c r="CW133" s="5"/>
      <c r="CX133" s="5"/>
      <c r="CY133" s="5"/>
      <c r="CZ133" s="5"/>
      <c r="DA133" s="5"/>
      <c r="DB133" s="5"/>
      <c r="DC133" s="5"/>
      <c r="DD133" s="5"/>
      <c r="DE133" s="5"/>
      <c r="DF133" s="5"/>
      <c r="DG133" s="5"/>
      <c r="DH133" s="5"/>
      <c r="DI133" s="5"/>
      <c r="DJ133" s="5"/>
      <c r="DK133" s="5"/>
      <c r="DL133" s="5"/>
      <c r="DM133" s="5"/>
      <c r="DN133" s="5"/>
      <c r="DO133" s="5"/>
      <c r="DP133" s="5"/>
      <c r="DQ133" s="5"/>
      <c r="DR133" s="5"/>
      <c r="DS133" s="5"/>
      <c r="DT133" s="5"/>
      <c r="DU133" s="5"/>
      <c r="DV133" s="5"/>
      <c r="DW133" s="5"/>
      <c r="DX133" s="5"/>
      <c r="DY133" s="5"/>
      <c r="DZ133" s="5"/>
      <c r="EA133" s="5"/>
      <c r="EB133" s="5"/>
      <c r="EC133" s="5"/>
      <c r="ED133" s="5"/>
      <c r="EE133" s="5"/>
      <c r="EF133" s="5"/>
      <c r="EG133" s="5"/>
      <c r="EH133" s="5"/>
      <c r="EI133" s="5"/>
      <c r="EJ133" s="5"/>
      <c r="EK133" s="5"/>
      <c r="EL133" s="5"/>
      <c r="EM133" s="5"/>
      <c r="EN133" s="5"/>
      <c r="EO133" s="5"/>
      <c r="EP133" s="5"/>
      <c r="EQ133" s="5"/>
      <c r="ER133" s="5"/>
      <c r="ES133" s="5"/>
      <c r="ET133" s="5"/>
      <c r="EU133" s="5"/>
      <c r="EV133" s="5"/>
      <c r="EW133" s="5"/>
      <c r="EX133" s="5"/>
      <c r="EY133" s="5"/>
      <c r="EZ133" s="5"/>
      <c r="FA133" s="5"/>
      <c r="FB133" s="5"/>
      <c r="FC133" s="5"/>
      <c r="FD133" s="5"/>
      <c r="FE133" s="5"/>
      <c r="FF133" s="5"/>
      <c r="FG133" s="5"/>
      <c r="FH133" s="5"/>
      <c r="FI133" s="5"/>
      <c r="FJ133" s="5"/>
      <c r="FK133" s="5"/>
      <c r="FL133" s="5"/>
      <c r="FM133" s="5"/>
      <c r="FN133" s="5"/>
      <c r="FO133" s="5"/>
      <c r="FP133" s="5"/>
      <c r="FQ133" s="5"/>
      <c r="FR133" s="5"/>
      <c r="FS133" s="5"/>
      <c r="FT133" s="5"/>
      <c r="FU133" s="5"/>
      <c r="FV133" s="5"/>
      <c r="FW133" s="5"/>
      <c r="FX133" s="5"/>
      <c r="FY133" s="5"/>
      <c r="FZ133" s="5"/>
      <c r="GA133" s="5"/>
      <c r="GB133" s="5"/>
      <c r="GC133" s="5"/>
      <c r="GD133" s="5"/>
      <c r="GE133" s="5"/>
      <c r="GF133" s="5"/>
      <c r="GG133" s="5"/>
      <c r="GH133" s="5"/>
    </row>
    <row r="134" spans="1:190" s="4" customFormat="1" ht="16.5" hidden="1" x14ac:dyDescent="0.25">
      <c r="A134" s="20"/>
      <c r="B134" s="20"/>
      <c r="C134" s="20"/>
      <c r="D134" s="20"/>
      <c r="E134" s="20"/>
      <c r="F134" s="20"/>
      <c r="G134" s="20"/>
      <c r="H134" s="20"/>
      <c r="I134" s="43"/>
      <c r="J134" s="110"/>
      <c r="K134" s="119">
        <v>36617</v>
      </c>
      <c r="L134" s="120">
        <f t="shared" si="11"/>
        <v>124</v>
      </c>
      <c r="M134" s="120">
        <f t="shared" si="6"/>
        <v>15376</v>
      </c>
      <c r="N134" s="120">
        <f t="shared" si="7"/>
        <v>0.68392448000000006</v>
      </c>
      <c r="O134" s="120">
        <f t="shared" si="8"/>
        <v>58.923271079999999</v>
      </c>
      <c r="P134" s="120">
        <f t="shared" si="9"/>
        <v>11.549939650000001</v>
      </c>
      <c r="Q134" s="121">
        <f t="shared" si="10"/>
        <v>71.157135210000007</v>
      </c>
      <c r="R134" s="122">
        <v>72.33</v>
      </c>
      <c r="S134" s="109"/>
      <c r="T134" s="46"/>
      <c r="U134" s="46"/>
      <c r="V134" s="46"/>
      <c r="W134" s="46"/>
      <c r="X134" s="46"/>
      <c r="Y134" s="47"/>
      <c r="Z134" s="48"/>
      <c r="AA134" s="5"/>
      <c r="AB134" s="5"/>
      <c r="AC134" s="5"/>
      <c r="AD134" s="5"/>
      <c r="AE134" s="5"/>
      <c r="AF134" s="5"/>
      <c r="AG134" s="5"/>
      <c r="AH134" s="5"/>
      <c r="AI134" s="5"/>
      <c r="AJ134" s="5"/>
      <c r="AK134" s="5"/>
      <c r="AL134" s="5"/>
      <c r="AM134" s="5"/>
      <c r="AN134" s="5"/>
      <c r="AO134" s="5"/>
      <c r="AP134" s="5"/>
      <c r="AQ134" s="5"/>
      <c r="AR134" s="5"/>
      <c r="AS134" s="5"/>
      <c r="AT134" s="5"/>
      <c r="AU134" s="5"/>
      <c r="AV134" s="5"/>
      <c r="AW134" s="5"/>
      <c r="AX134" s="5"/>
      <c r="AY134" s="5"/>
      <c r="AZ134" s="5"/>
      <c r="BA134" s="5"/>
      <c r="BB134" s="5"/>
      <c r="BC134" s="5"/>
      <c r="BD134" s="5"/>
      <c r="BE134" s="5"/>
      <c r="BF134" s="5"/>
      <c r="BG134" s="5"/>
      <c r="BH134" s="5"/>
      <c r="BI134" s="5"/>
      <c r="BJ134" s="5"/>
      <c r="BK134" s="5"/>
      <c r="BL134" s="5"/>
      <c r="BM134" s="5"/>
      <c r="BN134" s="5"/>
      <c r="BO134" s="5"/>
      <c r="BP134" s="5"/>
      <c r="BQ134" s="5"/>
      <c r="BR134" s="5"/>
      <c r="BS134" s="5"/>
      <c r="BT134" s="5"/>
      <c r="BU134" s="5"/>
      <c r="BV134" s="5"/>
      <c r="BW134" s="5"/>
      <c r="BX134" s="5"/>
      <c r="BY134" s="5"/>
      <c r="BZ134" s="5"/>
      <c r="CA134" s="5"/>
      <c r="CB134" s="5"/>
      <c r="CC134" s="5"/>
      <c r="CD134" s="5"/>
      <c r="CE134" s="5"/>
      <c r="CF134" s="5"/>
      <c r="CG134" s="5"/>
      <c r="CH134" s="5"/>
      <c r="CI134" s="5"/>
      <c r="CJ134" s="5"/>
      <c r="CK134" s="5"/>
      <c r="CL134" s="5"/>
      <c r="CM134" s="5"/>
      <c r="CN134" s="5"/>
      <c r="CO134" s="5"/>
      <c r="CP134" s="5"/>
      <c r="CQ134" s="5"/>
      <c r="CR134" s="5"/>
      <c r="CS134" s="5"/>
      <c r="CT134" s="5"/>
      <c r="CU134" s="5"/>
      <c r="CV134" s="5"/>
      <c r="CW134" s="5"/>
      <c r="CX134" s="5"/>
      <c r="CY134" s="5"/>
      <c r="CZ134" s="5"/>
      <c r="DA134" s="5"/>
      <c r="DB134" s="5"/>
      <c r="DC134" s="5"/>
      <c r="DD134" s="5"/>
      <c r="DE134" s="5"/>
      <c r="DF134" s="5"/>
      <c r="DG134" s="5"/>
      <c r="DH134" s="5"/>
      <c r="DI134" s="5"/>
      <c r="DJ134" s="5"/>
      <c r="DK134" s="5"/>
      <c r="DL134" s="5"/>
      <c r="DM134" s="5"/>
      <c r="DN134" s="5"/>
      <c r="DO134" s="5"/>
      <c r="DP134" s="5"/>
      <c r="DQ134" s="5"/>
      <c r="DR134" s="5"/>
      <c r="DS134" s="5"/>
      <c r="DT134" s="5"/>
      <c r="DU134" s="5"/>
      <c r="DV134" s="5"/>
      <c r="DW134" s="5"/>
      <c r="DX134" s="5"/>
      <c r="DY134" s="5"/>
      <c r="DZ134" s="5"/>
      <c r="EA134" s="5"/>
      <c r="EB134" s="5"/>
      <c r="EC134" s="5"/>
      <c r="ED134" s="5"/>
      <c r="EE134" s="5"/>
      <c r="EF134" s="5"/>
      <c r="EG134" s="5"/>
      <c r="EH134" s="5"/>
      <c r="EI134" s="5"/>
      <c r="EJ134" s="5"/>
      <c r="EK134" s="5"/>
      <c r="EL134" s="5"/>
      <c r="EM134" s="5"/>
      <c r="EN134" s="5"/>
      <c r="EO134" s="5"/>
      <c r="EP134" s="5"/>
      <c r="EQ134" s="5"/>
      <c r="ER134" s="5"/>
      <c r="ES134" s="5"/>
      <c r="ET134" s="5"/>
      <c r="EU134" s="5"/>
      <c r="EV134" s="5"/>
      <c r="EW134" s="5"/>
      <c r="EX134" s="5"/>
      <c r="EY134" s="5"/>
      <c r="EZ134" s="5"/>
      <c r="FA134" s="5"/>
      <c r="FB134" s="5"/>
      <c r="FC134" s="5"/>
      <c r="FD134" s="5"/>
      <c r="FE134" s="5"/>
      <c r="FF134" s="5"/>
      <c r="FG134" s="5"/>
      <c r="FH134" s="5"/>
      <c r="FI134" s="5"/>
      <c r="FJ134" s="5"/>
      <c r="FK134" s="5"/>
      <c r="FL134" s="5"/>
      <c r="FM134" s="5"/>
      <c r="FN134" s="5"/>
      <c r="FO134" s="5"/>
      <c r="FP134" s="5"/>
      <c r="FQ134" s="5"/>
      <c r="FR134" s="5"/>
      <c r="FS134" s="5"/>
      <c r="FT134" s="5"/>
      <c r="FU134" s="5"/>
      <c r="FV134" s="5"/>
      <c r="FW134" s="5"/>
      <c r="FX134" s="5"/>
      <c r="FY134" s="5"/>
      <c r="FZ134" s="5"/>
      <c r="GA134" s="5"/>
      <c r="GB134" s="5"/>
      <c r="GC134" s="5"/>
      <c r="GD134" s="5"/>
      <c r="GE134" s="5"/>
      <c r="GF134" s="5"/>
      <c r="GG134" s="5"/>
      <c r="GH134" s="5"/>
    </row>
    <row r="135" spans="1:190" s="4" customFormat="1" ht="16.5" hidden="1" x14ac:dyDescent="0.25">
      <c r="A135" s="20"/>
      <c r="B135" s="20"/>
      <c r="C135" s="20"/>
      <c r="D135" s="20"/>
      <c r="E135" s="20"/>
      <c r="F135" s="20"/>
      <c r="G135" s="20"/>
      <c r="H135" s="20"/>
      <c r="I135" s="43"/>
      <c r="J135" s="110"/>
      <c r="K135" s="119">
        <v>36647</v>
      </c>
      <c r="L135" s="120">
        <f t="shared" si="11"/>
        <v>125</v>
      </c>
      <c r="M135" s="120">
        <f t="shared" si="6"/>
        <v>15625</v>
      </c>
      <c r="N135" s="120">
        <f t="shared" si="7"/>
        <v>0.69500000000000006</v>
      </c>
      <c r="O135" s="120">
        <f t="shared" si="8"/>
        <v>59.398458750000003</v>
      </c>
      <c r="P135" s="120">
        <f t="shared" si="9"/>
        <v>11.549939650000001</v>
      </c>
      <c r="Q135" s="121">
        <f t="shared" si="10"/>
        <v>71.643398400000009</v>
      </c>
      <c r="R135" s="122">
        <v>72.52</v>
      </c>
      <c r="S135" s="109"/>
      <c r="T135" s="46"/>
      <c r="U135" s="46"/>
      <c r="V135" s="46"/>
      <c r="W135" s="46"/>
      <c r="X135" s="46"/>
      <c r="Y135" s="47"/>
      <c r="Z135" s="48"/>
      <c r="AA135" s="5"/>
      <c r="AB135" s="5"/>
      <c r="AC135" s="5"/>
      <c r="AD135" s="5"/>
      <c r="AE135" s="5"/>
      <c r="AF135" s="5"/>
      <c r="AG135" s="5"/>
      <c r="AH135" s="5"/>
      <c r="AI135" s="5"/>
      <c r="AJ135" s="5"/>
      <c r="AK135" s="5"/>
      <c r="AL135" s="5"/>
      <c r="AM135" s="5"/>
      <c r="AN135" s="5"/>
      <c r="AO135" s="5"/>
      <c r="AP135" s="5"/>
      <c r="AQ135" s="5"/>
      <c r="AR135" s="5"/>
      <c r="AS135" s="5"/>
      <c r="AT135" s="5"/>
      <c r="AU135" s="5"/>
      <c r="AV135" s="5"/>
      <c r="AW135" s="5"/>
      <c r="AX135" s="5"/>
      <c r="AY135" s="5"/>
      <c r="AZ135" s="5"/>
      <c r="BA135" s="5"/>
      <c r="BB135" s="5"/>
      <c r="BC135" s="5"/>
      <c r="BD135" s="5"/>
      <c r="BE135" s="5"/>
      <c r="BF135" s="5"/>
      <c r="BG135" s="5"/>
      <c r="BH135" s="5"/>
      <c r="BI135" s="5"/>
      <c r="BJ135" s="5"/>
      <c r="BK135" s="5"/>
      <c r="BL135" s="5"/>
      <c r="BM135" s="5"/>
      <c r="BN135" s="5"/>
      <c r="BO135" s="5"/>
      <c r="BP135" s="5"/>
      <c r="BQ135" s="5"/>
      <c r="BR135" s="5"/>
      <c r="BS135" s="5"/>
      <c r="BT135" s="5"/>
      <c r="BU135" s="5"/>
      <c r="BV135" s="5"/>
      <c r="BW135" s="5"/>
      <c r="BX135" s="5"/>
      <c r="BY135" s="5"/>
      <c r="BZ135" s="5"/>
      <c r="CA135" s="5"/>
      <c r="CB135" s="5"/>
      <c r="CC135" s="5"/>
      <c r="CD135" s="5"/>
      <c r="CE135" s="5"/>
      <c r="CF135" s="5"/>
      <c r="CG135" s="5"/>
      <c r="CH135" s="5"/>
      <c r="CI135" s="5"/>
      <c r="CJ135" s="5"/>
      <c r="CK135" s="5"/>
      <c r="CL135" s="5"/>
      <c r="CM135" s="5"/>
      <c r="CN135" s="5"/>
      <c r="CO135" s="5"/>
      <c r="CP135" s="5"/>
      <c r="CQ135" s="5"/>
      <c r="CR135" s="5"/>
      <c r="CS135" s="5"/>
      <c r="CT135" s="5"/>
      <c r="CU135" s="5"/>
      <c r="CV135" s="5"/>
      <c r="CW135" s="5"/>
      <c r="CX135" s="5"/>
      <c r="CY135" s="5"/>
      <c r="CZ135" s="5"/>
      <c r="DA135" s="5"/>
      <c r="DB135" s="5"/>
      <c r="DC135" s="5"/>
      <c r="DD135" s="5"/>
      <c r="DE135" s="5"/>
      <c r="DF135" s="5"/>
      <c r="DG135" s="5"/>
      <c r="DH135" s="5"/>
      <c r="DI135" s="5"/>
      <c r="DJ135" s="5"/>
      <c r="DK135" s="5"/>
      <c r="DL135" s="5"/>
      <c r="DM135" s="5"/>
      <c r="DN135" s="5"/>
      <c r="DO135" s="5"/>
      <c r="DP135" s="5"/>
      <c r="DQ135" s="5"/>
      <c r="DR135" s="5"/>
      <c r="DS135" s="5"/>
      <c r="DT135" s="5"/>
      <c r="DU135" s="5"/>
      <c r="DV135" s="5"/>
      <c r="DW135" s="5"/>
      <c r="DX135" s="5"/>
      <c r="DY135" s="5"/>
      <c r="DZ135" s="5"/>
      <c r="EA135" s="5"/>
      <c r="EB135" s="5"/>
      <c r="EC135" s="5"/>
      <c r="ED135" s="5"/>
      <c r="EE135" s="5"/>
      <c r="EF135" s="5"/>
      <c r="EG135" s="5"/>
      <c r="EH135" s="5"/>
      <c r="EI135" s="5"/>
      <c r="EJ135" s="5"/>
      <c r="EK135" s="5"/>
      <c r="EL135" s="5"/>
      <c r="EM135" s="5"/>
      <c r="EN135" s="5"/>
      <c r="EO135" s="5"/>
      <c r="EP135" s="5"/>
      <c r="EQ135" s="5"/>
      <c r="ER135" s="5"/>
      <c r="ES135" s="5"/>
      <c r="ET135" s="5"/>
      <c r="EU135" s="5"/>
      <c r="EV135" s="5"/>
      <c r="EW135" s="5"/>
      <c r="EX135" s="5"/>
      <c r="EY135" s="5"/>
      <c r="EZ135" s="5"/>
      <c r="FA135" s="5"/>
      <c r="FB135" s="5"/>
      <c r="FC135" s="5"/>
      <c r="FD135" s="5"/>
      <c r="FE135" s="5"/>
      <c r="FF135" s="5"/>
      <c r="FG135" s="5"/>
      <c r="FH135" s="5"/>
      <c r="FI135" s="5"/>
      <c r="FJ135" s="5"/>
      <c r="FK135" s="5"/>
      <c r="FL135" s="5"/>
      <c r="FM135" s="5"/>
      <c r="FN135" s="5"/>
      <c r="FO135" s="5"/>
      <c r="FP135" s="5"/>
      <c r="FQ135" s="5"/>
      <c r="FR135" s="5"/>
      <c r="FS135" s="5"/>
      <c r="FT135" s="5"/>
      <c r="FU135" s="5"/>
      <c r="FV135" s="5"/>
      <c r="FW135" s="5"/>
      <c r="FX135" s="5"/>
      <c r="FY135" s="5"/>
      <c r="FZ135" s="5"/>
      <c r="GA135" s="5"/>
      <c r="GB135" s="5"/>
      <c r="GC135" s="5"/>
      <c r="GD135" s="5"/>
      <c r="GE135" s="5"/>
      <c r="GF135" s="5"/>
      <c r="GG135" s="5"/>
      <c r="GH135" s="5"/>
    </row>
    <row r="136" spans="1:190" s="4" customFormat="1" ht="16.5" hidden="1" x14ac:dyDescent="0.25">
      <c r="A136" s="20"/>
      <c r="B136" s="20"/>
      <c r="C136" s="20"/>
      <c r="D136" s="20"/>
      <c r="E136" s="20"/>
      <c r="F136" s="20"/>
      <c r="G136" s="20"/>
      <c r="H136" s="20"/>
      <c r="I136" s="43"/>
      <c r="J136" s="110"/>
      <c r="K136" s="119">
        <v>36678</v>
      </c>
      <c r="L136" s="120">
        <f t="shared" si="11"/>
        <v>126</v>
      </c>
      <c r="M136" s="120">
        <f t="shared" si="6"/>
        <v>15876</v>
      </c>
      <c r="N136" s="120">
        <f t="shared" si="7"/>
        <v>0.70616447999999998</v>
      </c>
      <c r="O136" s="120">
        <f t="shared" si="8"/>
        <v>59.87364642</v>
      </c>
      <c r="P136" s="120">
        <f t="shared" si="9"/>
        <v>11.549939650000001</v>
      </c>
      <c r="Q136" s="121">
        <f t="shared" si="10"/>
        <v>72.129750549999997</v>
      </c>
      <c r="R136" s="122">
        <v>72.89</v>
      </c>
      <c r="S136" s="109"/>
      <c r="T136" s="46"/>
      <c r="U136" s="46"/>
      <c r="V136" s="46"/>
      <c r="W136" s="46"/>
      <c r="X136" s="46"/>
      <c r="Y136" s="47"/>
      <c r="Z136" s="48"/>
      <c r="AA136" s="5"/>
      <c r="AB136" s="5"/>
      <c r="AC136" s="5"/>
      <c r="AD136" s="5"/>
      <c r="AE136" s="5"/>
      <c r="AF136" s="5"/>
      <c r="AG136" s="5"/>
      <c r="AH136" s="5"/>
      <c r="AI136" s="5"/>
      <c r="AJ136" s="5"/>
      <c r="AK136" s="5"/>
      <c r="AL136" s="5"/>
      <c r="AM136" s="5"/>
      <c r="AN136" s="5"/>
      <c r="AO136" s="5"/>
      <c r="AP136" s="5"/>
      <c r="AQ136" s="5"/>
      <c r="AR136" s="5"/>
      <c r="AS136" s="5"/>
      <c r="AT136" s="5"/>
      <c r="AU136" s="5"/>
      <c r="AV136" s="5"/>
      <c r="AW136" s="5"/>
      <c r="AX136" s="5"/>
      <c r="AY136" s="5"/>
      <c r="AZ136" s="5"/>
      <c r="BA136" s="5"/>
      <c r="BB136" s="5"/>
      <c r="BC136" s="5"/>
      <c r="BD136" s="5"/>
      <c r="BE136" s="5"/>
      <c r="BF136" s="5"/>
      <c r="BG136" s="5"/>
      <c r="BH136" s="5"/>
      <c r="BI136" s="5"/>
      <c r="BJ136" s="5"/>
      <c r="BK136" s="5"/>
      <c r="BL136" s="5"/>
      <c r="BM136" s="5"/>
      <c r="BN136" s="5"/>
      <c r="BO136" s="5"/>
      <c r="BP136" s="5"/>
      <c r="BQ136" s="5"/>
      <c r="BR136" s="5"/>
      <c r="BS136" s="5"/>
      <c r="BT136" s="5"/>
      <c r="BU136" s="5"/>
      <c r="BV136" s="5"/>
      <c r="BW136" s="5"/>
      <c r="BX136" s="5"/>
      <c r="BY136" s="5"/>
      <c r="BZ136" s="5"/>
      <c r="CA136" s="5"/>
      <c r="CB136" s="5"/>
      <c r="CC136" s="5"/>
      <c r="CD136" s="5"/>
      <c r="CE136" s="5"/>
      <c r="CF136" s="5"/>
      <c r="CG136" s="5"/>
      <c r="CH136" s="5"/>
      <c r="CI136" s="5"/>
      <c r="CJ136" s="5"/>
      <c r="CK136" s="5"/>
      <c r="CL136" s="5"/>
      <c r="CM136" s="5"/>
      <c r="CN136" s="5"/>
      <c r="CO136" s="5"/>
      <c r="CP136" s="5"/>
      <c r="CQ136" s="5"/>
      <c r="CR136" s="5"/>
      <c r="CS136" s="5"/>
      <c r="CT136" s="5"/>
      <c r="CU136" s="5"/>
      <c r="CV136" s="5"/>
      <c r="CW136" s="5"/>
      <c r="CX136" s="5"/>
      <c r="CY136" s="5"/>
      <c r="CZ136" s="5"/>
      <c r="DA136" s="5"/>
      <c r="DB136" s="5"/>
      <c r="DC136" s="5"/>
      <c r="DD136" s="5"/>
      <c r="DE136" s="5"/>
      <c r="DF136" s="5"/>
      <c r="DG136" s="5"/>
      <c r="DH136" s="5"/>
      <c r="DI136" s="5"/>
      <c r="DJ136" s="5"/>
      <c r="DK136" s="5"/>
      <c r="DL136" s="5"/>
      <c r="DM136" s="5"/>
      <c r="DN136" s="5"/>
      <c r="DO136" s="5"/>
      <c r="DP136" s="5"/>
      <c r="DQ136" s="5"/>
      <c r="DR136" s="5"/>
      <c r="DS136" s="5"/>
      <c r="DT136" s="5"/>
      <c r="DU136" s="5"/>
      <c r="DV136" s="5"/>
      <c r="DW136" s="5"/>
      <c r="DX136" s="5"/>
      <c r="DY136" s="5"/>
      <c r="DZ136" s="5"/>
      <c r="EA136" s="5"/>
      <c r="EB136" s="5"/>
      <c r="EC136" s="5"/>
      <c r="ED136" s="5"/>
      <c r="EE136" s="5"/>
      <c r="EF136" s="5"/>
      <c r="EG136" s="5"/>
      <c r="EH136" s="5"/>
      <c r="EI136" s="5"/>
      <c r="EJ136" s="5"/>
      <c r="EK136" s="5"/>
      <c r="EL136" s="5"/>
      <c r="EM136" s="5"/>
      <c r="EN136" s="5"/>
      <c r="EO136" s="5"/>
      <c r="EP136" s="5"/>
      <c r="EQ136" s="5"/>
      <c r="ER136" s="5"/>
      <c r="ES136" s="5"/>
      <c r="ET136" s="5"/>
      <c r="EU136" s="5"/>
      <c r="EV136" s="5"/>
      <c r="EW136" s="5"/>
      <c r="EX136" s="5"/>
      <c r="EY136" s="5"/>
      <c r="EZ136" s="5"/>
      <c r="FA136" s="5"/>
      <c r="FB136" s="5"/>
      <c r="FC136" s="5"/>
      <c r="FD136" s="5"/>
      <c r="FE136" s="5"/>
      <c r="FF136" s="5"/>
      <c r="FG136" s="5"/>
      <c r="FH136" s="5"/>
      <c r="FI136" s="5"/>
      <c r="FJ136" s="5"/>
      <c r="FK136" s="5"/>
      <c r="FL136" s="5"/>
      <c r="FM136" s="5"/>
      <c r="FN136" s="5"/>
      <c r="FO136" s="5"/>
      <c r="FP136" s="5"/>
      <c r="FQ136" s="5"/>
      <c r="FR136" s="5"/>
      <c r="FS136" s="5"/>
      <c r="FT136" s="5"/>
      <c r="FU136" s="5"/>
      <c r="FV136" s="5"/>
      <c r="FW136" s="5"/>
      <c r="FX136" s="5"/>
      <c r="FY136" s="5"/>
      <c r="FZ136" s="5"/>
      <c r="GA136" s="5"/>
      <c r="GB136" s="5"/>
      <c r="GC136" s="5"/>
      <c r="GD136" s="5"/>
      <c r="GE136" s="5"/>
      <c r="GF136" s="5"/>
      <c r="GG136" s="5"/>
      <c r="GH136" s="5"/>
    </row>
    <row r="137" spans="1:190" s="4" customFormat="1" ht="16.5" hidden="1" x14ac:dyDescent="0.25">
      <c r="A137" s="20"/>
      <c r="B137" s="20"/>
      <c r="C137" s="20"/>
      <c r="D137" s="20"/>
      <c r="E137" s="20"/>
      <c r="F137" s="20"/>
      <c r="G137" s="20"/>
      <c r="H137" s="20"/>
      <c r="I137" s="43"/>
      <c r="J137" s="110"/>
      <c r="K137" s="119">
        <v>36708</v>
      </c>
      <c r="L137" s="120">
        <f t="shared" si="11"/>
        <v>127</v>
      </c>
      <c r="M137" s="120">
        <f t="shared" si="6"/>
        <v>16129</v>
      </c>
      <c r="N137" s="120">
        <f t="shared" si="7"/>
        <v>0.71741792000000004</v>
      </c>
      <c r="O137" s="120">
        <f t="shared" si="8"/>
        <v>60.348834090000004</v>
      </c>
      <c r="P137" s="120">
        <f t="shared" si="9"/>
        <v>11.549939650000001</v>
      </c>
      <c r="Q137" s="121">
        <f t="shared" si="10"/>
        <v>72.616191660000013</v>
      </c>
      <c r="R137" s="122">
        <v>73.12</v>
      </c>
      <c r="S137" s="109"/>
      <c r="T137" s="46"/>
      <c r="U137" s="46"/>
      <c r="V137" s="46"/>
      <c r="W137" s="46"/>
      <c r="X137" s="46"/>
      <c r="Y137" s="47"/>
      <c r="Z137" s="48"/>
      <c r="AA137" s="5"/>
      <c r="AB137" s="5"/>
      <c r="AC137" s="5"/>
      <c r="AD137" s="5"/>
      <c r="AE137" s="5"/>
      <c r="AF137" s="5"/>
      <c r="AG137" s="5"/>
      <c r="AH137" s="5"/>
      <c r="AI137" s="5"/>
      <c r="AJ137" s="5"/>
      <c r="AK137" s="5"/>
      <c r="AL137" s="5"/>
      <c r="AM137" s="5"/>
      <c r="AN137" s="5"/>
      <c r="AO137" s="5"/>
      <c r="AP137" s="5"/>
      <c r="AQ137" s="5"/>
      <c r="AR137" s="5"/>
      <c r="AS137" s="5"/>
      <c r="AT137" s="5"/>
      <c r="AU137" s="5"/>
      <c r="AV137" s="5"/>
      <c r="AW137" s="5"/>
      <c r="AX137" s="5"/>
      <c r="AY137" s="5"/>
      <c r="AZ137" s="5"/>
      <c r="BA137" s="5"/>
      <c r="BB137" s="5"/>
      <c r="BC137" s="5"/>
      <c r="BD137" s="5"/>
      <c r="BE137" s="5"/>
      <c r="BF137" s="5"/>
      <c r="BG137" s="5"/>
      <c r="BH137" s="5"/>
      <c r="BI137" s="5"/>
      <c r="BJ137" s="5"/>
      <c r="BK137" s="5"/>
      <c r="BL137" s="5"/>
      <c r="BM137" s="5"/>
      <c r="BN137" s="5"/>
      <c r="BO137" s="5"/>
      <c r="BP137" s="5"/>
      <c r="BQ137" s="5"/>
      <c r="BR137" s="5"/>
      <c r="BS137" s="5"/>
      <c r="BT137" s="5"/>
      <c r="BU137" s="5"/>
      <c r="BV137" s="5"/>
      <c r="BW137" s="5"/>
      <c r="BX137" s="5"/>
      <c r="BY137" s="5"/>
      <c r="BZ137" s="5"/>
      <c r="CA137" s="5"/>
      <c r="CB137" s="5"/>
      <c r="CC137" s="5"/>
      <c r="CD137" s="5"/>
      <c r="CE137" s="5"/>
      <c r="CF137" s="5"/>
      <c r="CG137" s="5"/>
      <c r="CH137" s="5"/>
      <c r="CI137" s="5"/>
      <c r="CJ137" s="5"/>
      <c r="CK137" s="5"/>
      <c r="CL137" s="5"/>
      <c r="CM137" s="5"/>
      <c r="CN137" s="5"/>
      <c r="CO137" s="5"/>
      <c r="CP137" s="5"/>
      <c r="CQ137" s="5"/>
      <c r="CR137" s="5"/>
      <c r="CS137" s="5"/>
      <c r="CT137" s="5"/>
      <c r="CU137" s="5"/>
      <c r="CV137" s="5"/>
      <c r="CW137" s="5"/>
      <c r="CX137" s="5"/>
      <c r="CY137" s="5"/>
      <c r="CZ137" s="5"/>
      <c r="DA137" s="5"/>
      <c r="DB137" s="5"/>
      <c r="DC137" s="5"/>
      <c r="DD137" s="5"/>
      <c r="DE137" s="5"/>
      <c r="DF137" s="5"/>
      <c r="DG137" s="5"/>
      <c r="DH137" s="5"/>
      <c r="DI137" s="5"/>
      <c r="DJ137" s="5"/>
      <c r="DK137" s="5"/>
      <c r="DL137" s="5"/>
      <c r="DM137" s="5"/>
      <c r="DN137" s="5"/>
      <c r="DO137" s="5"/>
      <c r="DP137" s="5"/>
      <c r="DQ137" s="5"/>
      <c r="DR137" s="5"/>
      <c r="DS137" s="5"/>
      <c r="DT137" s="5"/>
      <c r="DU137" s="5"/>
      <c r="DV137" s="5"/>
      <c r="DW137" s="5"/>
      <c r="DX137" s="5"/>
      <c r="DY137" s="5"/>
      <c r="DZ137" s="5"/>
      <c r="EA137" s="5"/>
      <c r="EB137" s="5"/>
      <c r="EC137" s="5"/>
      <c r="ED137" s="5"/>
      <c r="EE137" s="5"/>
      <c r="EF137" s="5"/>
      <c r="EG137" s="5"/>
      <c r="EH137" s="5"/>
      <c r="EI137" s="5"/>
      <c r="EJ137" s="5"/>
      <c r="EK137" s="5"/>
      <c r="EL137" s="5"/>
      <c r="EM137" s="5"/>
      <c r="EN137" s="5"/>
      <c r="EO137" s="5"/>
      <c r="EP137" s="5"/>
      <c r="EQ137" s="5"/>
      <c r="ER137" s="5"/>
      <c r="ES137" s="5"/>
      <c r="ET137" s="5"/>
      <c r="EU137" s="5"/>
      <c r="EV137" s="5"/>
      <c r="EW137" s="5"/>
      <c r="EX137" s="5"/>
      <c r="EY137" s="5"/>
      <c r="EZ137" s="5"/>
      <c r="FA137" s="5"/>
      <c r="FB137" s="5"/>
      <c r="FC137" s="5"/>
      <c r="FD137" s="5"/>
      <c r="FE137" s="5"/>
      <c r="FF137" s="5"/>
      <c r="FG137" s="5"/>
      <c r="FH137" s="5"/>
      <c r="FI137" s="5"/>
      <c r="FJ137" s="5"/>
      <c r="FK137" s="5"/>
      <c r="FL137" s="5"/>
      <c r="FM137" s="5"/>
      <c r="FN137" s="5"/>
      <c r="FO137" s="5"/>
      <c r="FP137" s="5"/>
      <c r="FQ137" s="5"/>
      <c r="FR137" s="5"/>
      <c r="FS137" s="5"/>
      <c r="FT137" s="5"/>
      <c r="FU137" s="5"/>
      <c r="FV137" s="5"/>
      <c r="FW137" s="5"/>
      <c r="FX137" s="5"/>
      <c r="FY137" s="5"/>
      <c r="FZ137" s="5"/>
      <c r="GA137" s="5"/>
      <c r="GB137" s="5"/>
      <c r="GC137" s="5"/>
      <c r="GD137" s="5"/>
      <c r="GE137" s="5"/>
      <c r="GF137" s="5"/>
      <c r="GG137" s="5"/>
      <c r="GH137" s="5"/>
    </row>
    <row r="138" spans="1:190" s="4" customFormat="1" ht="16.5" hidden="1" x14ac:dyDescent="0.25">
      <c r="A138" s="20"/>
      <c r="B138" s="20"/>
      <c r="C138" s="20"/>
      <c r="D138" s="20"/>
      <c r="E138" s="20"/>
      <c r="F138" s="20"/>
      <c r="G138" s="20"/>
      <c r="H138" s="20"/>
      <c r="I138" s="43"/>
      <c r="J138" s="110"/>
      <c r="K138" s="119">
        <v>36739</v>
      </c>
      <c r="L138" s="120">
        <f t="shared" si="11"/>
        <v>128</v>
      </c>
      <c r="M138" s="120">
        <f t="shared" si="6"/>
        <v>16384</v>
      </c>
      <c r="N138" s="120">
        <f t="shared" si="7"/>
        <v>0.72876032000000002</v>
      </c>
      <c r="O138" s="120">
        <f t="shared" si="8"/>
        <v>60.824021760000001</v>
      </c>
      <c r="P138" s="120">
        <f t="shared" si="9"/>
        <v>11.549939650000001</v>
      </c>
      <c r="Q138" s="121">
        <f t="shared" si="10"/>
        <v>73.102721729999999</v>
      </c>
      <c r="R138" s="122">
        <v>73.8</v>
      </c>
      <c r="S138" s="109"/>
      <c r="T138" s="46"/>
      <c r="U138" s="46"/>
      <c r="V138" s="46"/>
      <c r="W138" s="46"/>
      <c r="X138" s="46"/>
      <c r="Y138" s="47"/>
      <c r="Z138" s="48"/>
      <c r="AA138" s="5"/>
      <c r="AB138" s="5"/>
      <c r="AC138" s="5"/>
      <c r="AD138" s="5"/>
      <c r="AE138" s="5"/>
      <c r="AF138" s="5"/>
      <c r="AG138" s="5"/>
      <c r="AH138" s="5"/>
      <c r="AI138" s="5"/>
      <c r="AJ138" s="5"/>
      <c r="AK138" s="5"/>
      <c r="AL138" s="5"/>
      <c r="AM138" s="5"/>
      <c r="AN138" s="5"/>
      <c r="AO138" s="5"/>
      <c r="AP138" s="5"/>
      <c r="AQ138" s="5"/>
      <c r="AR138" s="5"/>
      <c r="AS138" s="5"/>
      <c r="AT138" s="5"/>
      <c r="AU138" s="5"/>
      <c r="AV138" s="5"/>
      <c r="AW138" s="5"/>
      <c r="AX138" s="5"/>
      <c r="AY138" s="5"/>
      <c r="AZ138" s="5"/>
      <c r="BA138" s="5"/>
      <c r="BB138" s="5"/>
      <c r="BC138" s="5"/>
      <c r="BD138" s="5"/>
      <c r="BE138" s="5"/>
      <c r="BF138" s="5"/>
      <c r="BG138" s="5"/>
      <c r="BH138" s="5"/>
      <c r="BI138" s="5"/>
      <c r="BJ138" s="5"/>
      <c r="BK138" s="5"/>
      <c r="BL138" s="5"/>
      <c r="BM138" s="5"/>
      <c r="BN138" s="5"/>
      <c r="BO138" s="5"/>
      <c r="BP138" s="5"/>
      <c r="BQ138" s="5"/>
      <c r="BR138" s="5"/>
      <c r="BS138" s="5"/>
      <c r="BT138" s="5"/>
      <c r="BU138" s="5"/>
      <c r="BV138" s="5"/>
      <c r="BW138" s="5"/>
      <c r="BX138" s="5"/>
      <c r="BY138" s="5"/>
      <c r="BZ138" s="5"/>
      <c r="CA138" s="5"/>
      <c r="CB138" s="5"/>
      <c r="CC138" s="5"/>
      <c r="CD138" s="5"/>
      <c r="CE138" s="5"/>
      <c r="CF138" s="5"/>
      <c r="CG138" s="5"/>
      <c r="CH138" s="5"/>
      <c r="CI138" s="5"/>
      <c r="CJ138" s="5"/>
      <c r="CK138" s="5"/>
      <c r="CL138" s="5"/>
      <c r="CM138" s="5"/>
      <c r="CN138" s="5"/>
      <c r="CO138" s="5"/>
      <c r="CP138" s="5"/>
      <c r="CQ138" s="5"/>
      <c r="CR138" s="5"/>
      <c r="CS138" s="5"/>
      <c r="CT138" s="5"/>
      <c r="CU138" s="5"/>
      <c r="CV138" s="5"/>
      <c r="CW138" s="5"/>
      <c r="CX138" s="5"/>
      <c r="CY138" s="5"/>
      <c r="CZ138" s="5"/>
      <c r="DA138" s="5"/>
      <c r="DB138" s="5"/>
      <c r="DC138" s="5"/>
      <c r="DD138" s="5"/>
      <c r="DE138" s="5"/>
      <c r="DF138" s="5"/>
      <c r="DG138" s="5"/>
      <c r="DH138" s="5"/>
      <c r="DI138" s="5"/>
      <c r="DJ138" s="5"/>
      <c r="DK138" s="5"/>
      <c r="DL138" s="5"/>
      <c r="DM138" s="5"/>
      <c r="DN138" s="5"/>
      <c r="DO138" s="5"/>
      <c r="DP138" s="5"/>
      <c r="DQ138" s="5"/>
      <c r="DR138" s="5"/>
      <c r="DS138" s="5"/>
      <c r="DT138" s="5"/>
      <c r="DU138" s="5"/>
      <c r="DV138" s="5"/>
      <c r="DW138" s="5"/>
      <c r="DX138" s="5"/>
      <c r="DY138" s="5"/>
      <c r="DZ138" s="5"/>
      <c r="EA138" s="5"/>
      <c r="EB138" s="5"/>
      <c r="EC138" s="5"/>
      <c r="ED138" s="5"/>
      <c r="EE138" s="5"/>
      <c r="EF138" s="5"/>
      <c r="EG138" s="5"/>
      <c r="EH138" s="5"/>
      <c r="EI138" s="5"/>
      <c r="EJ138" s="5"/>
      <c r="EK138" s="5"/>
      <c r="EL138" s="5"/>
      <c r="EM138" s="5"/>
      <c r="EN138" s="5"/>
      <c r="EO138" s="5"/>
      <c r="EP138" s="5"/>
      <c r="EQ138" s="5"/>
      <c r="ER138" s="5"/>
      <c r="ES138" s="5"/>
      <c r="ET138" s="5"/>
      <c r="EU138" s="5"/>
      <c r="EV138" s="5"/>
      <c r="EW138" s="5"/>
      <c r="EX138" s="5"/>
      <c r="EY138" s="5"/>
      <c r="EZ138" s="5"/>
      <c r="FA138" s="5"/>
      <c r="FB138" s="5"/>
      <c r="FC138" s="5"/>
      <c r="FD138" s="5"/>
      <c r="FE138" s="5"/>
      <c r="FF138" s="5"/>
      <c r="FG138" s="5"/>
      <c r="FH138" s="5"/>
      <c r="FI138" s="5"/>
      <c r="FJ138" s="5"/>
      <c r="FK138" s="5"/>
      <c r="FL138" s="5"/>
      <c r="FM138" s="5"/>
      <c r="FN138" s="5"/>
      <c r="FO138" s="5"/>
      <c r="FP138" s="5"/>
      <c r="FQ138" s="5"/>
      <c r="FR138" s="5"/>
      <c r="FS138" s="5"/>
      <c r="FT138" s="5"/>
      <c r="FU138" s="5"/>
      <c r="FV138" s="5"/>
      <c r="FW138" s="5"/>
      <c r="FX138" s="5"/>
      <c r="FY138" s="5"/>
      <c r="FZ138" s="5"/>
      <c r="GA138" s="5"/>
      <c r="GB138" s="5"/>
      <c r="GC138" s="5"/>
      <c r="GD138" s="5"/>
      <c r="GE138" s="5"/>
      <c r="GF138" s="5"/>
      <c r="GG138" s="5"/>
      <c r="GH138" s="5"/>
    </row>
    <row r="139" spans="1:190" s="4" customFormat="1" ht="16.5" hidden="1" x14ac:dyDescent="0.25">
      <c r="A139" s="20"/>
      <c r="B139" s="20"/>
      <c r="C139" s="20"/>
      <c r="D139" s="20"/>
      <c r="E139" s="20"/>
      <c r="F139" s="20"/>
      <c r="G139" s="20"/>
      <c r="H139" s="20"/>
      <c r="I139" s="43"/>
      <c r="J139" s="110"/>
      <c r="K139" s="119">
        <v>36770</v>
      </c>
      <c r="L139" s="120">
        <f t="shared" si="11"/>
        <v>129</v>
      </c>
      <c r="M139" s="120">
        <f t="shared" ref="M139:M202" si="12">+L139*L139</f>
        <v>16641</v>
      </c>
      <c r="N139" s="120">
        <f t="shared" ref="N139:N202" si="13">+N$3*M139</f>
        <v>0.74019168000000002</v>
      </c>
      <c r="O139" s="120">
        <f t="shared" ref="O139:O202" si="14">+O$3*L139</f>
        <v>61.299209429999998</v>
      </c>
      <c r="P139" s="120">
        <f t="shared" ref="P139:P202" si="15">+P$3</f>
        <v>11.549939650000001</v>
      </c>
      <c r="Q139" s="121">
        <f t="shared" ref="Q139:Q202" si="16">+N139+O139+P139</f>
        <v>73.589340759999999</v>
      </c>
      <c r="R139" s="122">
        <v>74.819999999999993</v>
      </c>
      <c r="S139" s="109"/>
      <c r="T139" s="46"/>
      <c r="U139" s="46"/>
      <c r="V139" s="46"/>
      <c r="W139" s="46"/>
      <c r="X139" s="46"/>
      <c r="Y139" s="47"/>
      <c r="Z139" s="48"/>
      <c r="AA139" s="5"/>
      <c r="AB139" s="5"/>
      <c r="AC139" s="5"/>
      <c r="AD139" s="5"/>
      <c r="AE139" s="5"/>
      <c r="AF139" s="5"/>
      <c r="AG139" s="5"/>
      <c r="AH139" s="5"/>
      <c r="AI139" s="5"/>
      <c r="AJ139" s="5"/>
      <c r="AK139" s="5"/>
      <c r="AL139" s="5"/>
      <c r="AM139" s="5"/>
      <c r="AN139" s="5"/>
      <c r="AO139" s="5"/>
      <c r="AP139" s="5"/>
      <c r="AQ139" s="5"/>
      <c r="AR139" s="5"/>
      <c r="AS139" s="5"/>
      <c r="AT139" s="5"/>
      <c r="AU139" s="5"/>
      <c r="AV139" s="5"/>
      <c r="AW139" s="5"/>
      <c r="AX139" s="5"/>
      <c r="AY139" s="5"/>
      <c r="AZ139" s="5"/>
      <c r="BA139" s="5"/>
      <c r="BB139" s="5"/>
      <c r="BC139" s="5"/>
      <c r="BD139" s="5"/>
      <c r="BE139" s="5"/>
      <c r="BF139" s="5"/>
      <c r="BG139" s="5"/>
      <c r="BH139" s="5"/>
      <c r="BI139" s="5"/>
      <c r="BJ139" s="5"/>
      <c r="BK139" s="5"/>
      <c r="BL139" s="5"/>
      <c r="BM139" s="5"/>
      <c r="BN139" s="5"/>
      <c r="BO139" s="5"/>
      <c r="BP139" s="5"/>
      <c r="BQ139" s="5"/>
      <c r="BR139" s="5"/>
      <c r="BS139" s="5"/>
      <c r="BT139" s="5"/>
      <c r="BU139" s="5"/>
      <c r="BV139" s="5"/>
      <c r="BW139" s="5"/>
      <c r="BX139" s="5"/>
      <c r="BY139" s="5"/>
      <c r="BZ139" s="5"/>
      <c r="CA139" s="5"/>
      <c r="CB139" s="5"/>
      <c r="CC139" s="5"/>
      <c r="CD139" s="5"/>
      <c r="CE139" s="5"/>
      <c r="CF139" s="5"/>
      <c r="CG139" s="5"/>
      <c r="CH139" s="5"/>
      <c r="CI139" s="5"/>
      <c r="CJ139" s="5"/>
      <c r="CK139" s="5"/>
      <c r="CL139" s="5"/>
      <c r="CM139" s="5"/>
      <c r="CN139" s="5"/>
      <c r="CO139" s="5"/>
      <c r="CP139" s="5"/>
      <c r="CQ139" s="5"/>
      <c r="CR139" s="5"/>
      <c r="CS139" s="5"/>
      <c r="CT139" s="5"/>
      <c r="CU139" s="5"/>
      <c r="CV139" s="5"/>
      <c r="CW139" s="5"/>
      <c r="CX139" s="5"/>
      <c r="CY139" s="5"/>
      <c r="CZ139" s="5"/>
      <c r="DA139" s="5"/>
      <c r="DB139" s="5"/>
      <c r="DC139" s="5"/>
      <c r="DD139" s="5"/>
      <c r="DE139" s="5"/>
      <c r="DF139" s="5"/>
      <c r="DG139" s="5"/>
      <c r="DH139" s="5"/>
      <c r="DI139" s="5"/>
      <c r="DJ139" s="5"/>
      <c r="DK139" s="5"/>
      <c r="DL139" s="5"/>
      <c r="DM139" s="5"/>
      <c r="DN139" s="5"/>
      <c r="DO139" s="5"/>
      <c r="DP139" s="5"/>
      <c r="DQ139" s="5"/>
      <c r="DR139" s="5"/>
      <c r="DS139" s="5"/>
      <c r="DT139" s="5"/>
      <c r="DU139" s="5"/>
      <c r="DV139" s="5"/>
      <c r="DW139" s="5"/>
      <c r="DX139" s="5"/>
      <c r="DY139" s="5"/>
      <c r="DZ139" s="5"/>
      <c r="EA139" s="5"/>
      <c r="EB139" s="5"/>
      <c r="EC139" s="5"/>
      <c r="ED139" s="5"/>
      <c r="EE139" s="5"/>
      <c r="EF139" s="5"/>
      <c r="EG139" s="5"/>
      <c r="EH139" s="5"/>
      <c r="EI139" s="5"/>
      <c r="EJ139" s="5"/>
      <c r="EK139" s="5"/>
      <c r="EL139" s="5"/>
      <c r="EM139" s="5"/>
      <c r="EN139" s="5"/>
      <c r="EO139" s="5"/>
      <c r="EP139" s="5"/>
      <c r="EQ139" s="5"/>
      <c r="ER139" s="5"/>
      <c r="ES139" s="5"/>
      <c r="ET139" s="5"/>
      <c r="EU139" s="5"/>
      <c r="EV139" s="5"/>
      <c r="EW139" s="5"/>
      <c r="EX139" s="5"/>
      <c r="EY139" s="5"/>
      <c r="EZ139" s="5"/>
      <c r="FA139" s="5"/>
      <c r="FB139" s="5"/>
      <c r="FC139" s="5"/>
      <c r="FD139" s="5"/>
      <c r="FE139" s="5"/>
      <c r="FF139" s="5"/>
      <c r="FG139" s="5"/>
      <c r="FH139" s="5"/>
      <c r="FI139" s="5"/>
      <c r="FJ139" s="5"/>
      <c r="FK139" s="5"/>
      <c r="FL139" s="5"/>
      <c r="FM139" s="5"/>
      <c r="FN139" s="5"/>
      <c r="FO139" s="5"/>
      <c r="FP139" s="5"/>
      <c r="FQ139" s="5"/>
      <c r="FR139" s="5"/>
      <c r="FS139" s="5"/>
      <c r="FT139" s="5"/>
      <c r="FU139" s="5"/>
      <c r="FV139" s="5"/>
      <c r="FW139" s="5"/>
      <c r="FX139" s="5"/>
      <c r="FY139" s="5"/>
      <c r="FZ139" s="5"/>
      <c r="GA139" s="5"/>
      <c r="GB139" s="5"/>
      <c r="GC139" s="5"/>
      <c r="GD139" s="5"/>
      <c r="GE139" s="5"/>
      <c r="GF139" s="5"/>
      <c r="GG139" s="5"/>
      <c r="GH139" s="5"/>
    </row>
    <row r="140" spans="1:190" s="4" customFormat="1" ht="16.5" hidden="1" x14ac:dyDescent="0.25">
      <c r="A140" s="20"/>
      <c r="B140" s="20"/>
      <c r="C140" s="20"/>
      <c r="D140" s="20"/>
      <c r="E140" s="20"/>
      <c r="F140" s="20"/>
      <c r="G140" s="20"/>
      <c r="H140" s="20"/>
      <c r="I140" s="43"/>
      <c r="J140" s="110"/>
      <c r="K140" s="119">
        <v>36800</v>
      </c>
      <c r="L140" s="120">
        <f t="shared" ref="L140:L203" si="17">+L139+1</f>
        <v>130</v>
      </c>
      <c r="M140" s="120">
        <f t="shared" si="12"/>
        <v>16900</v>
      </c>
      <c r="N140" s="120">
        <f t="shared" si="13"/>
        <v>0.75171200000000005</v>
      </c>
      <c r="O140" s="120">
        <f t="shared" si="14"/>
        <v>61.774397100000002</v>
      </c>
      <c r="P140" s="120">
        <f t="shared" si="15"/>
        <v>11.549939650000001</v>
      </c>
      <c r="Q140" s="121">
        <f t="shared" si="16"/>
        <v>74.076048749999998</v>
      </c>
      <c r="R140" s="122">
        <v>75.42</v>
      </c>
      <c r="S140" s="109"/>
      <c r="T140" s="46"/>
      <c r="U140" s="46"/>
      <c r="V140" s="46"/>
      <c r="W140" s="46"/>
      <c r="X140" s="46"/>
      <c r="Y140" s="47"/>
      <c r="Z140" s="48"/>
      <c r="AA140" s="5"/>
      <c r="AB140" s="5"/>
      <c r="AC140" s="5"/>
      <c r="AD140" s="5"/>
      <c r="AE140" s="5"/>
      <c r="AF140" s="5"/>
      <c r="AG140" s="5"/>
      <c r="AH140" s="5"/>
      <c r="AI140" s="5"/>
      <c r="AJ140" s="5"/>
      <c r="AK140" s="5"/>
      <c r="AL140" s="5"/>
      <c r="AM140" s="5"/>
      <c r="AN140" s="5"/>
      <c r="AO140" s="5"/>
      <c r="AP140" s="5"/>
      <c r="AQ140" s="5"/>
      <c r="AR140" s="5"/>
      <c r="AS140" s="5"/>
      <c r="AT140" s="5"/>
      <c r="AU140" s="5"/>
      <c r="AV140" s="5"/>
      <c r="AW140" s="5"/>
      <c r="AX140" s="5"/>
      <c r="AY140" s="5"/>
      <c r="AZ140" s="5"/>
      <c r="BA140" s="5"/>
      <c r="BB140" s="5"/>
      <c r="BC140" s="5"/>
      <c r="BD140" s="5"/>
      <c r="BE140" s="5"/>
      <c r="BF140" s="5"/>
      <c r="BG140" s="5"/>
      <c r="BH140" s="5"/>
      <c r="BI140" s="5"/>
      <c r="BJ140" s="5"/>
      <c r="BK140" s="5"/>
      <c r="BL140" s="5"/>
      <c r="BM140" s="5"/>
      <c r="BN140" s="5"/>
      <c r="BO140" s="5"/>
      <c r="BP140" s="5"/>
      <c r="BQ140" s="5"/>
      <c r="BR140" s="5"/>
      <c r="BS140" s="5"/>
      <c r="BT140" s="5"/>
      <c r="BU140" s="5"/>
      <c r="BV140" s="5"/>
      <c r="BW140" s="5"/>
      <c r="BX140" s="5"/>
      <c r="BY140" s="5"/>
      <c r="BZ140" s="5"/>
      <c r="CA140" s="5"/>
      <c r="CB140" s="5"/>
      <c r="CC140" s="5"/>
      <c r="CD140" s="5"/>
      <c r="CE140" s="5"/>
      <c r="CF140" s="5"/>
      <c r="CG140" s="5"/>
      <c r="CH140" s="5"/>
      <c r="CI140" s="5"/>
      <c r="CJ140" s="5"/>
      <c r="CK140" s="5"/>
      <c r="CL140" s="5"/>
      <c r="CM140" s="5"/>
      <c r="CN140" s="5"/>
      <c r="CO140" s="5"/>
      <c r="CP140" s="5"/>
      <c r="CQ140" s="5"/>
      <c r="CR140" s="5"/>
      <c r="CS140" s="5"/>
      <c r="CT140" s="5"/>
      <c r="CU140" s="5"/>
      <c r="CV140" s="5"/>
      <c r="CW140" s="5"/>
      <c r="CX140" s="5"/>
      <c r="CY140" s="5"/>
      <c r="CZ140" s="5"/>
      <c r="DA140" s="5"/>
      <c r="DB140" s="5"/>
      <c r="DC140" s="5"/>
      <c r="DD140" s="5"/>
      <c r="DE140" s="5"/>
      <c r="DF140" s="5"/>
      <c r="DG140" s="5"/>
      <c r="DH140" s="5"/>
      <c r="DI140" s="5"/>
      <c r="DJ140" s="5"/>
      <c r="DK140" s="5"/>
      <c r="DL140" s="5"/>
      <c r="DM140" s="5"/>
      <c r="DN140" s="5"/>
      <c r="DO140" s="5"/>
      <c r="DP140" s="5"/>
      <c r="DQ140" s="5"/>
      <c r="DR140" s="5"/>
      <c r="DS140" s="5"/>
      <c r="DT140" s="5"/>
      <c r="DU140" s="5"/>
      <c r="DV140" s="5"/>
      <c r="DW140" s="5"/>
      <c r="DX140" s="5"/>
      <c r="DY140" s="5"/>
      <c r="DZ140" s="5"/>
      <c r="EA140" s="5"/>
      <c r="EB140" s="5"/>
      <c r="EC140" s="5"/>
      <c r="ED140" s="5"/>
      <c r="EE140" s="5"/>
      <c r="EF140" s="5"/>
      <c r="EG140" s="5"/>
      <c r="EH140" s="5"/>
      <c r="EI140" s="5"/>
      <c r="EJ140" s="5"/>
      <c r="EK140" s="5"/>
      <c r="EL140" s="5"/>
      <c r="EM140" s="5"/>
      <c r="EN140" s="5"/>
      <c r="EO140" s="5"/>
      <c r="EP140" s="5"/>
      <c r="EQ140" s="5"/>
      <c r="ER140" s="5"/>
      <c r="ES140" s="5"/>
      <c r="ET140" s="5"/>
      <c r="EU140" s="5"/>
      <c r="EV140" s="5"/>
      <c r="EW140" s="5"/>
      <c r="EX140" s="5"/>
      <c r="EY140" s="5"/>
      <c r="EZ140" s="5"/>
      <c r="FA140" s="5"/>
      <c r="FB140" s="5"/>
      <c r="FC140" s="5"/>
      <c r="FD140" s="5"/>
      <c r="FE140" s="5"/>
      <c r="FF140" s="5"/>
      <c r="FG140" s="5"/>
      <c r="FH140" s="5"/>
      <c r="FI140" s="5"/>
      <c r="FJ140" s="5"/>
      <c r="FK140" s="5"/>
      <c r="FL140" s="5"/>
      <c r="FM140" s="5"/>
      <c r="FN140" s="5"/>
      <c r="FO140" s="5"/>
      <c r="FP140" s="5"/>
      <c r="FQ140" s="5"/>
      <c r="FR140" s="5"/>
      <c r="FS140" s="5"/>
      <c r="FT140" s="5"/>
      <c r="FU140" s="5"/>
      <c r="FV140" s="5"/>
      <c r="FW140" s="5"/>
      <c r="FX140" s="5"/>
      <c r="FY140" s="5"/>
      <c r="FZ140" s="5"/>
      <c r="GA140" s="5"/>
      <c r="GB140" s="5"/>
      <c r="GC140" s="5"/>
      <c r="GD140" s="5"/>
      <c r="GE140" s="5"/>
      <c r="GF140" s="5"/>
      <c r="GG140" s="5"/>
      <c r="GH140" s="5"/>
    </row>
    <row r="141" spans="1:190" s="4" customFormat="1" ht="16.5" hidden="1" x14ac:dyDescent="0.25">
      <c r="A141" s="20"/>
      <c r="B141" s="20"/>
      <c r="C141" s="20"/>
      <c r="D141" s="20"/>
      <c r="E141" s="20"/>
      <c r="F141" s="20"/>
      <c r="G141" s="20"/>
      <c r="H141" s="20"/>
      <c r="I141" s="43"/>
      <c r="J141" s="110"/>
      <c r="K141" s="119">
        <v>36831</v>
      </c>
      <c r="L141" s="120">
        <f t="shared" si="17"/>
        <v>131</v>
      </c>
      <c r="M141" s="120">
        <f t="shared" si="12"/>
        <v>17161</v>
      </c>
      <c r="N141" s="120">
        <f t="shared" si="13"/>
        <v>0.76332127999999999</v>
      </c>
      <c r="O141" s="120">
        <f t="shared" si="14"/>
        <v>62.249584769999998</v>
      </c>
      <c r="P141" s="120">
        <f t="shared" si="15"/>
        <v>11.549939650000001</v>
      </c>
      <c r="Q141" s="121">
        <f t="shared" si="16"/>
        <v>74.562845699999997</v>
      </c>
      <c r="R141" s="122">
        <v>75.569999999999993</v>
      </c>
      <c r="S141" s="109"/>
      <c r="T141" s="46"/>
      <c r="U141" s="46"/>
      <c r="V141" s="46"/>
      <c r="W141" s="46"/>
      <c r="X141" s="46"/>
      <c r="Y141" s="47"/>
      <c r="Z141" s="48"/>
      <c r="AA141" s="5"/>
      <c r="AB141" s="5"/>
      <c r="AC141" s="5"/>
      <c r="AD141" s="5"/>
      <c r="AE141" s="5"/>
      <c r="AF141" s="5"/>
      <c r="AG141" s="5"/>
      <c r="AH141" s="5"/>
      <c r="AI141" s="5"/>
      <c r="AJ141" s="5"/>
      <c r="AK141" s="5"/>
      <c r="AL141" s="5"/>
      <c r="AM141" s="5"/>
      <c r="AN141" s="5"/>
      <c r="AO141" s="5"/>
      <c r="AP141" s="5"/>
      <c r="AQ141" s="5"/>
      <c r="AR141" s="5"/>
      <c r="AS141" s="5"/>
      <c r="AT141" s="5"/>
      <c r="AU141" s="5"/>
      <c r="AV141" s="5"/>
      <c r="AW141" s="5"/>
      <c r="AX141" s="5"/>
      <c r="AY141" s="5"/>
      <c r="AZ141" s="5"/>
      <c r="BA141" s="5"/>
      <c r="BB141" s="5"/>
      <c r="BC141" s="5"/>
      <c r="BD141" s="5"/>
      <c r="BE141" s="5"/>
      <c r="BF141" s="5"/>
      <c r="BG141" s="5"/>
      <c r="BH141" s="5"/>
      <c r="BI141" s="5"/>
      <c r="BJ141" s="5"/>
      <c r="BK141" s="5"/>
      <c r="BL141" s="5"/>
      <c r="BM141" s="5"/>
      <c r="BN141" s="5"/>
      <c r="BO141" s="5"/>
      <c r="BP141" s="5"/>
      <c r="BQ141" s="5"/>
      <c r="BR141" s="5"/>
      <c r="BS141" s="5"/>
      <c r="BT141" s="5"/>
      <c r="BU141" s="5"/>
      <c r="BV141" s="5"/>
      <c r="BW141" s="5"/>
      <c r="BX141" s="5"/>
      <c r="BY141" s="5"/>
      <c r="BZ141" s="5"/>
      <c r="CA141" s="5"/>
      <c r="CB141" s="5"/>
      <c r="CC141" s="5"/>
      <c r="CD141" s="5"/>
      <c r="CE141" s="5"/>
      <c r="CF141" s="5"/>
      <c r="CG141" s="5"/>
      <c r="CH141" s="5"/>
      <c r="CI141" s="5"/>
      <c r="CJ141" s="5"/>
      <c r="CK141" s="5"/>
      <c r="CL141" s="5"/>
      <c r="CM141" s="5"/>
      <c r="CN141" s="5"/>
      <c r="CO141" s="5"/>
      <c r="CP141" s="5"/>
      <c r="CQ141" s="5"/>
      <c r="CR141" s="5"/>
      <c r="CS141" s="5"/>
      <c r="CT141" s="5"/>
      <c r="CU141" s="5"/>
      <c r="CV141" s="5"/>
      <c r="CW141" s="5"/>
      <c r="CX141" s="5"/>
      <c r="CY141" s="5"/>
      <c r="CZ141" s="5"/>
      <c r="DA141" s="5"/>
      <c r="DB141" s="5"/>
      <c r="DC141" s="5"/>
      <c r="DD141" s="5"/>
      <c r="DE141" s="5"/>
      <c r="DF141" s="5"/>
      <c r="DG141" s="5"/>
      <c r="DH141" s="5"/>
      <c r="DI141" s="5"/>
      <c r="DJ141" s="5"/>
      <c r="DK141" s="5"/>
      <c r="DL141" s="5"/>
      <c r="DM141" s="5"/>
      <c r="DN141" s="5"/>
      <c r="DO141" s="5"/>
      <c r="DP141" s="5"/>
      <c r="DQ141" s="5"/>
      <c r="DR141" s="5"/>
      <c r="DS141" s="5"/>
      <c r="DT141" s="5"/>
      <c r="DU141" s="5"/>
      <c r="DV141" s="5"/>
      <c r="DW141" s="5"/>
      <c r="DX141" s="5"/>
      <c r="DY141" s="5"/>
      <c r="DZ141" s="5"/>
      <c r="EA141" s="5"/>
      <c r="EB141" s="5"/>
      <c r="EC141" s="5"/>
      <c r="ED141" s="5"/>
      <c r="EE141" s="5"/>
      <c r="EF141" s="5"/>
      <c r="EG141" s="5"/>
      <c r="EH141" s="5"/>
      <c r="EI141" s="5"/>
      <c r="EJ141" s="5"/>
      <c r="EK141" s="5"/>
      <c r="EL141" s="5"/>
      <c r="EM141" s="5"/>
      <c r="EN141" s="5"/>
      <c r="EO141" s="5"/>
      <c r="EP141" s="5"/>
      <c r="EQ141" s="5"/>
      <c r="ER141" s="5"/>
      <c r="ES141" s="5"/>
      <c r="ET141" s="5"/>
      <c r="EU141" s="5"/>
      <c r="EV141" s="5"/>
      <c r="EW141" s="5"/>
      <c r="EX141" s="5"/>
      <c r="EY141" s="5"/>
      <c r="EZ141" s="5"/>
      <c r="FA141" s="5"/>
      <c r="FB141" s="5"/>
      <c r="FC141" s="5"/>
      <c r="FD141" s="5"/>
      <c r="FE141" s="5"/>
      <c r="FF141" s="5"/>
      <c r="FG141" s="5"/>
      <c r="FH141" s="5"/>
      <c r="FI141" s="5"/>
      <c r="FJ141" s="5"/>
      <c r="FK141" s="5"/>
      <c r="FL141" s="5"/>
      <c r="FM141" s="5"/>
      <c r="FN141" s="5"/>
      <c r="FO141" s="5"/>
      <c r="FP141" s="5"/>
      <c r="FQ141" s="5"/>
      <c r="FR141" s="5"/>
      <c r="FS141" s="5"/>
      <c r="FT141" s="5"/>
      <c r="FU141" s="5"/>
      <c r="FV141" s="5"/>
      <c r="FW141" s="5"/>
      <c r="FX141" s="5"/>
      <c r="FY141" s="5"/>
      <c r="FZ141" s="5"/>
      <c r="GA141" s="5"/>
      <c r="GB141" s="5"/>
      <c r="GC141" s="5"/>
      <c r="GD141" s="5"/>
      <c r="GE141" s="5"/>
      <c r="GF141" s="5"/>
      <c r="GG141" s="5"/>
      <c r="GH141" s="5"/>
    </row>
    <row r="142" spans="1:190" s="4" customFormat="1" ht="16.5" hidden="1" x14ac:dyDescent="0.25">
      <c r="A142" s="20"/>
      <c r="B142" s="20"/>
      <c r="C142" s="20"/>
      <c r="D142" s="20"/>
      <c r="E142" s="20"/>
      <c r="F142" s="20"/>
      <c r="G142" s="20"/>
      <c r="H142" s="20"/>
      <c r="I142" s="43"/>
      <c r="J142" s="110"/>
      <c r="K142" s="119">
        <v>36861</v>
      </c>
      <c r="L142" s="120">
        <f t="shared" si="17"/>
        <v>132</v>
      </c>
      <c r="M142" s="120">
        <f t="shared" si="12"/>
        <v>17424</v>
      </c>
      <c r="N142" s="120">
        <f t="shared" si="13"/>
        <v>0.77501952000000007</v>
      </c>
      <c r="O142" s="120">
        <f t="shared" si="14"/>
        <v>62.724772440000002</v>
      </c>
      <c r="P142" s="120">
        <f t="shared" si="15"/>
        <v>11.549939650000001</v>
      </c>
      <c r="Q142" s="121">
        <f t="shared" si="16"/>
        <v>75.049731610000009</v>
      </c>
      <c r="R142" s="122">
        <v>75.64</v>
      </c>
      <c r="S142" s="109"/>
      <c r="T142" s="46"/>
      <c r="U142" s="46"/>
      <c r="V142" s="46"/>
      <c r="W142" s="46"/>
      <c r="X142" s="46"/>
      <c r="Y142" s="47"/>
      <c r="Z142" s="48"/>
      <c r="AA142" s="5"/>
      <c r="AB142" s="5"/>
      <c r="AC142" s="5"/>
      <c r="AD142" s="5"/>
      <c r="AE142" s="5"/>
      <c r="AF142" s="5"/>
      <c r="AG142" s="5"/>
      <c r="AH142" s="5"/>
      <c r="AI142" s="5"/>
      <c r="AJ142" s="5"/>
      <c r="AK142" s="5"/>
      <c r="AL142" s="5"/>
      <c r="AM142" s="5"/>
      <c r="AN142" s="5"/>
      <c r="AO142" s="5"/>
      <c r="AP142" s="5"/>
      <c r="AQ142" s="5"/>
      <c r="AR142" s="5"/>
      <c r="AS142" s="5"/>
      <c r="AT142" s="5"/>
      <c r="AU142" s="5"/>
      <c r="AV142" s="5"/>
      <c r="AW142" s="5"/>
      <c r="AX142" s="5"/>
      <c r="AY142" s="5"/>
      <c r="AZ142" s="5"/>
      <c r="BA142" s="5"/>
      <c r="BB142" s="5"/>
      <c r="BC142" s="5"/>
      <c r="BD142" s="5"/>
      <c r="BE142" s="5"/>
      <c r="BF142" s="5"/>
      <c r="BG142" s="5"/>
      <c r="BH142" s="5"/>
      <c r="BI142" s="5"/>
      <c r="BJ142" s="5"/>
      <c r="BK142" s="5"/>
      <c r="BL142" s="5"/>
      <c r="BM142" s="5"/>
      <c r="BN142" s="5"/>
      <c r="BO142" s="5"/>
      <c r="BP142" s="5"/>
      <c r="BQ142" s="5"/>
      <c r="BR142" s="5"/>
      <c r="BS142" s="5"/>
      <c r="BT142" s="5"/>
      <c r="BU142" s="5"/>
      <c r="BV142" s="5"/>
      <c r="BW142" s="5"/>
      <c r="BX142" s="5"/>
      <c r="BY142" s="5"/>
      <c r="BZ142" s="5"/>
      <c r="CA142" s="5"/>
      <c r="CB142" s="5"/>
      <c r="CC142" s="5"/>
      <c r="CD142" s="5"/>
      <c r="CE142" s="5"/>
      <c r="CF142" s="5"/>
      <c r="CG142" s="5"/>
      <c r="CH142" s="5"/>
      <c r="CI142" s="5"/>
      <c r="CJ142" s="5"/>
      <c r="CK142" s="5"/>
      <c r="CL142" s="5"/>
      <c r="CM142" s="5"/>
      <c r="CN142" s="5"/>
      <c r="CO142" s="5"/>
      <c r="CP142" s="5"/>
      <c r="CQ142" s="5"/>
      <c r="CR142" s="5"/>
      <c r="CS142" s="5"/>
      <c r="CT142" s="5"/>
      <c r="CU142" s="5"/>
      <c r="CV142" s="5"/>
      <c r="CW142" s="5"/>
      <c r="CX142" s="5"/>
      <c r="CY142" s="5"/>
      <c r="CZ142" s="5"/>
      <c r="DA142" s="5"/>
      <c r="DB142" s="5"/>
      <c r="DC142" s="5"/>
      <c r="DD142" s="5"/>
      <c r="DE142" s="5"/>
      <c r="DF142" s="5"/>
      <c r="DG142" s="5"/>
      <c r="DH142" s="5"/>
      <c r="DI142" s="5"/>
      <c r="DJ142" s="5"/>
      <c r="DK142" s="5"/>
      <c r="DL142" s="5"/>
      <c r="DM142" s="5"/>
      <c r="DN142" s="5"/>
      <c r="DO142" s="5"/>
      <c r="DP142" s="5"/>
      <c r="DQ142" s="5"/>
      <c r="DR142" s="5"/>
      <c r="DS142" s="5"/>
      <c r="DT142" s="5"/>
      <c r="DU142" s="5"/>
      <c r="DV142" s="5"/>
      <c r="DW142" s="5"/>
      <c r="DX142" s="5"/>
      <c r="DY142" s="5"/>
      <c r="DZ142" s="5"/>
      <c r="EA142" s="5"/>
      <c r="EB142" s="5"/>
      <c r="EC142" s="5"/>
      <c r="ED142" s="5"/>
      <c r="EE142" s="5"/>
      <c r="EF142" s="5"/>
      <c r="EG142" s="5"/>
      <c r="EH142" s="5"/>
      <c r="EI142" s="5"/>
      <c r="EJ142" s="5"/>
      <c r="EK142" s="5"/>
      <c r="EL142" s="5"/>
      <c r="EM142" s="5"/>
      <c r="EN142" s="5"/>
      <c r="EO142" s="5"/>
      <c r="EP142" s="5"/>
      <c r="EQ142" s="5"/>
      <c r="ER142" s="5"/>
      <c r="ES142" s="5"/>
      <c r="ET142" s="5"/>
      <c r="EU142" s="5"/>
      <c r="EV142" s="5"/>
      <c r="EW142" s="5"/>
      <c r="EX142" s="5"/>
      <c r="EY142" s="5"/>
      <c r="EZ142" s="5"/>
      <c r="FA142" s="5"/>
      <c r="FB142" s="5"/>
      <c r="FC142" s="5"/>
      <c r="FD142" s="5"/>
      <c r="FE142" s="5"/>
      <c r="FF142" s="5"/>
      <c r="FG142" s="5"/>
      <c r="FH142" s="5"/>
      <c r="FI142" s="5"/>
      <c r="FJ142" s="5"/>
      <c r="FK142" s="5"/>
      <c r="FL142" s="5"/>
      <c r="FM142" s="5"/>
      <c r="FN142" s="5"/>
      <c r="FO142" s="5"/>
      <c r="FP142" s="5"/>
      <c r="FQ142" s="5"/>
      <c r="FR142" s="5"/>
      <c r="FS142" s="5"/>
      <c r="FT142" s="5"/>
      <c r="FU142" s="5"/>
      <c r="FV142" s="5"/>
      <c r="FW142" s="5"/>
      <c r="FX142" s="5"/>
      <c r="FY142" s="5"/>
      <c r="FZ142" s="5"/>
      <c r="GA142" s="5"/>
      <c r="GB142" s="5"/>
      <c r="GC142" s="5"/>
      <c r="GD142" s="5"/>
      <c r="GE142" s="5"/>
      <c r="GF142" s="5"/>
      <c r="GG142" s="5"/>
      <c r="GH142" s="5"/>
    </row>
    <row r="143" spans="1:190" s="4" customFormat="1" ht="16.5" hidden="1" x14ac:dyDescent="0.25">
      <c r="A143" s="20"/>
      <c r="B143" s="20"/>
      <c r="C143" s="20"/>
      <c r="D143" s="20"/>
      <c r="E143" s="20"/>
      <c r="F143" s="20"/>
      <c r="G143" s="20"/>
      <c r="H143" s="20"/>
      <c r="I143" s="43"/>
      <c r="J143" s="110"/>
      <c r="K143" s="123">
        <v>36892</v>
      </c>
      <c r="L143" s="124">
        <f t="shared" si="17"/>
        <v>133</v>
      </c>
      <c r="M143" s="124">
        <f t="shared" si="12"/>
        <v>17689</v>
      </c>
      <c r="N143" s="124">
        <f t="shared" si="13"/>
        <v>0.78680672000000007</v>
      </c>
      <c r="O143" s="124">
        <f t="shared" si="14"/>
        <v>63.199960109999999</v>
      </c>
      <c r="P143" s="124">
        <f t="shared" si="15"/>
        <v>11.549939650000001</v>
      </c>
      <c r="Q143" s="125">
        <f t="shared" si="16"/>
        <v>75.536706480000007</v>
      </c>
      <c r="R143" s="126">
        <v>76.91</v>
      </c>
      <c r="S143" s="109"/>
      <c r="T143" s="46"/>
      <c r="U143" s="46"/>
      <c r="V143" s="46"/>
      <c r="W143" s="46"/>
      <c r="X143" s="46"/>
      <c r="Y143" s="47"/>
      <c r="Z143" s="48"/>
      <c r="AA143" s="5"/>
      <c r="AB143" s="5"/>
      <c r="AC143" s="5"/>
      <c r="AD143" s="5"/>
      <c r="AE143" s="5"/>
      <c r="AF143" s="5"/>
      <c r="AG143" s="5"/>
      <c r="AH143" s="5"/>
      <c r="AI143" s="5"/>
      <c r="AJ143" s="5"/>
      <c r="AK143" s="5"/>
      <c r="AL143" s="5"/>
      <c r="AM143" s="5"/>
      <c r="AN143" s="5"/>
      <c r="AO143" s="5"/>
      <c r="AP143" s="5"/>
      <c r="AQ143" s="5"/>
      <c r="AR143" s="5"/>
      <c r="AS143" s="5"/>
      <c r="AT143" s="5"/>
      <c r="AU143" s="5"/>
      <c r="AV143" s="5"/>
      <c r="AW143" s="5"/>
      <c r="AX143" s="5"/>
      <c r="AY143" s="5"/>
      <c r="AZ143" s="5"/>
      <c r="BA143" s="5"/>
      <c r="BB143" s="5"/>
      <c r="BC143" s="5"/>
      <c r="BD143" s="5"/>
      <c r="BE143" s="5"/>
      <c r="BF143" s="5"/>
      <c r="BG143" s="5"/>
      <c r="BH143" s="5"/>
      <c r="BI143" s="5"/>
      <c r="BJ143" s="5"/>
      <c r="BK143" s="5"/>
      <c r="BL143" s="5"/>
      <c r="BM143" s="5"/>
      <c r="BN143" s="5"/>
      <c r="BO143" s="5"/>
      <c r="BP143" s="5"/>
      <c r="BQ143" s="5"/>
      <c r="BR143" s="5"/>
      <c r="BS143" s="5"/>
      <c r="BT143" s="5"/>
      <c r="BU143" s="5"/>
      <c r="BV143" s="5"/>
      <c r="BW143" s="5"/>
      <c r="BX143" s="5"/>
      <c r="BY143" s="5"/>
      <c r="BZ143" s="5"/>
      <c r="CA143" s="5"/>
      <c r="CB143" s="5"/>
      <c r="CC143" s="5"/>
      <c r="CD143" s="5"/>
      <c r="CE143" s="5"/>
      <c r="CF143" s="5"/>
      <c r="CG143" s="5"/>
      <c r="CH143" s="5"/>
      <c r="CI143" s="5"/>
      <c r="CJ143" s="5"/>
      <c r="CK143" s="5"/>
      <c r="CL143" s="5"/>
      <c r="CM143" s="5"/>
      <c r="CN143" s="5"/>
      <c r="CO143" s="5"/>
      <c r="CP143" s="5"/>
      <c r="CQ143" s="5"/>
      <c r="CR143" s="5"/>
      <c r="CS143" s="5"/>
      <c r="CT143" s="5"/>
      <c r="CU143" s="5"/>
      <c r="CV143" s="5"/>
      <c r="CW143" s="5"/>
      <c r="CX143" s="5"/>
      <c r="CY143" s="5"/>
      <c r="CZ143" s="5"/>
      <c r="DA143" s="5"/>
      <c r="DB143" s="5"/>
      <c r="DC143" s="5"/>
      <c r="DD143" s="5"/>
      <c r="DE143" s="5"/>
      <c r="DF143" s="5"/>
      <c r="DG143" s="5"/>
      <c r="DH143" s="5"/>
      <c r="DI143" s="5"/>
      <c r="DJ143" s="5"/>
      <c r="DK143" s="5"/>
      <c r="DL143" s="5"/>
      <c r="DM143" s="5"/>
      <c r="DN143" s="5"/>
      <c r="DO143" s="5"/>
      <c r="DP143" s="5"/>
      <c r="DQ143" s="5"/>
      <c r="DR143" s="5"/>
      <c r="DS143" s="5"/>
      <c r="DT143" s="5"/>
      <c r="DU143" s="5"/>
      <c r="DV143" s="5"/>
      <c r="DW143" s="5"/>
      <c r="DX143" s="5"/>
      <c r="DY143" s="5"/>
      <c r="DZ143" s="5"/>
      <c r="EA143" s="5"/>
      <c r="EB143" s="5"/>
      <c r="EC143" s="5"/>
      <c r="ED143" s="5"/>
      <c r="EE143" s="5"/>
      <c r="EF143" s="5"/>
      <c r="EG143" s="5"/>
      <c r="EH143" s="5"/>
      <c r="EI143" s="5"/>
      <c r="EJ143" s="5"/>
      <c r="EK143" s="5"/>
      <c r="EL143" s="5"/>
      <c r="EM143" s="5"/>
      <c r="EN143" s="5"/>
      <c r="EO143" s="5"/>
      <c r="EP143" s="5"/>
      <c r="EQ143" s="5"/>
      <c r="ER143" s="5"/>
      <c r="ES143" s="5"/>
      <c r="ET143" s="5"/>
      <c r="EU143" s="5"/>
      <c r="EV143" s="5"/>
      <c r="EW143" s="5"/>
      <c r="EX143" s="5"/>
      <c r="EY143" s="5"/>
      <c r="EZ143" s="5"/>
      <c r="FA143" s="5"/>
      <c r="FB143" s="5"/>
      <c r="FC143" s="5"/>
      <c r="FD143" s="5"/>
      <c r="FE143" s="5"/>
      <c r="FF143" s="5"/>
      <c r="FG143" s="5"/>
      <c r="FH143" s="5"/>
      <c r="FI143" s="5"/>
      <c r="FJ143" s="5"/>
      <c r="FK143" s="5"/>
      <c r="FL143" s="5"/>
      <c r="FM143" s="5"/>
      <c r="FN143" s="5"/>
      <c r="FO143" s="5"/>
      <c r="FP143" s="5"/>
      <c r="FQ143" s="5"/>
      <c r="FR143" s="5"/>
      <c r="FS143" s="5"/>
      <c r="FT143" s="5"/>
      <c r="FU143" s="5"/>
      <c r="FV143" s="5"/>
      <c r="FW143" s="5"/>
      <c r="FX143" s="5"/>
      <c r="FY143" s="5"/>
      <c r="FZ143" s="5"/>
      <c r="GA143" s="5"/>
      <c r="GB143" s="5"/>
      <c r="GC143" s="5"/>
      <c r="GD143" s="5"/>
      <c r="GE143" s="5"/>
      <c r="GF143" s="5"/>
      <c r="GG143" s="5"/>
      <c r="GH143" s="5"/>
    </row>
    <row r="144" spans="1:190" s="4" customFormat="1" ht="16.5" hidden="1" x14ac:dyDescent="0.25">
      <c r="A144" s="20"/>
      <c r="B144" s="20"/>
      <c r="C144" s="20"/>
      <c r="D144" s="20"/>
      <c r="E144" s="20"/>
      <c r="F144" s="20"/>
      <c r="G144" s="20"/>
      <c r="H144" s="20"/>
      <c r="I144" s="43"/>
      <c r="J144" s="110"/>
      <c r="K144" s="123">
        <v>36923</v>
      </c>
      <c r="L144" s="124">
        <f t="shared" si="17"/>
        <v>134</v>
      </c>
      <c r="M144" s="124">
        <f t="shared" si="12"/>
        <v>17956</v>
      </c>
      <c r="N144" s="124">
        <f t="shared" si="13"/>
        <v>0.79868287999999998</v>
      </c>
      <c r="O144" s="124">
        <f t="shared" si="14"/>
        <v>63.675147780000003</v>
      </c>
      <c r="P144" s="124">
        <f t="shared" si="15"/>
        <v>11.549939650000001</v>
      </c>
      <c r="Q144" s="125">
        <f t="shared" si="16"/>
        <v>76.023770310000003</v>
      </c>
      <c r="R144" s="126">
        <v>77.569999999999993</v>
      </c>
      <c r="S144" s="109"/>
      <c r="T144" s="46"/>
      <c r="U144" s="46"/>
      <c r="V144" s="46"/>
      <c r="W144" s="46"/>
      <c r="X144" s="46"/>
      <c r="Y144" s="47"/>
      <c r="Z144" s="48"/>
      <c r="AA144" s="5"/>
      <c r="AB144" s="5"/>
      <c r="AC144" s="5"/>
      <c r="AD144" s="5"/>
      <c r="AE144" s="5"/>
      <c r="AF144" s="5"/>
      <c r="AG144" s="5"/>
      <c r="AH144" s="5"/>
      <c r="AI144" s="5"/>
      <c r="AJ144" s="5"/>
      <c r="AK144" s="5"/>
      <c r="AL144" s="5"/>
      <c r="AM144" s="5"/>
      <c r="AN144" s="5"/>
      <c r="AO144" s="5"/>
      <c r="AP144" s="5"/>
      <c r="AQ144" s="5"/>
      <c r="AR144" s="5"/>
      <c r="AS144" s="5"/>
      <c r="AT144" s="5"/>
      <c r="AU144" s="5"/>
      <c r="AV144" s="5"/>
      <c r="AW144" s="5"/>
      <c r="AX144" s="5"/>
      <c r="AY144" s="5"/>
      <c r="AZ144" s="5"/>
      <c r="BA144" s="5"/>
      <c r="BB144" s="5"/>
      <c r="BC144" s="5"/>
      <c r="BD144" s="5"/>
      <c r="BE144" s="5"/>
      <c r="BF144" s="5"/>
      <c r="BG144" s="5"/>
      <c r="BH144" s="5"/>
      <c r="BI144" s="5"/>
      <c r="BJ144" s="5"/>
      <c r="BK144" s="5"/>
      <c r="BL144" s="5"/>
      <c r="BM144" s="5"/>
      <c r="BN144" s="5"/>
      <c r="BO144" s="5"/>
      <c r="BP144" s="5"/>
      <c r="BQ144" s="5"/>
      <c r="BR144" s="5"/>
      <c r="BS144" s="5"/>
      <c r="BT144" s="5"/>
      <c r="BU144" s="5"/>
      <c r="BV144" s="5"/>
      <c r="BW144" s="5"/>
      <c r="BX144" s="5"/>
      <c r="BY144" s="5"/>
      <c r="BZ144" s="5"/>
      <c r="CA144" s="5"/>
      <c r="CB144" s="5"/>
      <c r="CC144" s="5"/>
      <c r="CD144" s="5"/>
      <c r="CE144" s="5"/>
      <c r="CF144" s="5"/>
      <c r="CG144" s="5"/>
      <c r="CH144" s="5"/>
      <c r="CI144" s="5"/>
      <c r="CJ144" s="5"/>
      <c r="CK144" s="5"/>
      <c r="CL144" s="5"/>
      <c r="CM144" s="5"/>
      <c r="CN144" s="5"/>
      <c r="CO144" s="5"/>
      <c r="CP144" s="5"/>
      <c r="CQ144" s="5"/>
      <c r="CR144" s="5"/>
      <c r="CS144" s="5"/>
      <c r="CT144" s="5"/>
      <c r="CU144" s="5"/>
      <c r="CV144" s="5"/>
      <c r="CW144" s="5"/>
      <c r="CX144" s="5"/>
      <c r="CY144" s="5"/>
      <c r="CZ144" s="5"/>
      <c r="DA144" s="5"/>
      <c r="DB144" s="5"/>
      <c r="DC144" s="5"/>
      <c r="DD144" s="5"/>
      <c r="DE144" s="5"/>
      <c r="DF144" s="5"/>
      <c r="DG144" s="5"/>
      <c r="DH144" s="5"/>
      <c r="DI144" s="5"/>
      <c r="DJ144" s="5"/>
      <c r="DK144" s="5"/>
      <c r="DL144" s="5"/>
      <c r="DM144" s="5"/>
      <c r="DN144" s="5"/>
      <c r="DO144" s="5"/>
      <c r="DP144" s="5"/>
      <c r="DQ144" s="5"/>
      <c r="DR144" s="5"/>
      <c r="DS144" s="5"/>
      <c r="DT144" s="5"/>
      <c r="DU144" s="5"/>
      <c r="DV144" s="5"/>
      <c r="DW144" s="5"/>
      <c r="DX144" s="5"/>
      <c r="DY144" s="5"/>
      <c r="DZ144" s="5"/>
      <c r="EA144" s="5"/>
      <c r="EB144" s="5"/>
      <c r="EC144" s="5"/>
      <c r="ED144" s="5"/>
      <c r="EE144" s="5"/>
      <c r="EF144" s="5"/>
      <c r="EG144" s="5"/>
      <c r="EH144" s="5"/>
      <c r="EI144" s="5"/>
      <c r="EJ144" s="5"/>
      <c r="EK144" s="5"/>
      <c r="EL144" s="5"/>
      <c r="EM144" s="5"/>
      <c r="EN144" s="5"/>
      <c r="EO144" s="5"/>
      <c r="EP144" s="5"/>
      <c r="EQ144" s="5"/>
      <c r="ER144" s="5"/>
      <c r="ES144" s="5"/>
      <c r="ET144" s="5"/>
      <c r="EU144" s="5"/>
      <c r="EV144" s="5"/>
      <c r="EW144" s="5"/>
      <c r="EX144" s="5"/>
      <c r="EY144" s="5"/>
      <c r="EZ144" s="5"/>
      <c r="FA144" s="5"/>
      <c r="FB144" s="5"/>
      <c r="FC144" s="5"/>
      <c r="FD144" s="5"/>
      <c r="FE144" s="5"/>
      <c r="FF144" s="5"/>
      <c r="FG144" s="5"/>
      <c r="FH144" s="5"/>
      <c r="FI144" s="5"/>
      <c r="FJ144" s="5"/>
      <c r="FK144" s="5"/>
      <c r="FL144" s="5"/>
      <c r="FM144" s="5"/>
      <c r="FN144" s="5"/>
      <c r="FO144" s="5"/>
      <c r="FP144" s="5"/>
      <c r="FQ144" s="5"/>
      <c r="FR144" s="5"/>
      <c r="FS144" s="5"/>
      <c r="FT144" s="5"/>
      <c r="FU144" s="5"/>
      <c r="FV144" s="5"/>
      <c r="FW144" s="5"/>
      <c r="FX144" s="5"/>
      <c r="FY144" s="5"/>
      <c r="FZ144" s="5"/>
      <c r="GA144" s="5"/>
      <c r="GB144" s="5"/>
      <c r="GC144" s="5"/>
      <c r="GD144" s="5"/>
      <c r="GE144" s="5"/>
      <c r="GF144" s="5"/>
      <c r="GG144" s="5"/>
      <c r="GH144" s="5"/>
    </row>
    <row r="145" spans="1:190" s="4" customFormat="1" ht="16.5" hidden="1" x14ac:dyDescent="0.25">
      <c r="A145" s="20"/>
      <c r="B145" s="20"/>
      <c r="C145" s="20"/>
      <c r="D145" s="20"/>
      <c r="E145" s="20"/>
      <c r="F145" s="20"/>
      <c r="G145" s="20"/>
      <c r="H145" s="20"/>
      <c r="I145" s="43"/>
      <c r="J145" s="110"/>
      <c r="K145" s="123">
        <v>36951</v>
      </c>
      <c r="L145" s="124">
        <f t="shared" si="17"/>
        <v>135</v>
      </c>
      <c r="M145" s="124">
        <f t="shared" si="12"/>
        <v>18225</v>
      </c>
      <c r="N145" s="124">
        <f t="shared" si="13"/>
        <v>0.81064800000000004</v>
      </c>
      <c r="O145" s="124">
        <f t="shared" si="14"/>
        <v>64.15033545</v>
      </c>
      <c r="P145" s="124">
        <f t="shared" si="15"/>
        <v>11.549939650000001</v>
      </c>
      <c r="Q145" s="125">
        <f t="shared" si="16"/>
        <v>76.510923099999999</v>
      </c>
      <c r="R145" s="126">
        <v>77.83</v>
      </c>
      <c r="S145" s="109"/>
      <c r="T145" s="46"/>
      <c r="U145" s="46"/>
      <c r="V145" s="46"/>
      <c r="W145" s="46"/>
      <c r="X145" s="46"/>
      <c r="Y145" s="47"/>
      <c r="Z145" s="48"/>
      <c r="AA145" s="5"/>
      <c r="AB145" s="5"/>
      <c r="AC145" s="5"/>
      <c r="AD145" s="5"/>
      <c r="AE145" s="5"/>
      <c r="AF145" s="5"/>
      <c r="AG145" s="5"/>
      <c r="AH145" s="5"/>
      <c r="AI145" s="5"/>
      <c r="AJ145" s="5"/>
      <c r="AK145" s="5"/>
      <c r="AL145" s="5"/>
      <c r="AM145" s="5"/>
      <c r="AN145" s="5"/>
      <c r="AO145" s="5"/>
      <c r="AP145" s="5"/>
      <c r="AQ145" s="5"/>
      <c r="AR145" s="5"/>
      <c r="AS145" s="5"/>
      <c r="AT145" s="5"/>
      <c r="AU145" s="5"/>
      <c r="AV145" s="5"/>
      <c r="AW145" s="5"/>
      <c r="AX145" s="5"/>
      <c r="AY145" s="5"/>
      <c r="AZ145" s="5"/>
      <c r="BA145" s="5"/>
      <c r="BB145" s="5"/>
      <c r="BC145" s="5"/>
      <c r="BD145" s="5"/>
      <c r="BE145" s="5"/>
      <c r="BF145" s="5"/>
      <c r="BG145" s="5"/>
      <c r="BH145" s="5"/>
      <c r="BI145" s="5"/>
      <c r="BJ145" s="5"/>
      <c r="BK145" s="5"/>
      <c r="BL145" s="5"/>
      <c r="BM145" s="5"/>
      <c r="BN145" s="5"/>
      <c r="BO145" s="5"/>
      <c r="BP145" s="5"/>
      <c r="BQ145" s="5"/>
      <c r="BR145" s="5"/>
      <c r="BS145" s="5"/>
      <c r="BT145" s="5"/>
      <c r="BU145" s="5"/>
      <c r="BV145" s="5"/>
      <c r="BW145" s="5"/>
      <c r="BX145" s="5"/>
      <c r="BY145" s="5"/>
      <c r="BZ145" s="5"/>
      <c r="CA145" s="5"/>
      <c r="CB145" s="5"/>
      <c r="CC145" s="5"/>
      <c r="CD145" s="5"/>
      <c r="CE145" s="5"/>
      <c r="CF145" s="5"/>
      <c r="CG145" s="5"/>
      <c r="CH145" s="5"/>
      <c r="CI145" s="5"/>
      <c r="CJ145" s="5"/>
      <c r="CK145" s="5"/>
      <c r="CL145" s="5"/>
      <c r="CM145" s="5"/>
      <c r="CN145" s="5"/>
      <c r="CO145" s="5"/>
      <c r="CP145" s="5"/>
      <c r="CQ145" s="5"/>
      <c r="CR145" s="5"/>
      <c r="CS145" s="5"/>
      <c r="CT145" s="5"/>
      <c r="CU145" s="5"/>
      <c r="CV145" s="5"/>
      <c r="CW145" s="5"/>
      <c r="CX145" s="5"/>
      <c r="CY145" s="5"/>
      <c r="CZ145" s="5"/>
      <c r="DA145" s="5"/>
      <c r="DB145" s="5"/>
      <c r="DC145" s="5"/>
      <c r="DD145" s="5"/>
      <c r="DE145" s="5"/>
      <c r="DF145" s="5"/>
      <c r="DG145" s="5"/>
      <c r="DH145" s="5"/>
      <c r="DI145" s="5"/>
      <c r="DJ145" s="5"/>
      <c r="DK145" s="5"/>
      <c r="DL145" s="5"/>
      <c r="DM145" s="5"/>
      <c r="DN145" s="5"/>
      <c r="DO145" s="5"/>
      <c r="DP145" s="5"/>
      <c r="DQ145" s="5"/>
      <c r="DR145" s="5"/>
      <c r="DS145" s="5"/>
      <c r="DT145" s="5"/>
      <c r="DU145" s="5"/>
      <c r="DV145" s="5"/>
      <c r="DW145" s="5"/>
      <c r="DX145" s="5"/>
      <c r="DY145" s="5"/>
      <c r="DZ145" s="5"/>
      <c r="EA145" s="5"/>
      <c r="EB145" s="5"/>
      <c r="EC145" s="5"/>
      <c r="ED145" s="5"/>
      <c r="EE145" s="5"/>
      <c r="EF145" s="5"/>
      <c r="EG145" s="5"/>
      <c r="EH145" s="5"/>
      <c r="EI145" s="5"/>
      <c r="EJ145" s="5"/>
      <c r="EK145" s="5"/>
      <c r="EL145" s="5"/>
      <c r="EM145" s="5"/>
      <c r="EN145" s="5"/>
      <c r="EO145" s="5"/>
      <c r="EP145" s="5"/>
      <c r="EQ145" s="5"/>
      <c r="ER145" s="5"/>
      <c r="ES145" s="5"/>
      <c r="ET145" s="5"/>
      <c r="EU145" s="5"/>
      <c r="EV145" s="5"/>
      <c r="EW145" s="5"/>
      <c r="EX145" s="5"/>
      <c r="EY145" s="5"/>
      <c r="EZ145" s="5"/>
      <c r="FA145" s="5"/>
      <c r="FB145" s="5"/>
      <c r="FC145" s="5"/>
      <c r="FD145" s="5"/>
      <c r="FE145" s="5"/>
      <c r="FF145" s="5"/>
      <c r="FG145" s="5"/>
      <c r="FH145" s="5"/>
      <c r="FI145" s="5"/>
      <c r="FJ145" s="5"/>
      <c r="FK145" s="5"/>
      <c r="FL145" s="5"/>
      <c r="FM145" s="5"/>
      <c r="FN145" s="5"/>
      <c r="FO145" s="5"/>
      <c r="FP145" s="5"/>
      <c r="FQ145" s="5"/>
      <c r="FR145" s="5"/>
      <c r="FS145" s="5"/>
      <c r="FT145" s="5"/>
      <c r="FU145" s="5"/>
      <c r="FV145" s="5"/>
      <c r="FW145" s="5"/>
      <c r="FX145" s="5"/>
      <c r="FY145" s="5"/>
      <c r="FZ145" s="5"/>
      <c r="GA145" s="5"/>
      <c r="GB145" s="5"/>
      <c r="GC145" s="5"/>
      <c r="GD145" s="5"/>
      <c r="GE145" s="5"/>
      <c r="GF145" s="5"/>
      <c r="GG145" s="5"/>
      <c r="GH145" s="5"/>
    </row>
    <row r="146" spans="1:190" s="4" customFormat="1" ht="16.5" hidden="1" x14ac:dyDescent="0.25">
      <c r="A146" s="20"/>
      <c r="B146" s="20"/>
      <c r="C146" s="20"/>
      <c r="D146" s="20"/>
      <c r="E146" s="20"/>
      <c r="F146" s="20"/>
      <c r="G146" s="20"/>
      <c r="H146" s="20"/>
      <c r="I146" s="43"/>
      <c r="J146" s="110"/>
      <c r="K146" s="123">
        <v>36982</v>
      </c>
      <c r="L146" s="124">
        <f t="shared" si="17"/>
        <v>136</v>
      </c>
      <c r="M146" s="124">
        <f t="shared" si="12"/>
        <v>18496</v>
      </c>
      <c r="N146" s="124">
        <f t="shared" si="13"/>
        <v>0.82270208</v>
      </c>
      <c r="O146" s="124">
        <f t="shared" si="14"/>
        <v>64.625523119999997</v>
      </c>
      <c r="P146" s="124">
        <f t="shared" si="15"/>
        <v>11.549939650000001</v>
      </c>
      <c r="Q146" s="125">
        <f t="shared" si="16"/>
        <v>76.998164849999995</v>
      </c>
      <c r="R146" s="126">
        <v>79.19</v>
      </c>
      <c r="S146" s="109"/>
      <c r="T146" s="46"/>
      <c r="U146" s="46"/>
      <c r="V146" s="46"/>
      <c r="W146" s="46"/>
      <c r="X146" s="46"/>
      <c r="Y146" s="47"/>
      <c r="Z146" s="48"/>
      <c r="AA146" s="5"/>
      <c r="AB146" s="5"/>
      <c r="AC146" s="5"/>
      <c r="AD146" s="5"/>
      <c r="AE146" s="5"/>
      <c r="AF146" s="5"/>
      <c r="AG146" s="5"/>
      <c r="AH146" s="5"/>
      <c r="AI146" s="5"/>
      <c r="AJ146" s="5"/>
      <c r="AK146" s="5"/>
      <c r="AL146" s="5"/>
      <c r="AM146" s="5"/>
      <c r="AN146" s="5"/>
      <c r="AO146" s="5"/>
      <c r="AP146" s="5"/>
      <c r="AQ146" s="5"/>
      <c r="AR146" s="5"/>
      <c r="AS146" s="5"/>
      <c r="AT146" s="5"/>
      <c r="AU146" s="5"/>
      <c r="AV146" s="5"/>
      <c r="AW146" s="5"/>
      <c r="AX146" s="5"/>
      <c r="AY146" s="5"/>
      <c r="AZ146" s="5"/>
      <c r="BA146" s="5"/>
      <c r="BB146" s="5"/>
      <c r="BC146" s="5"/>
      <c r="BD146" s="5"/>
      <c r="BE146" s="5"/>
      <c r="BF146" s="5"/>
      <c r="BG146" s="5"/>
      <c r="BH146" s="5"/>
      <c r="BI146" s="5"/>
      <c r="BJ146" s="5"/>
      <c r="BK146" s="5"/>
      <c r="BL146" s="5"/>
      <c r="BM146" s="5"/>
      <c r="BN146" s="5"/>
      <c r="BO146" s="5"/>
      <c r="BP146" s="5"/>
      <c r="BQ146" s="5"/>
      <c r="BR146" s="5"/>
      <c r="BS146" s="5"/>
      <c r="BT146" s="5"/>
      <c r="BU146" s="5"/>
      <c r="BV146" s="5"/>
      <c r="BW146" s="5"/>
      <c r="BX146" s="5"/>
      <c r="BY146" s="5"/>
      <c r="BZ146" s="5"/>
      <c r="CA146" s="5"/>
      <c r="CB146" s="5"/>
      <c r="CC146" s="5"/>
      <c r="CD146" s="5"/>
      <c r="CE146" s="5"/>
      <c r="CF146" s="5"/>
      <c r="CG146" s="5"/>
      <c r="CH146" s="5"/>
      <c r="CI146" s="5"/>
      <c r="CJ146" s="5"/>
      <c r="CK146" s="5"/>
      <c r="CL146" s="5"/>
      <c r="CM146" s="5"/>
      <c r="CN146" s="5"/>
      <c r="CO146" s="5"/>
      <c r="CP146" s="5"/>
      <c r="CQ146" s="5"/>
      <c r="CR146" s="5"/>
      <c r="CS146" s="5"/>
      <c r="CT146" s="5"/>
      <c r="CU146" s="5"/>
      <c r="CV146" s="5"/>
      <c r="CW146" s="5"/>
      <c r="CX146" s="5"/>
      <c r="CY146" s="5"/>
      <c r="CZ146" s="5"/>
      <c r="DA146" s="5"/>
      <c r="DB146" s="5"/>
      <c r="DC146" s="5"/>
      <c r="DD146" s="5"/>
      <c r="DE146" s="5"/>
      <c r="DF146" s="5"/>
      <c r="DG146" s="5"/>
      <c r="DH146" s="5"/>
      <c r="DI146" s="5"/>
      <c r="DJ146" s="5"/>
      <c r="DK146" s="5"/>
      <c r="DL146" s="5"/>
      <c r="DM146" s="5"/>
      <c r="DN146" s="5"/>
      <c r="DO146" s="5"/>
      <c r="DP146" s="5"/>
      <c r="DQ146" s="5"/>
      <c r="DR146" s="5"/>
      <c r="DS146" s="5"/>
      <c r="DT146" s="5"/>
      <c r="DU146" s="5"/>
      <c r="DV146" s="5"/>
      <c r="DW146" s="5"/>
      <c r="DX146" s="5"/>
      <c r="DY146" s="5"/>
      <c r="DZ146" s="5"/>
      <c r="EA146" s="5"/>
      <c r="EB146" s="5"/>
      <c r="EC146" s="5"/>
      <c r="ED146" s="5"/>
      <c r="EE146" s="5"/>
      <c r="EF146" s="5"/>
      <c r="EG146" s="5"/>
      <c r="EH146" s="5"/>
      <c r="EI146" s="5"/>
      <c r="EJ146" s="5"/>
      <c r="EK146" s="5"/>
      <c r="EL146" s="5"/>
      <c r="EM146" s="5"/>
      <c r="EN146" s="5"/>
      <c r="EO146" s="5"/>
      <c r="EP146" s="5"/>
      <c r="EQ146" s="5"/>
      <c r="ER146" s="5"/>
      <c r="ES146" s="5"/>
      <c r="ET146" s="5"/>
      <c r="EU146" s="5"/>
      <c r="EV146" s="5"/>
      <c r="EW146" s="5"/>
      <c r="EX146" s="5"/>
      <c r="EY146" s="5"/>
      <c r="EZ146" s="5"/>
      <c r="FA146" s="5"/>
      <c r="FB146" s="5"/>
      <c r="FC146" s="5"/>
      <c r="FD146" s="5"/>
      <c r="FE146" s="5"/>
      <c r="FF146" s="5"/>
      <c r="FG146" s="5"/>
      <c r="FH146" s="5"/>
      <c r="FI146" s="5"/>
      <c r="FJ146" s="5"/>
      <c r="FK146" s="5"/>
      <c r="FL146" s="5"/>
      <c r="FM146" s="5"/>
      <c r="FN146" s="5"/>
      <c r="FO146" s="5"/>
      <c r="FP146" s="5"/>
      <c r="FQ146" s="5"/>
      <c r="FR146" s="5"/>
      <c r="FS146" s="5"/>
      <c r="FT146" s="5"/>
      <c r="FU146" s="5"/>
      <c r="FV146" s="5"/>
      <c r="FW146" s="5"/>
      <c r="FX146" s="5"/>
      <c r="FY146" s="5"/>
      <c r="FZ146" s="5"/>
      <c r="GA146" s="5"/>
      <c r="GB146" s="5"/>
      <c r="GC146" s="5"/>
      <c r="GD146" s="5"/>
      <c r="GE146" s="5"/>
      <c r="GF146" s="5"/>
      <c r="GG146" s="5"/>
      <c r="GH146" s="5"/>
    </row>
    <row r="147" spans="1:190" s="4" customFormat="1" ht="16.5" hidden="1" x14ac:dyDescent="0.25">
      <c r="A147" s="20"/>
      <c r="B147" s="20"/>
      <c r="C147" s="20"/>
      <c r="D147" s="20"/>
      <c r="E147" s="20"/>
      <c r="F147" s="20"/>
      <c r="G147" s="20"/>
      <c r="H147" s="20"/>
      <c r="I147" s="43"/>
      <c r="J147" s="110"/>
      <c r="K147" s="123">
        <v>37012</v>
      </c>
      <c r="L147" s="124">
        <f t="shared" si="17"/>
        <v>137</v>
      </c>
      <c r="M147" s="124">
        <f t="shared" si="12"/>
        <v>18769</v>
      </c>
      <c r="N147" s="124">
        <f t="shared" si="13"/>
        <v>0.83484512</v>
      </c>
      <c r="O147" s="124">
        <f t="shared" si="14"/>
        <v>65.100710790000008</v>
      </c>
      <c r="P147" s="124">
        <f t="shared" si="15"/>
        <v>11.549939650000001</v>
      </c>
      <c r="Q147" s="125">
        <f t="shared" si="16"/>
        <v>77.485495560000004</v>
      </c>
      <c r="R147" s="126">
        <v>79.510000000000005</v>
      </c>
      <c r="S147" s="109"/>
      <c r="T147" s="46"/>
      <c r="U147" s="46"/>
      <c r="V147" s="46"/>
      <c r="W147" s="46"/>
      <c r="X147" s="46"/>
      <c r="Y147" s="47"/>
      <c r="Z147" s="48"/>
      <c r="AA147" s="5"/>
      <c r="AB147" s="5"/>
      <c r="AC147" s="5"/>
      <c r="AD147" s="5"/>
      <c r="AE147" s="5"/>
      <c r="AF147" s="5"/>
      <c r="AG147" s="5"/>
      <c r="AH147" s="5"/>
      <c r="AI147" s="5"/>
      <c r="AJ147" s="5"/>
      <c r="AK147" s="5"/>
      <c r="AL147" s="5"/>
      <c r="AM147" s="5"/>
      <c r="AN147" s="5"/>
      <c r="AO147" s="5"/>
      <c r="AP147" s="5"/>
      <c r="AQ147" s="5"/>
      <c r="AR147" s="5"/>
      <c r="AS147" s="5"/>
      <c r="AT147" s="5"/>
      <c r="AU147" s="5"/>
      <c r="AV147" s="5"/>
      <c r="AW147" s="5"/>
      <c r="AX147" s="5"/>
      <c r="AY147" s="5"/>
      <c r="AZ147" s="5"/>
      <c r="BA147" s="5"/>
      <c r="BB147" s="5"/>
      <c r="BC147" s="5"/>
      <c r="BD147" s="5"/>
      <c r="BE147" s="5"/>
      <c r="BF147" s="5"/>
      <c r="BG147" s="5"/>
      <c r="BH147" s="5"/>
      <c r="BI147" s="5"/>
      <c r="BJ147" s="5"/>
      <c r="BK147" s="5"/>
      <c r="BL147" s="5"/>
      <c r="BM147" s="5"/>
      <c r="BN147" s="5"/>
      <c r="BO147" s="5"/>
      <c r="BP147" s="5"/>
      <c r="BQ147" s="5"/>
      <c r="BR147" s="5"/>
      <c r="BS147" s="5"/>
      <c r="BT147" s="5"/>
      <c r="BU147" s="5"/>
      <c r="BV147" s="5"/>
      <c r="BW147" s="5"/>
      <c r="BX147" s="5"/>
      <c r="BY147" s="5"/>
      <c r="BZ147" s="5"/>
      <c r="CA147" s="5"/>
      <c r="CB147" s="5"/>
      <c r="CC147" s="5"/>
      <c r="CD147" s="5"/>
      <c r="CE147" s="5"/>
      <c r="CF147" s="5"/>
      <c r="CG147" s="5"/>
      <c r="CH147" s="5"/>
      <c r="CI147" s="5"/>
      <c r="CJ147" s="5"/>
      <c r="CK147" s="5"/>
      <c r="CL147" s="5"/>
      <c r="CM147" s="5"/>
      <c r="CN147" s="5"/>
      <c r="CO147" s="5"/>
      <c r="CP147" s="5"/>
      <c r="CQ147" s="5"/>
      <c r="CR147" s="5"/>
      <c r="CS147" s="5"/>
      <c r="CT147" s="5"/>
      <c r="CU147" s="5"/>
      <c r="CV147" s="5"/>
      <c r="CW147" s="5"/>
      <c r="CX147" s="5"/>
      <c r="CY147" s="5"/>
      <c r="CZ147" s="5"/>
      <c r="DA147" s="5"/>
      <c r="DB147" s="5"/>
      <c r="DC147" s="5"/>
      <c r="DD147" s="5"/>
      <c r="DE147" s="5"/>
      <c r="DF147" s="5"/>
      <c r="DG147" s="5"/>
      <c r="DH147" s="5"/>
      <c r="DI147" s="5"/>
      <c r="DJ147" s="5"/>
      <c r="DK147" s="5"/>
      <c r="DL147" s="5"/>
      <c r="DM147" s="5"/>
      <c r="DN147" s="5"/>
      <c r="DO147" s="5"/>
      <c r="DP147" s="5"/>
      <c r="DQ147" s="5"/>
      <c r="DR147" s="5"/>
      <c r="DS147" s="5"/>
      <c r="DT147" s="5"/>
      <c r="DU147" s="5"/>
      <c r="DV147" s="5"/>
      <c r="DW147" s="5"/>
      <c r="DX147" s="5"/>
      <c r="DY147" s="5"/>
      <c r="DZ147" s="5"/>
      <c r="EA147" s="5"/>
      <c r="EB147" s="5"/>
      <c r="EC147" s="5"/>
      <c r="ED147" s="5"/>
      <c r="EE147" s="5"/>
      <c r="EF147" s="5"/>
      <c r="EG147" s="5"/>
      <c r="EH147" s="5"/>
      <c r="EI147" s="5"/>
      <c r="EJ147" s="5"/>
      <c r="EK147" s="5"/>
      <c r="EL147" s="5"/>
      <c r="EM147" s="5"/>
      <c r="EN147" s="5"/>
      <c r="EO147" s="5"/>
      <c r="EP147" s="5"/>
      <c r="EQ147" s="5"/>
      <c r="ER147" s="5"/>
      <c r="ES147" s="5"/>
      <c r="ET147" s="5"/>
      <c r="EU147" s="5"/>
      <c r="EV147" s="5"/>
      <c r="EW147" s="5"/>
      <c r="EX147" s="5"/>
      <c r="EY147" s="5"/>
      <c r="EZ147" s="5"/>
      <c r="FA147" s="5"/>
      <c r="FB147" s="5"/>
      <c r="FC147" s="5"/>
      <c r="FD147" s="5"/>
      <c r="FE147" s="5"/>
      <c r="FF147" s="5"/>
      <c r="FG147" s="5"/>
      <c r="FH147" s="5"/>
      <c r="FI147" s="5"/>
      <c r="FJ147" s="5"/>
      <c r="FK147" s="5"/>
      <c r="FL147" s="5"/>
      <c r="FM147" s="5"/>
      <c r="FN147" s="5"/>
      <c r="FO147" s="5"/>
      <c r="FP147" s="5"/>
      <c r="FQ147" s="5"/>
      <c r="FR147" s="5"/>
      <c r="FS147" s="5"/>
      <c r="FT147" s="5"/>
      <c r="FU147" s="5"/>
      <c r="FV147" s="5"/>
      <c r="FW147" s="5"/>
      <c r="FX147" s="5"/>
      <c r="FY147" s="5"/>
      <c r="FZ147" s="5"/>
      <c r="GA147" s="5"/>
      <c r="GB147" s="5"/>
      <c r="GC147" s="5"/>
      <c r="GD147" s="5"/>
      <c r="GE147" s="5"/>
      <c r="GF147" s="5"/>
      <c r="GG147" s="5"/>
      <c r="GH147" s="5"/>
    </row>
    <row r="148" spans="1:190" s="4" customFormat="1" ht="16.5" hidden="1" x14ac:dyDescent="0.25">
      <c r="A148" s="20"/>
      <c r="B148" s="20"/>
      <c r="C148" s="20"/>
      <c r="D148" s="20"/>
      <c r="E148" s="20"/>
      <c r="F148" s="20"/>
      <c r="G148" s="20"/>
      <c r="H148" s="20"/>
      <c r="I148" s="43"/>
      <c r="J148" s="110"/>
      <c r="K148" s="123">
        <v>37043</v>
      </c>
      <c r="L148" s="124">
        <f t="shared" si="17"/>
        <v>138</v>
      </c>
      <c r="M148" s="124">
        <f t="shared" si="12"/>
        <v>19044</v>
      </c>
      <c r="N148" s="124">
        <f t="shared" si="13"/>
        <v>0.84707712000000002</v>
      </c>
      <c r="O148" s="124">
        <f t="shared" si="14"/>
        <v>65.575898460000005</v>
      </c>
      <c r="P148" s="124">
        <f t="shared" si="15"/>
        <v>11.549939650000001</v>
      </c>
      <c r="Q148" s="127">
        <f t="shared" si="16"/>
        <v>77.972915229999998</v>
      </c>
      <c r="R148" s="126">
        <v>79.62</v>
      </c>
      <c r="S148" s="109"/>
      <c r="T148" s="46"/>
      <c r="U148" s="46"/>
      <c r="V148" s="46"/>
      <c r="W148" s="46"/>
      <c r="X148" s="46"/>
      <c r="Y148" s="49"/>
      <c r="Z148" s="48"/>
      <c r="AA148" s="5"/>
      <c r="AB148" s="5"/>
      <c r="AC148" s="5"/>
      <c r="AD148" s="5"/>
      <c r="AE148" s="5"/>
      <c r="AF148" s="5"/>
      <c r="AG148" s="5"/>
      <c r="AH148" s="5"/>
      <c r="AI148" s="5"/>
      <c r="AJ148" s="5"/>
      <c r="AK148" s="5"/>
      <c r="AL148" s="5"/>
      <c r="AM148" s="5"/>
      <c r="AN148" s="5"/>
      <c r="AO148" s="5"/>
      <c r="AP148" s="5"/>
      <c r="AQ148" s="5"/>
      <c r="AR148" s="5"/>
      <c r="AS148" s="5"/>
      <c r="AT148" s="5"/>
      <c r="AU148" s="5"/>
      <c r="AV148" s="5"/>
      <c r="AW148" s="5"/>
      <c r="AX148" s="5"/>
      <c r="AY148" s="5"/>
      <c r="AZ148" s="5"/>
      <c r="BA148" s="5"/>
      <c r="BB148" s="5"/>
      <c r="BC148" s="5"/>
      <c r="BD148" s="5"/>
      <c r="BE148" s="5"/>
      <c r="BF148" s="5"/>
      <c r="BG148" s="5"/>
      <c r="BH148" s="5"/>
      <c r="BI148" s="5"/>
      <c r="BJ148" s="5"/>
      <c r="BK148" s="5"/>
      <c r="BL148" s="5"/>
      <c r="BM148" s="5"/>
      <c r="BN148" s="5"/>
      <c r="BO148" s="5"/>
      <c r="BP148" s="5"/>
      <c r="BQ148" s="5"/>
      <c r="BR148" s="5"/>
      <c r="BS148" s="5"/>
      <c r="BT148" s="5"/>
      <c r="BU148" s="5"/>
      <c r="BV148" s="5"/>
      <c r="BW148" s="5"/>
      <c r="BX148" s="5"/>
      <c r="BY148" s="5"/>
      <c r="BZ148" s="5"/>
      <c r="CA148" s="5"/>
      <c r="CB148" s="5"/>
      <c r="CC148" s="5"/>
      <c r="CD148" s="5"/>
      <c r="CE148" s="5"/>
      <c r="CF148" s="5"/>
      <c r="CG148" s="5"/>
      <c r="CH148" s="5"/>
      <c r="CI148" s="5"/>
      <c r="CJ148" s="5"/>
      <c r="CK148" s="5"/>
      <c r="CL148" s="5"/>
      <c r="CM148" s="5"/>
      <c r="CN148" s="5"/>
      <c r="CO148" s="5"/>
      <c r="CP148" s="5"/>
      <c r="CQ148" s="5"/>
      <c r="CR148" s="5"/>
      <c r="CS148" s="5"/>
      <c r="CT148" s="5"/>
      <c r="CU148" s="5"/>
      <c r="CV148" s="5"/>
      <c r="CW148" s="5"/>
      <c r="CX148" s="5"/>
      <c r="CY148" s="5"/>
      <c r="CZ148" s="5"/>
      <c r="DA148" s="5"/>
      <c r="DB148" s="5"/>
      <c r="DC148" s="5"/>
      <c r="DD148" s="5"/>
      <c r="DE148" s="5"/>
      <c r="DF148" s="5"/>
      <c r="DG148" s="5"/>
      <c r="DH148" s="5"/>
      <c r="DI148" s="5"/>
      <c r="DJ148" s="5"/>
      <c r="DK148" s="5"/>
      <c r="DL148" s="5"/>
      <c r="DM148" s="5"/>
      <c r="DN148" s="5"/>
      <c r="DO148" s="5"/>
      <c r="DP148" s="5"/>
      <c r="DQ148" s="5"/>
      <c r="DR148" s="5"/>
      <c r="DS148" s="5"/>
      <c r="DT148" s="5"/>
      <c r="DU148" s="5"/>
      <c r="DV148" s="5"/>
      <c r="DW148" s="5"/>
      <c r="DX148" s="5"/>
      <c r="DY148" s="5"/>
      <c r="DZ148" s="5"/>
      <c r="EA148" s="5"/>
      <c r="EB148" s="5"/>
      <c r="EC148" s="5"/>
      <c r="ED148" s="5"/>
      <c r="EE148" s="5"/>
      <c r="EF148" s="5"/>
      <c r="EG148" s="5"/>
      <c r="EH148" s="5"/>
      <c r="EI148" s="5"/>
      <c r="EJ148" s="5"/>
      <c r="EK148" s="5"/>
      <c r="EL148" s="5"/>
      <c r="EM148" s="5"/>
      <c r="EN148" s="5"/>
      <c r="EO148" s="5"/>
      <c r="EP148" s="5"/>
      <c r="EQ148" s="5"/>
      <c r="ER148" s="5"/>
      <c r="ES148" s="5"/>
      <c r="ET148" s="5"/>
      <c r="EU148" s="5"/>
      <c r="EV148" s="5"/>
      <c r="EW148" s="5"/>
      <c r="EX148" s="5"/>
      <c r="EY148" s="5"/>
      <c r="EZ148" s="5"/>
      <c r="FA148" s="5"/>
      <c r="FB148" s="5"/>
      <c r="FC148" s="5"/>
      <c r="FD148" s="5"/>
      <c r="FE148" s="5"/>
      <c r="FF148" s="5"/>
      <c r="FG148" s="5"/>
      <c r="FH148" s="5"/>
      <c r="FI148" s="5"/>
      <c r="FJ148" s="5"/>
      <c r="FK148" s="5"/>
      <c r="FL148" s="5"/>
      <c r="FM148" s="5"/>
      <c r="FN148" s="5"/>
      <c r="FO148" s="5"/>
      <c r="FP148" s="5"/>
      <c r="FQ148" s="5"/>
      <c r="FR148" s="5"/>
      <c r="FS148" s="5"/>
      <c r="FT148" s="5"/>
      <c r="FU148" s="5"/>
      <c r="FV148" s="5"/>
      <c r="FW148" s="5"/>
      <c r="FX148" s="5"/>
      <c r="FY148" s="5"/>
      <c r="FZ148" s="5"/>
      <c r="GA148" s="5"/>
      <c r="GB148" s="5"/>
      <c r="GC148" s="5"/>
      <c r="GD148" s="5"/>
      <c r="GE148" s="5"/>
      <c r="GF148" s="5"/>
      <c r="GG148" s="5"/>
      <c r="GH148" s="5"/>
    </row>
    <row r="149" spans="1:190" s="4" customFormat="1" ht="16.5" hidden="1" x14ac:dyDescent="0.25">
      <c r="A149" s="20"/>
      <c r="B149" s="20"/>
      <c r="C149" s="20"/>
      <c r="D149" s="20"/>
      <c r="E149" s="20"/>
      <c r="F149" s="20"/>
      <c r="G149" s="20"/>
      <c r="H149" s="20"/>
      <c r="I149" s="43"/>
      <c r="J149" s="110"/>
      <c r="K149" s="123">
        <v>37073</v>
      </c>
      <c r="L149" s="124">
        <f t="shared" si="17"/>
        <v>139</v>
      </c>
      <c r="M149" s="124">
        <f t="shared" si="12"/>
        <v>19321</v>
      </c>
      <c r="N149" s="124">
        <f t="shared" si="13"/>
        <v>0.85939808000000006</v>
      </c>
      <c r="O149" s="124">
        <f t="shared" si="14"/>
        <v>66.051086130000002</v>
      </c>
      <c r="P149" s="124">
        <f t="shared" si="15"/>
        <v>11.549939650000001</v>
      </c>
      <c r="Q149" s="127">
        <f t="shared" si="16"/>
        <v>78.460423860000006</v>
      </c>
      <c r="R149" s="126">
        <v>80.34</v>
      </c>
      <c r="S149" s="109"/>
      <c r="T149" s="46"/>
      <c r="U149" s="46"/>
      <c r="V149" s="46"/>
      <c r="W149" s="46"/>
      <c r="X149" s="46"/>
      <c r="Y149" s="49"/>
      <c r="Z149" s="48"/>
      <c r="AA149" s="5"/>
      <c r="AB149" s="5"/>
      <c r="AC149" s="5"/>
      <c r="AD149" s="5"/>
      <c r="AE149" s="5"/>
      <c r="AF149" s="5"/>
      <c r="AG149" s="5"/>
      <c r="AH149" s="5"/>
      <c r="AI149" s="5"/>
      <c r="AJ149" s="5"/>
      <c r="AK149" s="5"/>
      <c r="AL149" s="5"/>
      <c r="AM149" s="5"/>
      <c r="AN149" s="5"/>
      <c r="AO149" s="5"/>
      <c r="AP149" s="5"/>
      <c r="AQ149" s="5"/>
      <c r="AR149" s="5"/>
      <c r="AS149" s="5"/>
      <c r="AT149" s="5"/>
      <c r="AU149" s="5"/>
      <c r="AV149" s="5"/>
      <c r="AW149" s="5"/>
      <c r="AX149" s="5"/>
      <c r="AY149" s="5"/>
      <c r="AZ149" s="5"/>
      <c r="BA149" s="5"/>
      <c r="BB149" s="5"/>
      <c r="BC149" s="5"/>
      <c r="BD149" s="5"/>
      <c r="BE149" s="5"/>
      <c r="BF149" s="5"/>
      <c r="BG149" s="5"/>
      <c r="BH149" s="5"/>
      <c r="BI149" s="5"/>
      <c r="BJ149" s="5"/>
      <c r="BK149" s="5"/>
      <c r="BL149" s="5"/>
      <c r="BM149" s="5"/>
      <c r="BN149" s="5"/>
      <c r="BO149" s="5"/>
      <c r="BP149" s="5"/>
      <c r="BQ149" s="5"/>
      <c r="BR149" s="5"/>
      <c r="BS149" s="5"/>
      <c r="BT149" s="5"/>
      <c r="BU149" s="5"/>
      <c r="BV149" s="5"/>
      <c r="BW149" s="5"/>
      <c r="BX149" s="5"/>
      <c r="BY149" s="5"/>
      <c r="BZ149" s="5"/>
      <c r="CA149" s="5"/>
      <c r="CB149" s="5"/>
      <c r="CC149" s="5"/>
      <c r="CD149" s="5"/>
      <c r="CE149" s="5"/>
      <c r="CF149" s="5"/>
      <c r="CG149" s="5"/>
      <c r="CH149" s="5"/>
      <c r="CI149" s="5"/>
      <c r="CJ149" s="5"/>
      <c r="CK149" s="5"/>
      <c r="CL149" s="5"/>
      <c r="CM149" s="5"/>
      <c r="CN149" s="5"/>
      <c r="CO149" s="5"/>
      <c r="CP149" s="5"/>
      <c r="CQ149" s="5"/>
      <c r="CR149" s="5"/>
      <c r="CS149" s="5"/>
      <c r="CT149" s="5"/>
      <c r="CU149" s="5"/>
      <c r="CV149" s="5"/>
      <c r="CW149" s="5"/>
      <c r="CX149" s="5"/>
      <c r="CY149" s="5"/>
      <c r="CZ149" s="5"/>
      <c r="DA149" s="5"/>
      <c r="DB149" s="5"/>
      <c r="DC149" s="5"/>
      <c r="DD149" s="5"/>
      <c r="DE149" s="5"/>
      <c r="DF149" s="5"/>
      <c r="DG149" s="5"/>
      <c r="DH149" s="5"/>
      <c r="DI149" s="5"/>
      <c r="DJ149" s="5"/>
      <c r="DK149" s="5"/>
      <c r="DL149" s="5"/>
      <c r="DM149" s="5"/>
      <c r="DN149" s="5"/>
      <c r="DO149" s="5"/>
      <c r="DP149" s="5"/>
      <c r="DQ149" s="5"/>
      <c r="DR149" s="5"/>
      <c r="DS149" s="5"/>
      <c r="DT149" s="5"/>
      <c r="DU149" s="5"/>
      <c r="DV149" s="5"/>
      <c r="DW149" s="5"/>
      <c r="DX149" s="5"/>
      <c r="DY149" s="5"/>
      <c r="DZ149" s="5"/>
      <c r="EA149" s="5"/>
      <c r="EB149" s="5"/>
      <c r="EC149" s="5"/>
      <c r="ED149" s="5"/>
      <c r="EE149" s="5"/>
      <c r="EF149" s="5"/>
      <c r="EG149" s="5"/>
      <c r="EH149" s="5"/>
      <c r="EI149" s="5"/>
      <c r="EJ149" s="5"/>
      <c r="EK149" s="5"/>
      <c r="EL149" s="5"/>
      <c r="EM149" s="5"/>
      <c r="EN149" s="5"/>
      <c r="EO149" s="5"/>
      <c r="EP149" s="5"/>
      <c r="EQ149" s="5"/>
      <c r="ER149" s="5"/>
      <c r="ES149" s="5"/>
      <c r="ET149" s="5"/>
      <c r="EU149" s="5"/>
      <c r="EV149" s="5"/>
      <c r="EW149" s="5"/>
      <c r="EX149" s="5"/>
      <c r="EY149" s="5"/>
      <c r="EZ149" s="5"/>
      <c r="FA149" s="5"/>
      <c r="FB149" s="5"/>
      <c r="FC149" s="5"/>
      <c r="FD149" s="5"/>
      <c r="FE149" s="5"/>
      <c r="FF149" s="5"/>
      <c r="FG149" s="5"/>
      <c r="FH149" s="5"/>
      <c r="FI149" s="5"/>
      <c r="FJ149" s="5"/>
      <c r="FK149" s="5"/>
      <c r="FL149" s="5"/>
      <c r="FM149" s="5"/>
      <c r="FN149" s="5"/>
      <c r="FO149" s="5"/>
      <c r="FP149" s="5"/>
      <c r="FQ149" s="5"/>
      <c r="FR149" s="5"/>
      <c r="FS149" s="5"/>
      <c r="FT149" s="5"/>
      <c r="FU149" s="5"/>
      <c r="FV149" s="5"/>
      <c r="FW149" s="5"/>
      <c r="FX149" s="5"/>
      <c r="FY149" s="5"/>
      <c r="FZ149" s="5"/>
      <c r="GA149" s="5"/>
      <c r="GB149" s="5"/>
      <c r="GC149" s="5"/>
      <c r="GD149" s="5"/>
      <c r="GE149" s="5"/>
      <c r="GF149" s="5"/>
      <c r="GG149" s="5"/>
      <c r="GH149" s="5"/>
    </row>
    <row r="150" spans="1:190" s="4" customFormat="1" ht="16.5" hidden="1" x14ac:dyDescent="0.25">
      <c r="A150" s="20"/>
      <c r="B150" s="20"/>
      <c r="C150" s="20"/>
      <c r="D150" s="20"/>
      <c r="E150" s="20"/>
      <c r="F150" s="20"/>
      <c r="G150" s="20"/>
      <c r="H150" s="20"/>
      <c r="I150" s="43"/>
      <c r="J150" s="110"/>
      <c r="K150" s="123">
        <v>37104</v>
      </c>
      <c r="L150" s="124">
        <f t="shared" si="17"/>
        <v>140</v>
      </c>
      <c r="M150" s="124">
        <f t="shared" si="12"/>
        <v>19600</v>
      </c>
      <c r="N150" s="124">
        <f t="shared" si="13"/>
        <v>0.87180800000000003</v>
      </c>
      <c r="O150" s="124">
        <f t="shared" si="14"/>
        <v>66.526273799999998</v>
      </c>
      <c r="P150" s="124">
        <f t="shared" si="15"/>
        <v>11.549939650000001</v>
      </c>
      <c r="Q150" s="127">
        <f t="shared" si="16"/>
        <v>78.948021449999999</v>
      </c>
      <c r="R150" s="126">
        <v>80.3</v>
      </c>
      <c r="S150" s="109"/>
      <c r="T150" s="46"/>
      <c r="U150" s="46"/>
      <c r="V150" s="46"/>
      <c r="W150" s="46"/>
      <c r="X150" s="46"/>
      <c r="Y150" s="49"/>
      <c r="Z150" s="48"/>
      <c r="AA150" s="5"/>
      <c r="AB150" s="5"/>
      <c r="AC150" s="5"/>
      <c r="AD150" s="5"/>
      <c r="AE150" s="5"/>
      <c r="AF150" s="5"/>
      <c r="AG150" s="5"/>
      <c r="AH150" s="5"/>
      <c r="AI150" s="5"/>
      <c r="AJ150" s="5"/>
      <c r="AK150" s="5"/>
      <c r="AL150" s="5"/>
      <c r="AM150" s="5"/>
      <c r="AN150" s="5"/>
      <c r="AO150" s="5"/>
      <c r="AP150" s="5"/>
      <c r="AQ150" s="5"/>
      <c r="AR150" s="5"/>
      <c r="AS150" s="5"/>
      <c r="AT150" s="5"/>
      <c r="AU150" s="5"/>
      <c r="AV150" s="5"/>
      <c r="AW150" s="5"/>
      <c r="AX150" s="5"/>
      <c r="AY150" s="5"/>
      <c r="AZ150" s="5"/>
      <c r="BA150" s="5"/>
      <c r="BB150" s="5"/>
      <c r="BC150" s="5"/>
      <c r="BD150" s="5"/>
      <c r="BE150" s="5"/>
      <c r="BF150" s="5"/>
      <c r="BG150" s="5"/>
      <c r="BH150" s="5"/>
      <c r="BI150" s="5"/>
      <c r="BJ150" s="5"/>
      <c r="BK150" s="5"/>
      <c r="BL150" s="5"/>
      <c r="BM150" s="5"/>
      <c r="BN150" s="5"/>
      <c r="BO150" s="5"/>
      <c r="BP150" s="5"/>
      <c r="BQ150" s="5"/>
      <c r="BR150" s="5"/>
      <c r="BS150" s="5"/>
      <c r="BT150" s="5"/>
      <c r="BU150" s="5"/>
      <c r="BV150" s="5"/>
      <c r="BW150" s="5"/>
      <c r="BX150" s="5"/>
      <c r="BY150" s="5"/>
      <c r="BZ150" s="5"/>
      <c r="CA150" s="5"/>
      <c r="CB150" s="5"/>
      <c r="CC150" s="5"/>
      <c r="CD150" s="5"/>
      <c r="CE150" s="5"/>
      <c r="CF150" s="5"/>
      <c r="CG150" s="5"/>
      <c r="CH150" s="5"/>
      <c r="CI150" s="5"/>
      <c r="CJ150" s="5"/>
      <c r="CK150" s="5"/>
      <c r="CL150" s="5"/>
      <c r="CM150" s="5"/>
      <c r="CN150" s="5"/>
      <c r="CO150" s="5"/>
      <c r="CP150" s="5"/>
      <c r="CQ150" s="5"/>
      <c r="CR150" s="5"/>
      <c r="CS150" s="5"/>
      <c r="CT150" s="5"/>
      <c r="CU150" s="5"/>
      <c r="CV150" s="5"/>
      <c r="CW150" s="5"/>
      <c r="CX150" s="5"/>
      <c r="CY150" s="5"/>
      <c r="CZ150" s="5"/>
      <c r="DA150" s="5"/>
      <c r="DB150" s="5"/>
      <c r="DC150" s="5"/>
      <c r="DD150" s="5"/>
      <c r="DE150" s="5"/>
      <c r="DF150" s="5"/>
      <c r="DG150" s="5"/>
      <c r="DH150" s="5"/>
      <c r="DI150" s="5"/>
      <c r="DJ150" s="5"/>
      <c r="DK150" s="5"/>
      <c r="DL150" s="5"/>
      <c r="DM150" s="5"/>
      <c r="DN150" s="5"/>
      <c r="DO150" s="5"/>
      <c r="DP150" s="5"/>
      <c r="DQ150" s="5"/>
      <c r="DR150" s="5"/>
      <c r="DS150" s="5"/>
      <c r="DT150" s="5"/>
      <c r="DU150" s="5"/>
      <c r="DV150" s="5"/>
      <c r="DW150" s="5"/>
      <c r="DX150" s="5"/>
      <c r="DY150" s="5"/>
      <c r="DZ150" s="5"/>
      <c r="EA150" s="5"/>
      <c r="EB150" s="5"/>
      <c r="EC150" s="5"/>
      <c r="ED150" s="5"/>
      <c r="EE150" s="5"/>
      <c r="EF150" s="5"/>
      <c r="EG150" s="5"/>
      <c r="EH150" s="5"/>
      <c r="EI150" s="5"/>
      <c r="EJ150" s="5"/>
      <c r="EK150" s="5"/>
      <c r="EL150" s="5"/>
      <c r="EM150" s="5"/>
      <c r="EN150" s="5"/>
      <c r="EO150" s="5"/>
      <c r="EP150" s="5"/>
      <c r="EQ150" s="5"/>
      <c r="ER150" s="5"/>
      <c r="ES150" s="5"/>
      <c r="ET150" s="5"/>
      <c r="EU150" s="5"/>
      <c r="EV150" s="5"/>
      <c r="EW150" s="5"/>
      <c r="EX150" s="5"/>
      <c r="EY150" s="5"/>
      <c r="EZ150" s="5"/>
      <c r="FA150" s="5"/>
      <c r="FB150" s="5"/>
      <c r="FC150" s="5"/>
      <c r="FD150" s="5"/>
      <c r="FE150" s="5"/>
      <c r="FF150" s="5"/>
      <c r="FG150" s="5"/>
      <c r="FH150" s="5"/>
      <c r="FI150" s="5"/>
      <c r="FJ150" s="5"/>
      <c r="FK150" s="5"/>
      <c r="FL150" s="5"/>
      <c r="FM150" s="5"/>
      <c r="FN150" s="5"/>
      <c r="FO150" s="5"/>
      <c r="FP150" s="5"/>
      <c r="FQ150" s="5"/>
      <c r="FR150" s="5"/>
      <c r="FS150" s="5"/>
      <c r="FT150" s="5"/>
      <c r="FU150" s="5"/>
      <c r="FV150" s="5"/>
      <c r="FW150" s="5"/>
      <c r="FX150" s="5"/>
      <c r="FY150" s="5"/>
      <c r="FZ150" s="5"/>
      <c r="GA150" s="5"/>
      <c r="GB150" s="5"/>
      <c r="GC150" s="5"/>
      <c r="GD150" s="5"/>
      <c r="GE150" s="5"/>
      <c r="GF150" s="5"/>
      <c r="GG150" s="5"/>
      <c r="GH150" s="5"/>
    </row>
    <row r="151" spans="1:190" s="4" customFormat="1" ht="16.5" hidden="1" x14ac:dyDescent="0.25">
      <c r="A151" s="20"/>
      <c r="B151" s="20"/>
      <c r="C151" s="20"/>
      <c r="D151" s="20"/>
      <c r="E151" s="20"/>
      <c r="F151" s="20"/>
      <c r="G151" s="20"/>
      <c r="H151" s="20"/>
      <c r="I151" s="43"/>
      <c r="J151" s="110"/>
      <c r="K151" s="123">
        <v>37135</v>
      </c>
      <c r="L151" s="124">
        <f t="shared" si="17"/>
        <v>141</v>
      </c>
      <c r="M151" s="124">
        <f t="shared" si="12"/>
        <v>19881</v>
      </c>
      <c r="N151" s="124">
        <f t="shared" si="13"/>
        <v>0.88430688000000002</v>
      </c>
      <c r="O151" s="124">
        <f t="shared" si="14"/>
        <v>67.001461469999995</v>
      </c>
      <c r="P151" s="124">
        <f t="shared" si="15"/>
        <v>11.549939650000001</v>
      </c>
      <c r="Q151" s="127">
        <f t="shared" si="16"/>
        <v>79.435707999999991</v>
      </c>
      <c r="R151" s="126">
        <v>80.400000000000006</v>
      </c>
      <c r="S151" s="109"/>
      <c r="T151" s="46"/>
      <c r="U151" s="46"/>
      <c r="V151" s="46"/>
      <c r="W151" s="46"/>
      <c r="X151" s="46"/>
      <c r="Y151" s="49"/>
      <c r="Z151" s="48"/>
      <c r="AA151" s="5"/>
      <c r="AB151" s="5"/>
      <c r="AC151" s="5"/>
      <c r="AD151" s="5"/>
      <c r="AE151" s="5"/>
      <c r="AF151" s="5"/>
      <c r="AG151" s="5"/>
      <c r="AH151" s="5"/>
      <c r="AI151" s="5"/>
      <c r="AJ151" s="5"/>
      <c r="AK151" s="5"/>
      <c r="AL151" s="5"/>
      <c r="AM151" s="5"/>
      <c r="AN151" s="5"/>
      <c r="AO151" s="5"/>
      <c r="AP151" s="5"/>
      <c r="AQ151" s="5"/>
      <c r="AR151" s="5"/>
      <c r="AS151" s="5"/>
      <c r="AT151" s="5"/>
      <c r="AU151" s="5"/>
      <c r="AV151" s="5"/>
      <c r="AW151" s="5"/>
      <c r="AX151" s="5"/>
      <c r="AY151" s="5"/>
      <c r="AZ151" s="5"/>
      <c r="BA151" s="5"/>
      <c r="BB151" s="5"/>
      <c r="BC151" s="5"/>
      <c r="BD151" s="5"/>
      <c r="BE151" s="5"/>
      <c r="BF151" s="5"/>
      <c r="BG151" s="5"/>
      <c r="BH151" s="5"/>
      <c r="BI151" s="5"/>
      <c r="BJ151" s="5"/>
      <c r="BK151" s="5"/>
      <c r="BL151" s="5"/>
      <c r="BM151" s="5"/>
      <c r="BN151" s="5"/>
      <c r="BO151" s="5"/>
      <c r="BP151" s="5"/>
      <c r="BQ151" s="5"/>
      <c r="BR151" s="5"/>
      <c r="BS151" s="5"/>
      <c r="BT151" s="5"/>
      <c r="BU151" s="5"/>
      <c r="BV151" s="5"/>
      <c r="BW151" s="5"/>
      <c r="BX151" s="5"/>
      <c r="BY151" s="5"/>
      <c r="BZ151" s="5"/>
      <c r="CA151" s="5"/>
      <c r="CB151" s="5"/>
      <c r="CC151" s="5"/>
      <c r="CD151" s="5"/>
      <c r="CE151" s="5"/>
      <c r="CF151" s="5"/>
      <c r="CG151" s="5"/>
      <c r="CH151" s="5"/>
      <c r="CI151" s="5"/>
      <c r="CJ151" s="5"/>
      <c r="CK151" s="5"/>
      <c r="CL151" s="5"/>
      <c r="CM151" s="5"/>
      <c r="CN151" s="5"/>
      <c r="CO151" s="5"/>
      <c r="CP151" s="5"/>
      <c r="CQ151" s="5"/>
      <c r="CR151" s="5"/>
      <c r="CS151" s="5"/>
      <c r="CT151" s="5"/>
      <c r="CU151" s="5"/>
      <c r="CV151" s="5"/>
      <c r="CW151" s="5"/>
      <c r="CX151" s="5"/>
      <c r="CY151" s="5"/>
      <c r="CZ151" s="5"/>
      <c r="DA151" s="5"/>
      <c r="DB151" s="5"/>
      <c r="DC151" s="5"/>
      <c r="DD151" s="5"/>
      <c r="DE151" s="5"/>
      <c r="DF151" s="5"/>
      <c r="DG151" s="5"/>
      <c r="DH151" s="5"/>
      <c r="DI151" s="5"/>
      <c r="DJ151" s="5"/>
      <c r="DK151" s="5"/>
      <c r="DL151" s="5"/>
      <c r="DM151" s="5"/>
      <c r="DN151" s="5"/>
      <c r="DO151" s="5"/>
      <c r="DP151" s="5"/>
      <c r="DQ151" s="5"/>
      <c r="DR151" s="5"/>
      <c r="DS151" s="5"/>
      <c r="DT151" s="5"/>
      <c r="DU151" s="5"/>
      <c r="DV151" s="5"/>
      <c r="DW151" s="5"/>
      <c r="DX151" s="5"/>
      <c r="DY151" s="5"/>
      <c r="DZ151" s="5"/>
      <c r="EA151" s="5"/>
      <c r="EB151" s="5"/>
      <c r="EC151" s="5"/>
      <c r="ED151" s="5"/>
      <c r="EE151" s="5"/>
      <c r="EF151" s="5"/>
      <c r="EG151" s="5"/>
      <c r="EH151" s="5"/>
      <c r="EI151" s="5"/>
      <c r="EJ151" s="5"/>
      <c r="EK151" s="5"/>
      <c r="EL151" s="5"/>
      <c r="EM151" s="5"/>
      <c r="EN151" s="5"/>
      <c r="EO151" s="5"/>
      <c r="EP151" s="5"/>
      <c r="EQ151" s="5"/>
      <c r="ER151" s="5"/>
      <c r="ES151" s="5"/>
      <c r="ET151" s="5"/>
      <c r="EU151" s="5"/>
      <c r="EV151" s="5"/>
      <c r="EW151" s="5"/>
      <c r="EX151" s="5"/>
      <c r="EY151" s="5"/>
      <c r="EZ151" s="5"/>
      <c r="FA151" s="5"/>
      <c r="FB151" s="5"/>
      <c r="FC151" s="5"/>
      <c r="FD151" s="5"/>
      <c r="FE151" s="5"/>
      <c r="FF151" s="5"/>
      <c r="FG151" s="5"/>
      <c r="FH151" s="5"/>
      <c r="FI151" s="5"/>
      <c r="FJ151" s="5"/>
      <c r="FK151" s="5"/>
      <c r="FL151" s="5"/>
      <c r="FM151" s="5"/>
      <c r="FN151" s="5"/>
      <c r="FO151" s="5"/>
      <c r="FP151" s="5"/>
      <c r="FQ151" s="5"/>
      <c r="FR151" s="5"/>
      <c r="FS151" s="5"/>
      <c r="FT151" s="5"/>
      <c r="FU151" s="5"/>
      <c r="FV151" s="5"/>
      <c r="FW151" s="5"/>
      <c r="FX151" s="5"/>
      <c r="FY151" s="5"/>
      <c r="FZ151" s="5"/>
      <c r="GA151" s="5"/>
      <c r="GB151" s="5"/>
      <c r="GC151" s="5"/>
      <c r="GD151" s="5"/>
      <c r="GE151" s="5"/>
      <c r="GF151" s="5"/>
      <c r="GG151" s="5"/>
      <c r="GH151" s="5"/>
    </row>
    <row r="152" spans="1:190" s="4" customFormat="1" ht="16.5" hidden="1" x14ac:dyDescent="0.25">
      <c r="A152" s="20"/>
      <c r="B152" s="20"/>
      <c r="C152" s="20"/>
      <c r="D152" s="20"/>
      <c r="E152" s="20"/>
      <c r="F152" s="20"/>
      <c r="G152" s="20"/>
      <c r="H152" s="20"/>
      <c r="I152" s="43"/>
      <c r="J152" s="110"/>
      <c r="K152" s="123">
        <v>37165</v>
      </c>
      <c r="L152" s="124">
        <f t="shared" si="17"/>
        <v>142</v>
      </c>
      <c r="M152" s="124">
        <f t="shared" si="12"/>
        <v>20164</v>
      </c>
      <c r="N152" s="124">
        <f t="shared" si="13"/>
        <v>0.89689472000000003</v>
      </c>
      <c r="O152" s="124">
        <f t="shared" si="14"/>
        <v>67.476649140000006</v>
      </c>
      <c r="P152" s="124">
        <f t="shared" si="15"/>
        <v>11.549939650000001</v>
      </c>
      <c r="Q152" s="127">
        <f t="shared" si="16"/>
        <v>79.923483510000011</v>
      </c>
      <c r="R152" s="126">
        <v>80.709999999999994</v>
      </c>
      <c r="S152" s="109"/>
      <c r="T152" s="46"/>
      <c r="U152" s="46"/>
      <c r="V152" s="46"/>
      <c r="W152" s="46"/>
      <c r="X152" s="46"/>
      <c r="Y152" s="49"/>
      <c r="Z152" s="48"/>
      <c r="AA152" s="5"/>
      <c r="AB152" s="5"/>
      <c r="AC152" s="5"/>
      <c r="AD152" s="5"/>
      <c r="AE152" s="5"/>
      <c r="AF152" s="5"/>
      <c r="AG152" s="5"/>
      <c r="AH152" s="5"/>
      <c r="AI152" s="5"/>
      <c r="AJ152" s="5"/>
      <c r="AK152" s="5"/>
      <c r="AL152" s="5"/>
      <c r="AM152" s="5"/>
      <c r="AN152" s="5"/>
      <c r="AO152" s="5"/>
      <c r="AP152" s="5"/>
      <c r="AQ152" s="5"/>
      <c r="AR152" s="5"/>
      <c r="AS152" s="5"/>
      <c r="AT152" s="5"/>
      <c r="AU152" s="5"/>
      <c r="AV152" s="5"/>
      <c r="AW152" s="5"/>
      <c r="AX152" s="5"/>
      <c r="AY152" s="5"/>
      <c r="AZ152" s="5"/>
      <c r="BA152" s="5"/>
      <c r="BB152" s="5"/>
      <c r="BC152" s="5"/>
      <c r="BD152" s="5"/>
      <c r="BE152" s="5"/>
      <c r="BF152" s="5"/>
      <c r="BG152" s="5"/>
      <c r="BH152" s="5"/>
      <c r="BI152" s="5"/>
      <c r="BJ152" s="5"/>
      <c r="BK152" s="5"/>
      <c r="BL152" s="5"/>
      <c r="BM152" s="5"/>
      <c r="BN152" s="5"/>
      <c r="BO152" s="5"/>
      <c r="BP152" s="5"/>
      <c r="BQ152" s="5"/>
      <c r="BR152" s="5"/>
      <c r="BS152" s="5"/>
      <c r="BT152" s="5"/>
      <c r="BU152" s="5"/>
      <c r="BV152" s="5"/>
      <c r="BW152" s="5"/>
      <c r="BX152" s="5"/>
      <c r="BY152" s="5"/>
      <c r="BZ152" s="5"/>
      <c r="CA152" s="5"/>
      <c r="CB152" s="5"/>
      <c r="CC152" s="5"/>
      <c r="CD152" s="5"/>
      <c r="CE152" s="5"/>
      <c r="CF152" s="5"/>
      <c r="CG152" s="5"/>
      <c r="CH152" s="5"/>
      <c r="CI152" s="5"/>
      <c r="CJ152" s="5"/>
      <c r="CK152" s="5"/>
      <c r="CL152" s="5"/>
      <c r="CM152" s="5"/>
      <c r="CN152" s="5"/>
      <c r="CO152" s="5"/>
      <c r="CP152" s="5"/>
      <c r="CQ152" s="5"/>
      <c r="CR152" s="5"/>
      <c r="CS152" s="5"/>
      <c r="CT152" s="5"/>
      <c r="CU152" s="5"/>
      <c r="CV152" s="5"/>
      <c r="CW152" s="5"/>
      <c r="CX152" s="5"/>
      <c r="CY152" s="5"/>
      <c r="CZ152" s="5"/>
      <c r="DA152" s="5"/>
      <c r="DB152" s="5"/>
      <c r="DC152" s="5"/>
      <c r="DD152" s="5"/>
      <c r="DE152" s="5"/>
      <c r="DF152" s="5"/>
      <c r="DG152" s="5"/>
      <c r="DH152" s="5"/>
      <c r="DI152" s="5"/>
      <c r="DJ152" s="5"/>
      <c r="DK152" s="5"/>
      <c r="DL152" s="5"/>
      <c r="DM152" s="5"/>
      <c r="DN152" s="5"/>
      <c r="DO152" s="5"/>
      <c r="DP152" s="5"/>
      <c r="DQ152" s="5"/>
      <c r="DR152" s="5"/>
      <c r="DS152" s="5"/>
      <c r="DT152" s="5"/>
      <c r="DU152" s="5"/>
      <c r="DV152" s="5"/>
      <c r="DW152" s="5"/>
      <c r="DX152" s="5"/>
      <c r="DY152" s="5"/>
      <c r="DZ152" s="5"/>
      <c r="EA152" s="5"/>
      <c r="EB152" s="5"/>
      <c r="EC152" s="5"/>
      <c r="ED152" s="5"/>
      <c r="EE152" s="5"/>
      <c r="EF152" s="5"/>
      <c r="EG152" s="5"/>
      <c r="EH152" s="5"/>
      <c r="EI152" s="5"/>
      <c r="EJ152" s="5"/>
      <c r="EK152" s="5"/>
      <c r="EL152" s="5"/>
      <c r="EM152" s="5"/>
      <c r="EN152" s="5"/>
      <c r="EO152" s="5"/>
      <c r="EP152" s="5"/>
      <c r="EQ152" s="5"/>
      <c r="ER152" s="5"/>
      <c r="ES152" s="5"/>
      <c r="ET152" s="5"/>
      <c r="EU152" s="5"/>
      <c r="EV152" s="5"/>
      <c r="EW152" s="5"/>
      <c r="EX152" s="5"/>
      <c r="EY152" s="5"/>
      <c r="EZ152" s="5"/>
      <c r="FA152" s="5"/>
      <c r="FB152" s="5"/>
      <c r="FC152" s="5"/>
      <c r="FD152" s="5"/>
      <c r="FE152" s="5"/>
      <c r="FF152" s="5"/>
      <c r="FG152" s="5"/>
      <c r="FH152" s="5"/>
      <c r="FI152" s="5"/>
      <c r="FJ152" s="5"/>
      <c r="FK152" s="5"/>
      <c r="FL152" s="5"/>
      <c r="FM152" s="5"/>
      <c r="FN152" s="5"/>
      <c r="FO152" s="5"/>
      <c r="FP152" s="5"/>
      <c r="FQ152" s="5"/>
      <c r="FR152" s="5"/>
      <c r="FS152" s="5"/>
      <c r="FT152" s="5"/>
      <c r="FU152" s="5"/>
      <c r="FV152" s="5"/>
      <c r="FW152" s="5"/>
      <c r="FX152" s="5"/>
      <c r="FY152" s="5"/>
      <c r="FZ152" s="5"/>
      <c r="GA152" s="5"/>
      <c r="GB152" s="5"/>
      <c r="GC152" s="5"/>
      <c r="GD152" s="5"/>
      <c r="GE152" s="5"/>
      <c r="GF152" s="5"/>
      <c r="GG152" s="5"/>
      <c r="GH152" s="5"/>
    </row>
    <row r="153" spans="1:190" s="4" customFormat="1" ht="16.5" hidden="1" x14ac:dyDescent="0.25">
      <c r="A153" s="20"/>
      <c r="B153" s="20"/>
      <c r="C153" s="20"/>
      <c r="D153" s="20"/>
      <c r="E153" s="20"/>
      <c r="F153" s="20"/>
      <c r="G153" s="20"/>
      <c r="H153" s="20"/>
      <c r="I153" s="43"/>
      <c r="J153" s="110"/>
      <c r="K153" s="123">
        <v>37196</v>
      </c>
      <c r="L153" s="124">
        <f t="shared" si="17"/>
        <v>143</v>
      </c>
      <c r="M153" s="124">
        <f t="shared" si="12"/>
        <v>20449</v>
      </c>
      <c r="N153" s="124">
        <f t="shared" si="13"/>
        <v>0.90957151999999997</v>
      </c>
      <c r="O153" s="124">
        <f t="shared" si="14"/>
        <v>67.951836810000003</v>
      </c>
      <c r="P153" s="124">
        <f t="shared" si="15"/>
        <v>11.549939650000001</v>
      </c>
      <c r="Q153" s="127">
        <f t="shared" si="16"/>
        <v>80.411347980000002</v>
      </c>
      <c r="R153" s="126">
        <v>80.709999999999994</v>
      </c>
      <c r="S153" s="109"/>
      <c r="T153" s="46"/>
      <c r="U153" s="46"/>
      <c r="V153" s="46"/>
      <c r="W153" s="46"/>
      <c r="X153" s="46"/>
      <c r="Y153" s="49"/>
      <c r="Z153" s="48"/>
      <c r="AA153" s="5"/>
      <c r="AB153" s="5"/>
      <c r="AC153" s="5"/>
      <c r="AD153" s="5"/>
      <c r="AE153" s="5"/>
      <c r="AF153" s="5"/>
      <c r="AG153" s="5"/>
      <c r="AH153" s="5"/>
      <c r="AI153" s="5"/>
      <c r="AJ153" s="5"/>
      <c r="AK153" s="5"/>
      <c r="AL153" s="5"/>
      <c r="AM153" s="5"/>
      <c r="AN153" s="5"/>
      <c r="AO153" s="5"/>
      <c r="AP153" s="5"/>
      <c r="AQ153" s="5"/>
      <c r="AR153" s="5"/>
      <c r="AS153" s="5"/>
      <c r="AT153" s="5"/>
      <c r="AU153" s="5"/>
      <c r="AV153" s="5"/>
      <c r="AW153" s="5"/>
      <c r="AX153" s="5"/>
      <c r="AY153" s="5"/>
      <c r="AZ153" s="5"/>
      <c r="BA153" s="5"/>
      <c r="BB153" s="5"/>
      <c r="BC153" s="5"/>
      <c r="BD153" s="5"/>
      <c r="BE153" s="5"/>
      <c r="BF153" s="5"/>
      <c r="BG153" s="5"/>
      <c r="BH153" s="5"/>
      <c r="BI153" s="5"/>
      <c r="BJ153" s="5"/>
      <c r="BK153" s="5"/>
      <c r="BL153" s="5"/>
      <c r="BM153" s="5"/>
      <c r="BN153" s="5"/>
      <c r="BO153" s="5"/>
      <c r="BP153" s="5"/>
      <c r="BQ153" s="5"/>
      <c r="BR153" s="5"/>
      <c r="BS153" s="5"/>
      <c r="BT153" s="5"/>
      <c r="BU153" s="5"/>
      <c r="BV153" s="5"/>
      <c r="BW153" s="5"/>
      <c r="BX153" s="5"/>
      <c r="BY153" s="5"/>
      <c r="BZ153" s="5"/>
      <c r="CA153" s="5"/>
      <c r="CB153" s="5"/>
      <c r="CC153" s="5"/>
      <c r="CD153" s="5"/>
      <c r="CE153" s="5"/>
      <c r="CF153" s="5"/>
      <c r="CG153" s="5"/>
      <c r="CH153" s="5"/>
      <c r="CI153" s="5"/>
      <c r="CJ153" s="5"/>
      <c r="CK153" s="5"/>
      <c r="CL153" s="5"/>
      <c r="CM153" s="5"/>
      <c r="CN153" s="5"/>
      <c r="CO153" s="5"/>
      <c r="CP153" s="5"/>
      <c r="CQ153" s="5"/>
      <c r="CR153" s="5"/>
      <c r="CS153" s="5"/>
      <c r="CT153" s="5"/>
      <c r="CU153" s="5"/>
      <c r="CV153" s="5"/>
      <c r="CW153" s="5"/>
      <c r="CX153" s="5"/>
      <c r="CY153" s="5"/>
      <c r="CZ153" s="5"/>
      <c r="DA153" s="5"/>
      <c r="DB153" s="5"/>
      <c r="DC153" s="5"/>
      <c r="DD153" s="5"/>
      <c r="DE153" s="5"/>
      <c r="DF153" s="5"/>
      <c r="DG153" s="5"/>
      <c r="DH153" s="5"/>
      <c r="DI153" s="5"/>
      <c r="DJ153" s="5"/>
      <c r="DK153" s="5"/>
      <c r="DL153" s="5"/>
      <c r="DM153" s="5"/>
      <c r="DN153" s="5"/>
      <c r="DO153" s="5"/>
      <c r="DP153" s="5"/>
      <c r="DQ153" s="5"/>
      <c r="DR153" s="5"/>
      <c r="DS153" s="5"/>
      <c r="DT153" s="5"/>
      <c r="DU153" s="5"/>
      <c r="DV153" s="5"/>
      <c r="DW153" s="5"/>
      <c r="DX153" s="5"/>
      <c r="DY153" s="5"/>
      <c r="DZ153" s="5"/>
      <c r="EA153" s="5"/>
      <c r="EB153" s="5"/>
      <c r="EC153" s="5"/>
      <c r="ED153" s="5"/>
      <c r="EE153" s="5"/>
      <c r="EF153" s="5"/>
      <c r="EG153" s="5"/>
      <c r="EH153" s="5"/>
      <c r="EI153" s="5"/>
      <c r="EJ153" s="5"/>
      <c r="EK153" s="5"/>
      <c r="EL153" s="5"/>
      <c r="EM153" s="5"/>
      <c r="EN153" s="5"/>
      <c r="EO153" s="5"/>
      <c r="EP153" s="5"/>
      <c r="EQ153" s="5"/>
      <c r="ER153" s="5"/>
      <c r="ES153" s="5"/>
      <c r="ET153" s="5"/>
      <c r="EU153" s="5"/>
      <c r="EV153" s="5"/>
      <c r="EW153" s="5"/>
      <c r="EX153" s="5"/>
      <c r="EY153" s="5"/>
      <c r="EZ153" s="5"/>
      <c r="FA153" s="5"/>
      <c r="FB153" s="5"/>
      <c r="FC153" s="5"/>
      <c r="FD153" s="5"/>
      <c r="FE153" s="5"/>
      <c r="FF153" s="5"/>
      <c r="FG153" s="5"/>
      <c r="FH153" s="5"/>
      <c r="FI153" s="5"/>
      <c r="FJ153" s="5"/>
      <c r="FK153" s="5"/>
      <c r="FL153" s="5"/>
      <c r="FM153" s="5"/>
      <c r="FN153" s="5"/>
      <c r="FO153" s="5"/>
      <c r="FP153" s="5"/>
      <c r="FQ153" s="5"/>
      <c r="FR153" s="5"/>
      <c r="FS153" s="5"/>
      <c r="FT153" s="5"/>
      <c r="FU153" s="5"/>
      <c r="FV153" s="5"/>
      <c r="FW153" s="5"/>
      <c r="FX153" s="5"/>
      <c r="FY153" s="5"/>
      <c r="FZ153" s="5"/>
      <c r="GA153" s="5"/>
      <c r="GB153" s="5"/>
      <c r="GC153" s="5"/>
      <c r="GD153" s="5"/>
      <c r="GE153" s="5"/>
      <c r="GF153" s="5"/>
      <c r="GG153" s="5"/>
      <c r="GH153" s="5"/>
    </row>
    <row r="154" spans="1:190" s="4" customFormat="1" ht="16.5" hidden="1" x14ac:dyDescent="0.25">
      <c r="A154" s="20"/>
      <c r="B154" s="20"/>
      <c r="C154" s="20"/>
      <c r="D154" s="20"/>
      <c r="E154" s="20"/>
      <c r="F154" s="20"/>
      <c r="G154" s="20"/>
      <c r="H154" s="20"/>
      <c r="I154" s="43"/>
      <c r="J154" s="110"/>
      <c r="K154" s="128">
        <v>37226</v>
      </c>
      <c r="L154" s="129">
        <f t="shared" si="17"/>
        <v>144</v>
      </c>
      <c r="M154" s="129">
        <f t="shared" si="12"/>
        <v>20736</v>
      </c>
      <c r="N154" s="129">
        <f t="shared" si="13"/>
        <v>0.92233728000000004</v>
      </c>
      <c r="O154" s="129">
        <f t="shared" si="14"/>
        <v>68.42702448</v>
      </c>
      <c r="P154" s="129">
        <f t="shared" si="15"/>
        <v>11.549939650000001</v>
      </c>
      <c r="Q154" s="130">
        <f t="shared" si="16"/>
        <v>80.899301409999993</v>
      </c>
      <c r="R154" s="131">
        <v>80.92</v>
      </c>
      <c r="S154" s="109"/>
      <c r="T154" s="46"/>
      <c r="U154" s="46"/>
      <c r="V154" s="46"/>
      <c r="W154" s="46"/>
      <c r="X154" s="46"/>
      <c r="Y154" s="49"/>
      <c r="Z154" s="48"/>
      <c r="AA154" s="5"/>
      <c r="AB154" s="5"/>
      <c r="AC154" s="5"/>
      <c r="AD154" s="5"/>
      <c r="AE154" s="5"/>
      <c r="AF154" s="5"/>
      <c r="AG154" s="5"/>
      <c r="AH154" s="5"/>
      <c r="AI154" s="5"/>
      <c r="AJ154" s="5"/>
      <c r="AK154" s="5"/>
      <c r="AL154" s="5"/>
      <c r="AM154" s="5"/>
      <c r="AN154" s="5"/>
      <c r="AO154" s="5"/>
      <c r="AP154" s="5"/>
      <c r="AQ154" s="5"/>
      <c r="AR154" s="5"/>
      <c r="AS154" s="5"/>
      <c r="AT154" s="5"/>
      <c r="AU154" s="5"/>
      <c r="AV154" s="5"/>
      <c r="AW154" s="5"/>
      <c r="AX154" s="5"/>
      <c r="AY154" s="5"/>
      <c r="AZ154" s="5"/>
      <c r="BA154" s="5"/>
      <c r="BB154" s="5"/>
      <c r="BC154" s="5"/>
      <c r="BD154" s="5"/>
      <c r="BE154" s="5"/>
      <c r="BF154" s="5"/>
      <c r="BG154" s="5"/>
      <c r="BH154" s="5"/>
      <c r="BI154" s="5"/>
      <c r="BJ154" s="5"/>
      <c r="BK154" s="5"/>
      <c r="BL154" s="5"/>
      <c r="BM154" s="5"/>
      <c r="BN154" s="5"/>
      <c r="BO154" s="5"/>
      <c r="BP154" s="5"/>
      <c r="BQ154" s="5"/>
      <c r="BR154" s="5"/>
      <c r="BS154" s="5"/>
      <c r="BT154" s="5"/>
      <c r="BU154" s="5"/>
      <c r="BV154" s="5"/>
      <c r="BW154" s="5"/>
      <c r="BX154" s="5"/>
      <c r="BY154" s="5"/>
      <c r="BZ154" s="5"/>
      <c r="CA154" s="5"/>
      <c r="CB154" s="5"/>
      <c r="CC154" s="5"/>
      <c r="CD154" s="5"/>
      <c r="CE154" s="5"/>
      <c r="CF154" s="5"/>
      <c r="CG154" s="5"/>
      <c r="CH154" s="5"/>
      <c r="CI154" s="5"/>
      <c r="CJ154" s="5"/>
      <c r="CK154" s="5"/>
      <c r="CL154" s="5"/>
      <c r="CM154" s="5"/>
      <c r="CN154" s="5"/>
      <c r="CO154" s="5"/>
      <c r="CP154" s="5"/>
      <c r="CQ154" s="5"/>
      <c r="CR154" s="5"/>
      <c r="CS154" s="5"/>
      <c r="CT154" s="5"/>
      <c r="CU154" s="5"/>
      <c r="CV154" s="5"/>
      <c r="CW154" s="5"/>
      <c r="CX154" s="5"/>
      <c r="CY154" s="5"/>
      <c r="CZ154" s="5"/>
      <c r="DA154" s="5"/>
      <c r="DB154" s="5"/>
      <c r="DC154" s="5"/>
      <c r="DD154" s="5"/>
      <c r="DE154" s="5"/>
      <c r="DF154" s="5"/>
      <c r="DG154" s="5"/>
      <c r="DH154" s="5"/>
      <c r="DI154" s="5"/>
      <c r="DJ154" s="5"/>
      <c r="DK154" s="5"/>
      <c r="DL154" s="5"/>
      <c r="DM154" s="5"/>
      <c r="DN154" s="5"/>
      <c r="DO154" s="5"/>
      <c r="DP154" s="5"/>
      <c r="DQ154" s="5"/>
      <c r="DR154" s="5"/>
      <c r="DS154" s="5"/>
      <c r="DT154" s="5"/>
      <c r="DU154" s="5"/>
      <c r="DV154" s="5"/>
      <c r="DW154" s="5"/>
      <c r="DX154" s="5"/>
      <c r="DY154" s="5"/>
      <c r="DZ154" s="5"/>
      <c r="EA154" s="5"/>
      <c r="EB154" s="5"/>
      <c r="EC154" s="5"/>
      <c r="ED154" s="5"/>
      <c r="EE154" s="5"/>
      <c r="EF154" s="5"/>
      <c r="EG154" s="5"/>
      <c r="EH154" s="5"/>
      <c r="EI154" s="5"/>
      <c r="EJ154" s="5"/>
      <c r="EK154" s="5"/>
      <c r="EL154" s="5"/>
      <c r="EM154" s="5"/>
      <c r="EN154" s="5"/>
      <c r="EO154" s="5"/>
      <c r="EP154" s="5"/>
      <c r="EQ154" s="5"/>
      <c r="ER154" s="5"/>
      <c r="ES154" s="5"/>
      <c r="ET154" s="5"/>
      <c r="EU154" s="5"/>
      <c r="EV154" s="5"/>
      <c r="EW154" s="5"/>
      <c r="EX154" s="5"/>
      <c r="EY154" s="5"/>
      <c r="EZ154" s="5"/>
      <c r="FA154" s="5"/>
      <c r="FB154" s="5"/>
      <c r="FC154" s="5"/>
      <c r="FD154" s="5"/>
      <c r="FE154" s="5"/>
      <c r="FF154" s="5"/>
      <c r="FG154" s="5"/>
      <c r="FH154" s="5"/>
      <c r="FI154" s="5"/>
      <c r="FJ154" s="5"/>
      <c r="FK154" s="5"/>
      <c r="FL154" s="5"/>
      <c r="FM154" s="5"/>
      <c r="FN154" s="5"/>
      <c r="FO154" s="5"/>
      <c r="FP154" s="5"/>
      <c r="FQ154" s="5"/>
      <c r="FR154" s="5"/>
      <c r="FS154" s="5"/>
      <c r="FT154" s="5"/>
      <c r="FU154" s="5"/>
      <c r="FV154" s="5"/>
      <c r="FW154" s="5"/>
      <c r="FX154" s="5"/>
      <c r="FY154" s="5"/>
      <c r="FZ154" s="5"/>
      <c r="GA154" s="5"/>
      <c r="GB154" s="5"/>
      <c r="GC154" s="5"/>
      <c r="GD154" s="5"/>
      <c r="GE154" s="5"/>
      <c r="GF154" s="5"/>
      <c r="GG154" s="5"/>
      <c r="GH154" s="5"/>
    </row>
    <row r="155" spans="1:190" ht="16.5" x14ac:dyDescent="0.25">
      <c r="A155" s="16"/>
      <c r="B155" s="16"/>
      <c r="C155" s="16"/>
      <c r="D155" s="16"/>
      <c r="E155" s="16"/>
      <c r="F155" s="16"/>
      <c r="G155" s="16"/>
      <c r="H155" s="16"/>
      <c r="I155" s="42"/>
      <c r="J155" s="132">
        <v>2002</v>
      </c>
      <c r="K155" s="133" t="s">
        <v>16</v>
      </c>
      <c r="L155" s="134">
        <f t="shared" si="17"/>
        <v>145</v>
      </c>
      <c r="M155" s="134">
        <f t="shared" si="12"/>
        <v>21025</v>
      </c>
      <c r="N155" s="134">
        <f t="shared" si="13"/>
        <v>0.93519200000000002</v>
      </c>
      <c r="O155" s="134">
        <f t="shared" si="14"/>
        <v>68.902212149999997</v>
      </c>
      <c r="P155" s="134">
        <f t="shared" si="15"/>
        <v>11.549939650000001</v>
      </c>
      <c r="Q155" s="135">
        <f t="shared" si="16"/>
        <v>81.387343799999996</v>
      </c>
      <c r="R155" s="136">
        <v>81.599999999999994</v>
      </c>
      <c r="S155" s="133" t="s">
        <v>13</v>
      </c>
      <c r="T155" s="46"/>
      <c r="U155" s="46"/>
      <c r="V155" s="46"/>
      <c r="W155" s="46"/>
      <c r="X155" s="46"/>
      <c r="Y155" s="49"/>
      <c r="Z155" s="50"/>
    </row>
    <row r="156" spans="1:190" s="19" customFormat="1" ht="16.5" x14ac:dyDescent="0.25">
      <c r="A156" s="20"/>
      <c r="B156" s="20"/>
      <c r="C156" s="20"/>
      <c r="D156" s="20"/>
      <c r="E156" s="20"/>
      <c r="F156" s="20"/>
      <c r="G156" s="20"/>
      <c r="H156" s="20"/>
      <c r="I156" s="43"/>
      <c r="J156" s="132">
        <v>2002</v>
      </c>
      <c r="K156" s="133" t="s">
        <v>17</v>
      </c>
      <c r="L156" s="134">
        <f t="shared" si="17"/>
        <v>146</v>
      </c>
      <c r="M156" s="134">
        <f t="shared" si="12"/>
        <v>21316</v>
      </c>
      <c r="N156" s="134">
        <f t="shared" si="13"/>
        <v>0.94813568000000004</v>
      </c>
      <c r="O156" s="134">
        <f t="shared" si="14"/>
        <v>69.377399820000008</v>
      </c>
      <c r="P156" s="134">
        <f t="shared" si="15"/>
        <v>11.549939650000001</v>
      </c>
      <c r="Q156" s="135">
        <f t="shared" si="16"/>
        <v>81.87547515</v>
      </c>
      <c r="R156" s="136">
        <v>82.17</v>
      </c>
      <c r="S156" s="133" t="s">
        <v>13</v>
      </c>
      <c r="T156" s="46"/>
      <c r="U156" s="46"/>
      <c r="V156" s="46"/>
      <c r="W156" s="46"/>
      <c r="X156" s="46"/>
      <c r="Y156" s="49"/>
      <c r="Z156" s="50"/>
      <c r="AA156" s="10"/>
      <c r="AB156" s="10"/>
      <c r="AC156" s="10"/>
      <c r="AD156" s="10"/>
      <c r="AE156" s="10"/>
      <c r="AF156" s="10"/>
      <c r="AG156" s="10"/>
      <c r="AH156" s="10"/>
      <c r="AI156" s="10"/>
      <c r="AJ156" s="10"/>
      <c r="AK156" s="10"/>
      <c r="AL156" s="10"/>
      <c r="AM156" s="10"/>
      <c r="AN156" s="10"/>
      <c r="AO156" s="10"/>
      <c r="AP156" s="10"/>
      <c r="AQ156" s="10"/>
      <c r="AR156" s="10"/>
      <c r="AS156" s="10"/>
      <c r="AT156" s="10"/>
      <c r="AU156" s="10"/>
      <c r="AV156" s="10"/>
      <c r="AW156" s="10"/>
      <c r="AX156" s="10"/>
      <c r="AY156" s="10"/>
      <c r="AZ156" s="10"/>
      <c r="BA156" s="10"/>
      <c r="BB156" s="10"/>
      <c r="BC156" s="10"/>
      <c r="BD156" s="10"/>
      <c r="BE156" s="10"/>
      <c r="BF156" s="10"/>
      <c r="BG156" s="10"/>
      <c r="BH156" s="10"/>
      <c r="BI156" s="10"/>
      <c r="BJ156" s="10"/>
      <c r="BK156" s="10"/>
      <c r="BL156" s="10"/>
      <c r="BM156" s="10"/>
      <c r="BN156" s="10"/>
      <c r="BO156" s="10"/>
      <c r="BP156" s="10"/>
      <c r="BQ156" s="10"/>
      <c r="BR156" s="10"/>
      <c r="BS156" s="10"/>
      <c r="BT156" s="10"/>
      <c r="BU156" s="10"/>
      <c r="BV156" s="10"/>
      <c r="BW156" s="10"/>
      <c r="BX156" s="10"/>
      <c r="BY156" s="10"/>
      <c r="BZ156" s="10"/>
      <c r="CA156" s="10"/>
      <c r="CB156" s="10"/>
      <c r="CC156" s="10"/>
      <c r="CD156" s="10"/>
      <c r="CE156" s="10"/>
      <c r="CF156" s="10"/>
      <c r="CG156" s="10"/>
      <c r="CH156" s="10"/>
      <c r="CI156" s="10"/>
      <c r="CJ156" s="10"/>
      <c r="CK156" s="10"/>
      <c r="CL156" s="10"/>
      <c r="CM156" s="10"/>
      <c r="CN156" s="10"/>
      <c r="CO156" s="10"/>
      <c r="CP156" s="10"/>
      <c r="CQ156" s="10"/>
      <c r="CR156" s="10"/>
      <c r="CS156" s="10"/>
      <c r="CT156" s="10"/>
      <c r="CU156" s="10"/>
      <c r="CV156" s="10"/>
      <c r="CW156" s="10"/>
      <c r="CX156" s="10"/>
      <c r="CY156" s="10"/>
      <c r="CZ156" s="10"/>
      <c r="DA156" s="10"/>
      <c r="DB156" s="10"/>
      <c r="DC156" s="10"/>
      <c r="DD156" s="10"/>
      <c r="DE156" s="10"/>
      <c r="DF156" s="10"/>
      <c r="DG156" s="10"/>
      <c r="DH156" s="10"/>
      <c r="DI156" s="10"/>
      <c r="DJ156" s="10"/>
      <c r="DK156" s="10"/>
      <c r="DL156" s="10"/>
      <c r="DM156" s="10"/>
      <c r="DN156" s="10"/>
      <c r="DO156" s="10"/>
      <c r="DP156" s="10"/>
      <c r="DQ156" s="10"/>
      <c r="DR156" s="10"/>
      <c r="DS156" s="10"/>
      <c r="DT156" s="10"/>
      <c r="DU156" s="10"/>
      <c r="DV156" s="10"/>
      <c r="DW156" s="10"/>
      <c r="DX156" s="10"/>
      <c r="DY156" s="10"/>
      <c r="DZ156" s="10"/>
      <c r="EA156" s="10"/>
      <c r="EB156" s="10"/>
      <c r="EC156" s="10"/>
      <c r="ED156" s="10"/>
      <c r="EE156" s="10"/>
      <c r="EF156" s="10"/>
      <c r="EG156" s="10"/>
      <c r="EH156" s="10"/>
      <c r="EI156" s="10"/>
      <c r="EJ156" s="10"/>
      <c r="EK156" s="10"/>
      <c r="EL156" s="10"/>
      <c r="EM156" s="10"/>
      <c r="EN156" s="10"/>
      <c r="EO156" s="10"/>
      <c r="EP156" s="10"/>
      <c r="EQ156" s="10"/>
      <c r="ER156" s="10"/>
      <c r="ES156" s="10"/>
      <c r="ET156" s="10"/>
      <c r="EU156" s="10"/>
      <c r="EV156" s="10"/>
      <c r="EW156" s="10"/>
      <c r="EX156" s="10"/>
      <c r="EY156" s="10"/>
      <c r="EZ156" s="10"/>
      <c r="FA156" s="10"/>
      <c r="FB156" s="10"/>
      <c r="FC156" s="10"/>
      <c r="FD156" s="10"/>
      <c r="FE156" s="10"/>
      <c r="FF156" s="10"/>
      <c r="FG156" s="10"/>
      <c r="FH156" s="10"/>
      <c r="FI156" s="10"/>
      <c r="FJ156" s="10"/>
      <c r="FK156" s="10"/>
      <c r="FL156" s="10"/>
      <c r="FM156" s="10"/>
      <c r="FN156" s="10"/>
      <c r="FO156" s="10"/>
      <c r="FP156" s="10"/>
      <c r="FQ156" s="10"/>
      <c r="FR156" s="10"/>
      <c r="FS156" s="10"/>
      <c r="FT156" s="10"/>
      <c r="FU156" s="10"/>
      <c r="FV156" s="10"/>
      <c r="FW156" s="10"/>
      <c r="FX156" s="10"/>
      <c r="FY156" s="10"/>
      <c r="FZ156" s="10"/>
      <c r="GA156" s="10"/>
      <c r="GB156" s="10"/>
      <c r="GC156" s="10"/>
      <c r="GD156" s="10"/>
      <c r="GE156" s="10"/>
      <c r="GF156" s="10"/>
      <c r="GG156" s="10"/>
      <c r="GH156" s="10"/>
    </row>
    <row r="157" spans="1:190" ht="16.5" x14ac:dyDescent="0.25">
      <c r="A157" s="16"/>
      <c r="B157" s="16"/>
      <c r="C157" s="16"/>
      <c r="D157" s="16"/>
      <c r="E157" s="16"/>
      <c r="F157" s="16"/>
      <c r="G157" s="16"/>
      <c r="H157" s="16"/>
      <c r="I157" s="42"/>
      <c r="J157" s="132">
        <v>2002</v>
      </c>
      <c r="K157" s="133" t="s">
        <v>18</v>
      </c>
      <c r="L157" s="134">
        <f t="shared" si="17"/>
        <v>147</v>
      </c>
      <c r="M157" s="134">
        <f t="shared" si="12"/>
        <v>21609</v>
      </c>
      <c r="N157" s="134">
        <f t="shared" si="13"/>
        <v>0.96116832000000008</v>
      </c>
      <c r="O157" s="134">
        <f t="shared" si="14"/>
        <v>69.852587490000005</v>
      </c>
      <c r="P157" s="134">
        <f t="shared" si="15"/>
        <v>11.549939650000001</v>
      </c>
      <c r="Q157" s="135">
        <f t="shared" si="16"/>
        <v>82.363695460000002</v>
      </c>
      <c r="R157" s="136">
        <v>82.31</v>
      </c>
      <c r="S157" s="133" t="s">
        <v>13</v>
      </c>
      <c r="T157" s="46"/>
      <c r="U157" s="46"/>
      <c r="V157" s="46"/>
      <c r="W157" s="46"/>
      <c r="X157" s="46"/>
      <c r="Y157" s="49"/>
      <c r="Z157" s="50"/>
    </row>
    <row r="158" spans="1:190" ht="16.5" x14ac:dyDescent="0.25">
      <c r="A158" s="16"/>
      <c r="B158" s="16"/>
      <c r="C158" s="16"/>
      <c r="D158" s="16"/>
      <c r="E158" s="16"/>
      <c r="F158" s="16"/>
      <c r="G158" s="16"/>
      <c r="H158" s="16"/>
      <c r="I158" s="42"/>
      <c r="J158" s="132">
        <v>2002</v>
      </c>
      <c r="K158" s="133" t="s">
        <v>19</v>
      </c>
      <c r="L158" s="134">
        <f t="shared" si="17"/>
        <v>148</v>
      </c>
      <c r="M158" s="134">
        <f t="shared" si="12"/>
        <v>21904</v>
      </c>
      <c r="N158" s="134">
        <f t="shared" si="13"/>
        <v>0.97428992000000003</v>
      </c>
      <c r="O158" s="134">
        <f t="shared" si="14"/>
        <v>70.327775160000002</v>
      </c>
      <c r="P158" s="134">
        <f t="shared" si="15"/>
        <v>11.549939650000001</v>
      </c>
      <c r="Q158" s="135">
        <f t="shared" si="16"/>
        <v>82.852004730000004</v>
      </c>
      <c r="R158" s="136">
        <v>82.53</v>
      </c>
      <c r="S158" s="133" t="s">
        <v>13</v>
      </c>
      <c r="T158" s="46"/>
      <c r="U158" s="46"/>
      <c r="V158" s="46"/>
      <c r="W158" s="46"/>
      <c r="X158" s="46"/>
      <c r="Y158" s="49"/>
      <c r="Z158" s="50"/>
    </row>
    <row r="159" spans="1:190" ht="16.5" x14ac:dyDescent="0.25">
      <c r="A159" s="16"/>
      <c r="B159" s="16"/>
      <c r="C159" s="16"/>
      <c r="D159" s="16"/>
      <c r="E159" s="16"/>
      <c r="F159" s="16"/>
      <c r="G159" s="16"/>
      <c r="H159" s="16"/>
      <c r="I159" s="42"/>
      <c r="J159" s="132">
        <v>2002</v>
      </c>
      <c r="K159" s="133" t="s">
        <v>20</v>
      </c>
      <c r="L159" s="134">
        <f t="shared" si="17"/>
        <v>149</v>
      </c>
      <c r="M159" s="134">
        <f t="shared" si="12"/>
        <v>22201</v>
      </c>
      <c r="N159" s="134">
        <f t="shared" si="13"/>
        <v>0.98750048000000001</v>
      </c>
      <c r="O159" s="134">
        <f t="shared" si="14"/>
        <v>70.802962829999998</v>
      </c>
      <c r="P159" s="134">
        <f t="shared" si="15"/>
        <v>11.549939650000001</v>
      </c>
      <c r="Q159" s="135">
        <f t="shared" si="16"/>
        <v>83.340402959999992</v>
      </c>
      <c r="R159" s="136">
        <v>83.1</v>
      </c>
      <c r="S159" s="133" t="s">
        <v>13</v>
      </c>
      <c r="T159" s="46"/>
      <c r="U159" s="46"/>
      <c r="V159" s="46"/>
      <c r="W159" s="46"/>
      <c r="X159" s="46"/>
      <c r="Y159" s="49"/>
      <c r="Z159" s="50"/>
    </row>
    <row r="160" spans="1:190" ht="16.5" x14ac:dyDescent="0.25">
      <c r="A160" s="16"/>
      <c r="B160" s="16"/>
      <c r="C160" s="16"/>
      <c r="D160" s="16"/>
      <c r="E160" s="16"/>
      <c r="F160" s="16"/>
      <c r="G160" s="16"/>
      <c r="H160" s="16"/>
      <c r="I160" s="42"/>
      <c r="J160" s="132">
        <v>2002</v>
      </c>
      <c r="K160" s="133" t="s">
        <v>21</v>
      </c>
      <c r="L160" s="134">
        <f t="shared" si="17"/>
        <v>150</v>
      </c>
      <c r="M160" s="134">
        <f t="shared" si="12"/>
        <v>22500</v>
      </c>
      <c r="N160" s="134">
        <f t="shared" si="13"/>
        <v>1.0008000000000001</v>
      </c>
      <c r="O160" s="134">
        <f t="shared" si="14"/>
        <v>71.278150499999995</v>
      </c>
      <c r="P160" s="134">
        <f t="shared" si="15"/>
        <v>11.549939650000001</v>
      </c>
      <c r="Q160" s="135">
        <f t="shared" si="16"/>
        <v>83.828890149999992</v>
      </c>
      <c r="R160" s="136">
        <v>83.19</v>
      </c>
      <c r="S160" s="133" t="s">
        <v>13</v>
      </c>
      <c r="T160" s="46"/>
      <c r="U160" s="46"/>
      <c r="V160" s="46"/>
      <c r="W160" s="46"/>
      <c r="X160" s="46"/>
      <c r="Y160" s="49"/>
      <c r="Z160" s="50"/>
    </row>
    <row r="161" spans="1:26" ht="16.5" x14ac:dyDescent="0.25">
      <c r="A161" s="16"/>
      <c r="B161" s="16"/>
      <c r="C161" s="16"/>
      <c r="D161" s="16"/>
      <c r="E161" s="16"/>
      <c r="F161" s="16"/>
      <c r="G161" s="16"/>
      <c r="H161" s="16"/>
      <c r="I161" s="42"/>
      <c r="J161" s="132">
        <v>2002</v>
      </c>
      <c r="K161" s="133" t="s">
        <v>22</v>
      </c>
      <c r="L161" s="134">
        <f t="shared" si="17"/>
        <v>151</v>
      </c>
      <c r="M161" s="134">
        <f t="shared" si="12"/>
        <v>22801</v>
      </c>
      <c r="N161" s="134">
        <f t="shared" si="13"/>
        <v>1.0141884800000001</v>
      </c>
      <c r="O161" s="134">
        <f t="shared" si="14"/>
        <v>71.753338170000006</v>
      </c>
      <c r="P161" s="134">
        <f t="shared" si="15"/>
        <v>11.549939650000001</v>
      </c>
      <c r="Q161" s="135">
        <f t="shared" si="16"/>
        <v>84.317466300000007</v>
      </c>
      <c r="R161" s="136">
        <v>83.54</v>
      </c>
      <c r="S161" s="133" t="s">
        <v>13</v>
      </c>
      <c r="T161" s="46"/>
      <c r="U161" s="46"/>
      <c r="V161" s="46"/>
      <c r="W161" s="46"/>
      <c r="X161" s="46"/>
      <c r="Y161" s="49"/>
      <c r="Z161" s="50"/>
    </row>
    <row r="162" spans="1:26" ht="16.5" x14ac:dyDescent="0.25">
      <c r="A162" s="16"/>
      <c r="B162" s="16"/>
      <c r="C162" s="16"/>
      <c r="D162" s="16"/>
      <c r="E162" s="16"/>
      <c r="F162" s="16"/>
      <c r="G162" s="16"/>
      <c r="H162" s="16"/>
      <c r="I162" s="42"/>
      <c r="J162" s="132">
        <v>2002</v>
      </c>
      <c r="K162" s="133" t="s">
        <v>23</v>
      </c>
      <c r="L162" s="134">
        <f t="shared" si="17"/>
        <v>152</v>
      </c>
      <c r="M162" s="134">
        <f t="shared" si="12"/>
        <v>23104</v>
      </c>
      <c r="N162" s="134">
        <f t="shared" si="13"/>
        <v>1.02766592</v>
      </c>
      <c r="O162" s="134">
        <f t="shared" si="14"/>
        <v>72.228525840000003</v>
      </c>
      <c r="P162" s="134">
        <f t="shared" si="15"/>
        <v>11.549939650000001</v>
      </c>
      <c r="Q162" s="135">
        <f t="shared" si="16"/>
        <v>84.806131410000006</v>
      </c>
      <c r="R162" s="136">
        <v>83.7</v>
      </c>
      <c r="S162" s="133" t="s">
        <v>13</v>
      </c>
      <c r="T162" s="46"/>
      <c r="U162" s="46"/>
      <c r="V162" s="46"/>
      <c r="W162" s="46"/>
      <c r="X162" s="46"/>
      <c r="Y162" s="49"/>
      <c r="Z162" s="50"/>
    </row>
    <row r="163" spans="1:26" ht="16.5" x14ac:dyDescent="0.25">
      <c r="A163" s="16"/>
      <c r="B163" s="16"/>
      <c r="C163" s="16"/>
      <c r="D163" s="16"/>
      <c r="E163" s="16"/>
      <c r="F163" s="16"/>
      <c r="G163" s="16"/>
      <c r="H163" s="16"/>
      <c r="I163" s="42"/>
      <c r="J163" s="132">
        <v>2002</v>
      </c>
      <c r="K163" s="133" t="s">
        <v>24</v>
      </c>
      <c r="L163" s="134">
        <f t="shared" si="17"/>
        <v>153</v>
      </c>
      <c r="M163" s="134">
        <f t="shared" si="12"/>
        <v>23409</v>
      </c>
      <c r="N163" s="134">
        <f t="shared" si="13"/>
        <v>1.04123232</v>
      </c>
      <c r="O163" s="134">
        <f t="shared" si="14"/>
        <v>72.70371351</v>
      </c>
      <c r="P163" s="134">
        <f t="shared" si="15"/>
        <v>11.549939650000001</v>
      </c>
      <c r="Q163" s="135">
        <f t="shared" si="16"/>
        <v>85.294885480000005</v>
      </c>
      <c r="R163" s="136">
        <v>84.07</v>
      </c>
      <c r="S163" s="133" t="s">
        <v>13</v>
      </c>
      <c r="T163" s="46"/>
      <c r="U163" s="46"/>
      <c r="V163" s="46"/>
      <c r="W163" s="46"/>
      <c r="X163" s="46"/>
      <c r="Y163" s="49"/>
      <c r="Z163" s="50"/>
    </row>
    <row r="164" spans="1:26" ht="16.5" x14ac:dyDescent="0.25">
      <c r="A164" s="16"/>
      <c r="B164" s="16"/>
      <c r="C164" s="16"/>
      <c r="D164" s="16"/>
      <c r="E164" s="16"/>
      <c r="F164" s="16"/>
      <c r="G164" s="16"/>
      <c r="H164" s="16"/>
      <c r="I164" s="42"/>
      <c r="J164" s="132">
        <v>2002</v>
      </c>
      <c r="K164" s="133" t="s">
        <v>25</v>
      </c>
      <c r="L164" s="134">
        <f t="shared" si="17"/>
        <v>154</v>
      </c>
      <c r="M164" s="134">
        <f t="shared" si="12"/>
        <v>23716</v>
      </c>
      <c r="N164" s="134">
        <f t="shared" si="13"/>
        <v>1.05488768</v>
      </c>
      <c r="O164" s="134">
        <f t="shared" si="14"/>
        <v>73.178901179999997</v>
      </c>
      <c r="P164" s="134">
        <f t="shared" si="15"/>
        <v>11.549939650000001</v>
      </c>
      <c r="Q164" s="135">
        <f t="shared" si="16"/>
        <v>85.783728509999989</v>
      </c>
      <c r="R164" s="136">
        <v>84.67</v>
      </c>
      <c r="S164" s="133" t="s">
        <v>13</v>
      </c>
      <c r="T164" s="46"/>
      <c r="U164" s="46"/>
      <c r="V164" s="46"/>
      <c r="W164" s="46"/>
      <c r="X164" s="46"/>
      <c r="Y164" s="49"/>
      <c r="Z164" s="50"/>
    </row>
    <row r="165" spans="1:26" ht="16.5" x14ac:dyDescent="0.25">
      <c r="A165" s="16"/>
      <c r="B165" s="16"/>
      <c r="C165" s="16"/>
      <c r="D165" s="16"/>
      <c r="E165" s="16"/>
      <c r="F165" s="16"/>
      <c r="G165" s="16"/>
      <c r="H165" s="16"/>
      <c r="I165" s="42"/>
      <c r="J165" s="132">
        <v>2002</v>
      </c>
      <c r="K165" s="133" t="s">
        <v>26</v>
      </c>
      <c r="L165" s="134">
        <f t="shared" si="17"/>
        <v>155</v>
      </c>
      <c r="M165" s="134">
        <f t="shared" si="12"/>
        <v>24025</v>
      </c>
      <c r="N165" s="134">
        <f t="shared" si="13"/>
        <v>1.068632</v>
      </c>
      <c r="O165" s="134">
        <f t="shared" si="14"/>
        <v>73.654088850000008</v>
      </c>
      <c r="P165" s="134">
        <f t="shared" si="15"/>
        <v>11.549939650000001</v>
      </c>
      <c r="Q165" s="135">
        <f t="shared" si="16"/>
        <v>86.272660500000001</v>
      </c>
      <c r="R165" s="136">
        <v>85.24</v>
      </c>
      <c r="S165" s="133" t="s">
        <v>13</v>
      </c>
      <c r="T165" s="46"/>
      <c r="U165" s="46"/>
      <c r="V165" s="46"/>
      <c r="W165" s="46"/>
      <c r="X165" s="46"/>
      <c r="Y165" s="49"/>
      <c r="Z165" s="50"/>
    </row>
    <row r="166" spans="1:26" ht="16.5" x14ac:dyDescent="0.25">
      <c r="A166" s="16"/>
      <c r="B166" s="16"/>
      <c r="C166" s="16"/>
      <c r="D166" s="16"/>
      <c r="E166" s="16"/>
      <c r="F166" s="16"/>
      <c r="G166" s="16"/>
      <c r="H166" s="16"/>
      <c r="I166" s="42"/>
      <c r="J166" s="132">
        <v>2002</v>
      </c>
      <c r="K166" s="133" t="s">
        <v>27</v>
      </c>
      <c r="L166" s="134">
        <f t="shared" si="17"/>
        <v>156</v>
      </c>
      <c r="M166" s="134">
        <f t="shared" si="12"/>
        <v>24336</v>
      </c>
      <c r="N166" s="134">
        <f t="shared" si="13"/>
        <v>1.0824652800000001</v>
      </c>
      <c r="O166" s="134">
        <f t="shared" si="14"/>
        <v>74.129276520000005</v>
      </c>
      <c r="P166" s="134">
        <f t="shared" si="15"/>
        <v>11.549939650000001</v>
      </c>
      <c r="Q166" s="135">
        <f t="shared" si="16"/>
        <v>86.761681449999998</v>
      </c>
      <c r="R166" s="136">
        <v>85.43</v>
      </c>
      <c r="S166" s="133" t="s">
        <v>13</v>
      </c>
      <c r="T166" s="46"/>
      <c r="U166" s="46"/>
      <c r="V166" s="46"/>
      <c r="W166" s="46"/>
      <c r="X166" s="46"/>
      <c r="Y166" s="49"/>
      <c r="Z166" s="50"/>
    </row>
    <row r="167" spans="1:26" ht="16.5" x14ac:dyDescent="0.25">
      <c r="A167" s="16"/>
      <c r="B167" s="16"/>
      <c r="C167" s="16"/>
      <c r="D167" s="16"/>
      <c r="E167" s="16"/>
      <c r="F167" s="16"/>
      <c r="G167" s="16"/>
      <c r="H167" s="16"/>
      <c r="I167" s="42"/>
      <c r="J167" s="132">
        <v>2003</v>
      </c>
      <c r="K167" s="133" t="s">
        <v>16</v>
      </c>
      <c r="L167" s="134">
        <f t="shared" si="17"/>
        <v>157</v>
      </c>
      <c r="M167" s="134">
        <f t="shared" si="12"/>
        <v>24649</v>
      </c>
      <c r="N167" s="134">
        <f t="shared" si="13"/>
        <v>1.0963875199999999</v>
      </c>
      <c r="O167" s="134">
        <f t="shared" si="14"/>
        <v>74.604464190000002</v>
      </c>
      <c r="P167" s="134">
        <f t="shared" si="15"/>
        <v>11.549939650000001</v>
      </c>
      <c r="Q167" s="135">
        <f t="shared" si="16"/>
        <v>87.250791359999994</v>
      </c>
      <c r="R167" s="136">
        <v>87.13</v>
      </c>
      <c r="S167" s="133" t="s">
        <v>13</v>
      </c>
      <c r="T167" s="46"/>
      <c r="U167" s="46"/>
      <c r="V167" s="46"/>
      <c r="W167" s="46"/>
      <c r="X167" s="46"/>
      <c r="Y167" s="49"/>
      <c r="Z167" s="51"/>
    </row>
    <row r="168" spans="1:26" ht="16.5" x14ac:dyDescent="0.25">
      <c r="A168" s="16"/>
      <c r="B168" s="16"/>
      <c r="C168" s="16"/>
      <c r="D168" s="16"/>
      <c r="E168" s="16"/>
      <c r="F168" s="16"/>
      <c r="G168" s="16"/>
      <c r="H168" s="16"/>
      <c r="I168" s="42"/>
      <c r="J168" s="132">
        <v>2003</v>
      </c>
      <c r="K168" s="133" t="s">
        <v>17</v>
      </c>
      <c r="L168" s="134">
        <f t="shared" si="17"/>
        <v>158</v>
      </c>
      <c r="M168" s="134">
        <f t="shared" si="12"/>
        <v>24964</v>
      </c>
      <c r="N168" s="134">
        <f t="shared" si="13"/>
        <v>1.1103987200000001</v>
      </c>
      <c r="O168" s="134">
        <f t="shared" si="14"/>
        <v>75.079651859999998</v>
      </c>
      <c r="P168" s="134">
        <f t="shared" si="15"/>
        <v>11.549939650000001</v>
      </c>
      <c r="Q168" s="135">
        <f t="shared" si="16"/>
        <v>87.739990230000004</v>
      </c>
      <c r="R168" s="136">
        <v>88.35</v>
      </c>
      <c r="S168" s="133" t="s">
        <v>13</v>
      </c>
      <c r="T168" s="46"/>
      <c r="U168" s="46"/>
      <c r="V168" s="46"/>
      <c r="W168" s="46"/>
      <c r="X168" s="46"/>
      <c r="Y168" s="49"/>
      <c r="Z168" s="51"/>
    </row>
    <row r="169" spans="1:26" ht="16.5" x14ac:dyDescent="0.25">
      <c r="A169" s="16"/>
      <c r="B169" s="16"/>
      <c r="C169" s="16"/>
      <c r="D169" s="16"/>
      <c r="E169" s="16"/>
      <c r="F169" s="16"/>
      <c r="G169" s="16"/>
      <c r="H169" s="16"/>
      <c r="I169" s="42"/>
      <c r="J169" s="132">
        <v>2003</v>
      </c>
      <c r="K169" s="133" t="s">
        <v>18</v>
      </c>
      <c r="L169" s="134">
        <f t="shared" si="17"/>
        <v>159</v>
      </c>
      <c r="M169" s="134">
        <f t="shared" si="12"/>
        <v>25281</v>
      </c>
      <c r="N169" s="134">
        <f t="shared" si="13"/>
        <v>1.12449888</v>
      </c>
      <c r="O169" s="134">
        <f t="shared" si="14"/>
        <v>75.554839529999995</v>
      </c>
      <c r="P169" s="134">
        <f t="shared" si="15"/>
        <v>11.549939650000001</v>
      </c>
      <c r="Q169" s="135">
        <f t="shared" si="16"/>
        <v>88.229278059999999</v>
      </c>
      <c r="R169" s="136">
        <v>89.13</v>
      </c>
      <c r="S169" s="133" t="s">
        <v>13</v>
      </c>
      <c r="T169" s="46"/>
      <c r="U169" s="46"/>
      <c r="V169" s="46"/>
      <c r="W169" s="46"/>
      <c r="X169" s="46"/>
      <c r="Y169" s="49"/>
      <c r="Z169" s="51"/>
    </row>
    <row r="170" spans="1:26" ht="16.5" x14ac:dyDescent="0.25">
      <c r="A170" s="16"/>
      <c r="B170" s="16"/>
      <c r="C170" s="16"/>
      <c r="D170" s="16"/>
      <c r="E170" s="16"/>
      <c r="F170" s="16"/>
      <c r="G170" s="16"/>
      <c r="H170" s="16"/>
      <c r="I170" s="42"/>
      <c r="J170" s="132">
        <v>2003</v>
      </c>
      <c r="K170" s="133" t="s">
        <v>19</v>
      </c>
      <c r="L170" s="134">
        <f t="shared" si="17"/>
        <v>160</v>
      </c>
      <c r="M170" s="134">
        <f t="shared" si="12"/>
        <v>25600</v>
      </c>
      <c r="N170" s="134">
        <f t="shared" si="13"/>
        <v>1.1386879999999999</v>
      </c>
      <c r="O170" s="134">
        <f t="shared" si="14"/>
        <v>76.030027200000006</v>
      </c>
      <c r="P170" s="134">
        <f t="shared" si="15"/>
        <v>11.549939650000001</v>
      </c>
      <c r="Q170" s="135">
        <f t="shared" si="16"/>
        <v>88.718654850000007</v>
      </c>
      <c r="R170" s="136">
        <v>89.73</v>
      </c>
      <c r="S170" s="133" t="s">
        <v>13</v>
      </c>
      <c r="T170" s="46"/>
      <c r="U170" s="46"/>
      <c r="V170" s="46"/>
      <c r="W170" s="46"/>
      <c r="X170" s="46"/>
      <c r="Y170" s="49"/>
      <c r="Z170" s="51"/>
    </row>
    <row r="171" spans="1:26" ht="16.5" x14ac:dyDescent="0.25">
      <c r="A171" s="16"/>
      <c r="B171" s="16"/>
      <c r="C171" s="16"/>
      <c r="D171" s="16"/>
      <c r="E171" s="16"/>
      <c r="F171" s="16"/>
      <c r="G171" s="16"/>
      <c r="H171" s="16"/>
      <c r="I171" s="42"/>
      <c r="J171" s="132">
        <v>2003</v>
      </c>
      <c r="K171" s="133" t="s">
        <v>20</v>
      </c>
      <c r="L171" s="134">
        <f t="shared" si="17"/>
        <v>161</v>
      </c>
      <c r="M171" s="134">
        <f t="shared" si="12"/>
        <v>25921</v>
      </c>
      <c r="N171" s="134">
        <f t="shared" si="13"/>
        <v>1.1529660800000001</v>
      </c>
      <c r="O171" s="134">
        <f t="shared" si="14"/>
        <v>76.505214870000003</v>
      </c>
      <c r="P171" s="134">
        <f t="shared" si="15"/>
        <v>11.549939650000001</v>
      </c>
      <c r="Q171" s="135">
        <f t="shared" si="16"/>
        <v>89.208120600000001</v>
      </c>
      <c r="R171" s="136">
        <v>89.83</v>
      </c>
      <c r="S171" s="133" t="s">
        <v>13</v>
      </c>
      <c r="T171" s="46"/>
      <c r="U171" s="46"/>
      <c r="V171" s="46"/>
      <c r="W171" s="46"/>
      <c r="X171" s="46"/>
      <c r="Y171" s="49"/>
      <c r="Z171" s="51"/>
    </row>
    <row r="172" spans="1:26" ht="16.5" x14ac:dyDescent="0.25">
      <c r="A172" s="16"/>
      <c r="B172" s="16"/>
      <c r="C172" s="16"/>
      <c r="D172" s="16"/>
      <c r="E172" s="16"/>
      <c r="F172" s="16"/>
      <c r="G172" s="16"/>
      <c r="H172" s="16"/>
      <c r="I172" s="42"/>
      <c r="J172" s="132">
        <v>2003</v>
      </c>
      <c r="K172" s="133" t="s">
        <v>21</v>
      </c>
      <c r="L172" s="134">
        <f t="shared" si="17"/>
        <v>162</v>
      </c>
      <c r="M172" s="134">
        <f t="shared" si="12"/>
        <v>26244</v>
      </c>
      <c r="N172" s="134">
        <f t="shared" si="13"/>
        <v>1.1673331200000001</v>
      </c>
      <c r="O172" s="134">
        <f t="shared" si="14"/>
        <v>76.98040254</v>
      </c>
      <c r="P172" s="134">
        <f t="shared" si="15"/>
        <v>11.549939650000001</v>
      </c>
      <c r="Q172" s="135">
        <f t="shared" si="16"/>
        <v>89.697675309999994</v>
      </c>
      <c r="R172" s="136">
        <v>89.88</v>
      </c>
      <c r="S172" s="133" t="s">
        <v>13</v>
      </c>
      <c r="T172" s="46"/>
      <c r="U172" s="46"/>
      <c r="V172" s="46"/>
      <c r="W172" s="46"/>
      <c r="X172" s="46"/>
      <c r="Y172" s="49"/>
      <c r="Z172" s="51"/>
    </row>
    <row r="173" spans="1:26" ht="16.5" x14ac:dyDescent="0.25">
      <c r="A173" s="16"/>
      <c r="B173" s="16"/>
      <c r="C173" s="16"/>
      <c r="D173" s="16"/>
      <c r="E173" s="16"/>
      <c r="F173" s="16"/>
      <c r="G173" s="16"/>
      <c r="H173" s="16"/>
      <c r="I173" s="42"/>
      <c r="J173" s="132">
        <v>2003</v>
      </c>
      <c r="K173" s="133" t="s">
        <v>22</v>
      </c>
      <c r="L173" s="134">
        <f t="shared" si="17"/>
        <v>163</v>
      </c>
      <c r="M173" s="134">
        <f t="shared" si="12"/>
        <v>26569</v>
      </c>
      <c r="N173" s="134">
        <f t="shared" si="13"/>
        <v>1.1817891200000001</v>
      </c>
      <c r="O173" s="134">
        <f t="shared" si="14"/>
        <v>77.455590209999997</v>
      </c>
      <c r="P173" s="134">
        <f t="shared" si="15"/>
        <v>11.549939650000001</v>
      </c>
      <c r="Q173" s="135">
        <f t="shared" si="16"/>
        <v>90.187318980000001</v>
      </c>
      <c r="R173" s="136">
        <v>89.9</v>
      </c>
      <c r="S173" s="133" t="s">
        <v>13</v>
      </c>
      <c r="T173" s="46"/>
      <c r="U173" s="46"/>
      <c r="V173" s="46"/>
      <c r="W173" s="46"/>
      <c r="X173" s="46"/>
      <c r="Y173" s="49"/>
      <c r="Z173" s="51"/>
    </row>
    <row r="174" spans="1:26" ht="16.5" x14ac:dyDescent="0.25">
      <c r="A174" s="16"/>
      <c r="B174" s="16"/>
      <c r="C174" s="16"/>
      <c r="D174" s="16"/>
      <c r="E174" s="16"/>
      <c r="F174" s="16"/>
      <c r="G174" s="16"/>
      <c r="H174" s="16"/>
      <c r="I174" s="42"/>
      <c r="J174" s="132">
        <v>2003</v>
      </c>
      <c r="K174" s="133" t="s">
        <v>23</v>
      </c>
      <c r="L174" s="134">
        <f t="shared" si="17"/>
        <v>164</v>
      </c>
      <c r="M174" s="134">
        <f t="shared" si="12"/>
        <v>26896</v>
      </c>
      <c r="N174" s="134">
        <f t="shared" si="13"/>
        <v>1.19633408</v>
      </c>
      <c r="O174" s="134">
        <f t="shared" si="14"/>
        <v>77.930777880000008</v>
      </c>
      <c r="P174" s="134">
        <f t="shared" si="15"/>
        <v>11.549939650000001</v>
      </c>
      <c r="Q174" s="135">
        <f t="shared" si="16"/>
        <v>90.677051610000007</v>
      </c>
      <c r="R174" s="136">
        <v>90.08</v>
      </c>
      <c r="S174" s="133" t="s">
        <v>13</v>
      </c>
      <c r="T174" s="46"/>
      <c r="U174" s="46"/>
      <c r="V174" s="46"/>
      <c r="W174" s="46"/>
      <c r="X174" s="46"/>
      <c r="Y174" s="49"/>
      <c r="Z174" s="51"/>
    </row>
    <row r="175" spans="1:26" ht="16.5" x14ac:dyDescent="0.25">
      <c r="A175" s="16"/>
      <c r="B175" s="16"/>
      <c r="C175" s="16"/>
      <c r="D175" s="16"/>
      <c r="E175" s="16"/>
      <c r="F175" s="16"/>
      <c r="G175" s="16"/>
      <c r="H175" s="16"/>
      <c r="I175" s="42"/>
      <c r="J175" s="132">
        <v>2003</v>
      </c>
      <c r="K175" s="133" t="s">
        <v>24</v>
      </c>
      <c r="L175" s="134">
        <f t="shared" si="17"/>
        <v>165</v>
      </c>
      <c r="M175" s="134">
        <f t="shared" si="12"/>
        <v>27225</v>
      </c>
      <c r="N175" s="134">
        <f t="shared" si="13"/>
        <v>1.210968</v>
      </c>
      <c r="O175" s="134">
        <f t="shared" si="14"/>
        <v>78.405965550000005</v>
      </c>
      <c r="P175" s="134">
        <f t="shared" si="15"/>
        <v>11.549939650000001</v>
      </c>
      <c r="Q175" s="135">
        <f t="shared" si="16"/>
        <v>91.166873199999998</v>
      </c>
      <c r="R175" s="136">
        <v>91.07</v>
      </c>
      <c r="S175" s="133" t="s">
        <v>13</v>
      </c>
      <c r="T175" s="46"/>
      <c r="U175" s="46"/>
      <c r="V175" s="46"/>
      <c r="W175" s="46"/>
      <c r="X175" s="46"/>
      <c r="Y175" s="49"/>
      <c r="Z175" s="51"/>
    </row>
    <row r="176" spans="1:26" ht="16.5" x14ac:dyDescent="0.25">
      <c r="A176" s="16"/>
      <c r="B176" s="16"/>
      <c r="C176" s="16"/>
      <c r="D176" s="16"/>
      <c r="E176" s="16"/>
      <c r="F176" s="16"/>
      <c r="G176" s="16"/>
      <c r="H176" s="16"/>
      <c r="I176" s="42"/>
      <c r="J176" s="132">
        <v>2003</v>
      </c>
      <c r="K176" s="133" t="s">
        <v>25</v>
      </c>
      <c r="L176" s="134">
        <f t="shared" si="17"/>
        <v>166</v>
      </c>
      <c r="M176" s="134">
        <f t="shared" si="12"/>
        <v>27556</v>
      </c>
      <c r="N176" s="134">
        <f t="shared" si="13"/>
        <v>1.2256908799999999</v>
      </c>
      <c r="O176" s="134">
        <f t="shared" si="14"/>
        <v>78.881153220000002</v>
      </c>
      <c r="P176" s="134">
        <f t="shared" si="15"/>
        <v>11.549939650000001</v>
      </c>
      <c r="Q176" s="135">
        <f t="shared" si="16"/>
        <v>91.656783750000002</v>
      </c>
      <c r="R176" s="136">
        <v>91.26</v>
      </c>
      <c r="S176" s="133" t="s">
        <v>13</v>
      </c>
      <c r="T176" s="46"/>
      <c r="U176" s="46"/>
      <c r="V176" s="46"/>
      <c r="W176" s="46"/>
      <c r="X176" s="46"/>
      <c r="Y176" s="49"/>
      <c r="Z176" s="51"/>
    </row>
    <row r="177" spans="1:190" ht="16.5" x14ac:dyDescent="0.25">
      <c r="A177" s="16"/>
      <c r="B177" s="16"/>
      <c r="C177" s="16"/>
      <c r="D177" s="16"/>
      <c r="E177" s="16"/>
      <c r="F177" s="16"/>
      <c r="G177" s="16"/>
      <c r="H177" s="16"/>
      <c r="I177" s="42"/>
      <c r="J177" s="132">
        <v>2003</v>
      </c>
      <c r="K177" s="133" t="s">
        <v>26</v>
      </c>
      <c r="L177" s="134">
        <f t="shared" si="17"/>
        <v>167</v>
      </c>
      <c r="M177" s="134">
        <f t="shared" si="12"/>
        <v>27889</v>
      </c>
      <c r="N177" s="134">
        <f t="shared" si="13"/>
        <v>1.2405027200000001</v>
      </c>
      <c r="O177" s="134">
        <f t="shared" si="14"/>
        <v>79.356340889999998</v>
      </c>
      <c r="P177" s="134">
        <f t="shared" si="15"/>
        <v>11.549939650000001</v>
      </c>
      <c r="Q177" s="135">
        <f t="shared" si="16"/>
        <v>92.146783259999992</v>
      </c>
      <c r="R177" s="136">
        <v>91.9</v>
      </c>
      <c r="S177" s="133" t="s">
        <v>13</v>
      </c>
      <c r="T177" s="46"/>
      <c r="U177" s="46"/>
      <c r="V177" s="46"/>
      <c r="W177" s="46"/>
      <c r="X177" s="46"/>
      <c r="Y177" s="49"/>
      <c r="Z177" s="51"/>
    </row>
    <row r="178" spans="1:190" ht="16.5" x14ac:dyDescent="0.25">
      <c r="A178" s="16"/>
      <c r="B178" s="16"/>
      <c r="C178" s="16"/>
      <c r="D178" s="16"/>
      <c r="E178" s="16"/>
      <c r="F178" s="16"/>
      <c r="G178" s="16"/>
      <c r="H178" s="16"/>
      <c r="I178" s="42"/>
      <c r="J178" s="132">
        <v>2003</v>
      </c>
      <c r="K178" s="133" t="s">
        <v>27</v>
      </c>
      <c r="L178" s="134">
        <f t="shared" si="17"/>
        <v>168</v>
      </c>
      <c r="M178" s="134">
        <f t="shared" si="12"/>
        <v>28224</v>
      </c>
      <c r="N178" s="134">
        <f t="shared" si="13"/>
        <v>1.25540352</v>
      </c>
      <c r="O178" s="134">
        <f t="shared" si="14"/>
        <v>79.831528559999995</v>
      </c>
      <c r="P178" s="134">
        <f t="shared" si="15"/>
        <v>11.549939650000001</v>
      </c>
      <c r="Q178" s="135">
        <f t="shared" si="16"/>
        <v>92.636871729999996</v>
      </c>
      <c r="R178" s="136">
        <v>92.08</v>
      </c>
      <c r="S178" s="133" t="s">
        <v>13</v>
      </c>
      <c r="T178" s="46"/>
      <c r="U178" s="46"/>
      <c r="V178" s="46"/>
      <c r="W178" s="46"/>
      <c r="X178" s="46"/>
      <c r="Y178" s="49"/>
      <c r="Z178" s="51"/>
    </row>
    <row r="179" spans="1:190" s="4" customFormat="1" ht="16.5" x14ac:dyDescent="0.25">
      <c r="A179" s="16"/>
      <c r="B179" s="16"/>
      <c r="C179" s="16"/>
      <c r="D179" s="16"/>
      <c r="E179" s="16"/>
      <c r="F179" s="16"/>
      <c r="G179" s="16"/>
      <c r="H179" s="16"/>
      <c r="I179" s="42"/>
      <c r="J179" s="132">
        <v>2004</v>
      </c>
      <c r="K179" s="133" t="s">
        <v>16</v>
      </c>
      <c r="L179" s="134">
        <f t="shared" si="17"/>
        <v>169</v>
      </c>
      <c r="M179" s="134">
        <f t="shared" si="12"/>
        <v>28561</v>
      </c>
      <c r="N179" s="134">
        <f t="shared" si="13"/>
        <v>1.27039328</v>
      </c>
      <c r="O179" s="134">
        <f t="shared" si="14"/>
        <v>80.306716230000006</v>
      </c>
      <c r="P179" s="134">
        <f t="shared" si="15"/>
        <v>11.549939650000001</v>
      </c>
      <c r="Q179" s="135">
        <f t="shared" si="16"/>
        <v>93.127049159999999</v>
      </c>
      <c r="R179" s="136">
        <v>94.09</v>
      </c>
      <c r="S179" s="133" t="s">
        <v>13</v>
      </c>
      <c r="T179" s="46"/>
      <c r="U179" s="46"/>
      <c r="V179" s="46"/>
      <c r="W179" s="46"/>
      <c r="X179" s="46"/>
      <c r="Y179" s="49"/>
      <c r="Z179" s="51"/>
      <c r="AA179" s="5"/>
      <c r="AB179" s="5"/>
      <c r="AC179" s="5"/>
      <c r="AD179" s="5"/>
      <c r="AE179" s="5"/>
      <c r="AF179" s="5"/>
      <c r="AG179" s="5"/>
      <c r="AH179" s="5"/>
      <c r="AI179" s="5"/>
      <c r="AJ179" s="5"/>
      <c r="AK179" s="5"/>
      <c r="AL179" s="5"/>
      <c r="AM179" s="5"/>
      <c r="AN179" s="5"/>
      <c r="AO179" s="5"/>
      <c r="AP179" s="5"/>
      <c r="AQ179" s="5"/>
      <c r="AR179" s="5"/>
      <c r="AS179" s="5"/>
      <c r="AT179" s="5"/>
      <c r="AU179" s="5"/>
      <c r="AV179" s="5"/>
      <c r="AW179" s="5"/>
      <c r="AX179" s="5"/>
      <c r="AY179" s="5"/>
      <c r="AZ179" s="5"/>
      <c r="BA179" s="5"/>
      <c r="BB179" s="5"/>
      <c r="BC179" s="5"/>
      <c r="BD179" s="5"/>
      <c r="BE179" s="5"/>
      <c r="BF179" s="5"/>
      <c r="BG179" s="5"/>
      <c r="BH179" s="5"/>
      <c r="BI179" s="5"/>
      <c r="BJ179" s="5"/>
      <c r="BK179" s="5"/>
      <c r="BL179" s="5"/>
      <c r="BM179" s="5"/>
      <c r="BN179" s="5"/>
      <c r="BO179" s="5"/>
      <c r="BP179" s="5"/>
      <c r="BQ179" s="5"/>
      <c r="BR179" s="5"/>
      <c r="BS179" s="5"/>
      <c r="BT179" s="5"/>
      <c r="BU179" s="5"/>
      <c r="BV179" s="5"/>
      <c r="BW179" s="5"/>
      <c r="BX179" s="5"/>
      <c r="BY179" s="5"/>
      <c r="BZ179" s="5"/>
      <c r="CA179" s="5"/>
      <c r="CB179" s="5"/>
      <c r="CC179" s="5"/>
      <c r="CD179" s="5"/>
      <c r="CE179" s="5"/>
      <c r="CF179" s="5"/>
      <c r="CG179" s="5"/>
      <c r="CH179" s="5"/>
      <c r="CI179" s="5"/>
      <c r="CJ179" s="5"/>
      <c r="CK179" s="5"/>
      <c r="CL179" s="5"/>
      <c r="CM179" s="5"/>
      <c r="CN179" s="5"/>
      <c r="CO179" s="5"/>
      <c r="CP179" s="5"/>
      <c r="CQ179" s="5"/>
      <c r="CR179" s="5"/>
      <c r="CS179" s="5"/>
      <c r="CT179" s="5"/>
      <c r="CU179" s="5"/>
      <c r="CV179" s="5"/>
      <c r="CW179" s="5"/>
      <c r="CX179" s="5"/>
      <c r="CY179" s="5"/>
      <c r="CZ179" s="5"/>
      <c r="DA179" s="5"/>
      <c r="DB179" s="5"/>
      <c r="DC179" s="5"/>
      <c r="DD179" s="5"/>
      <c r="DE179" s="5"/>
      <c r="DF179" s="5"/>
      <c r="DG179" s="5"/>
      <c r="DH179" s="5"/>
      <c r="DI179" s="5"/>
      <c r="DJ179" s="5"/>
      <c r="DK179" s="5"/>
      <c r="DL179" s="5"/>
      <c r="DM179" s="5"/>
      <c r="DN179" s="5"/>
      <c r="DO179" s="5"/>
      <c r="DP179" s="5"/>
      <c r="DQ179" s="5"/>
      <c r="DR179" s="5"/>
      <c r="DS179" s="5"/>
      <c r="DT179" s="5"/>
      <c r="DU179" s="5"/>
      <c r="DV179" s="5"/>
      <c r="DW179" s="5"/>
      <c r="DX179" s="5"/>
      <c r="DY179" s="5"/>
      <c r="DZ179" s="5"/>
      <c r="EA179" s="5"/>
      <c r="EB179" s="5"/>
      <c r="EC179" s="5"/>
      <c r="ED179" s="5"/>
      <c r="EE179" s="5"/>
      <c r="EF179" s="5"/>
      <c r="EG179" s="5"/>
      <c r="EH179" s="5"/>
      <c r="EI179" s="5"/>
      <c r="EJ179" s="5"/>
      <c r="EK179" s="5"/>
      <c r="EL179" s="5"/>
      <c r="EM179" s="5"/>
      <c r="EN179" s="5"/>
      <c r="EO179" s="5"/>
      <c r="EP179" s="5"/>
      <c r="EQ179" s="5"/>
      <c r="ER179" s="5"/>
      <c r="ES179" s="5"/>
      <c r="ET179" s="5"/>
      <c r="EU179" s="5"/>
      <c r="EV179" s="5"/>
      <c r="EW179" s="5"/>
      <c r="EX179" s="5"/>
      <c r="EY179" s="5"/>
      <c r="EZ179" s="5"/>
      <c r="FA179" s="5"/>
      <c r="FB179" s="5"/>
      <c r="FC179" s="5"/>
      <c r="FD179" s="5"/>
      <c r="FE179" s="5"/>
      <c r="FF179" s="5"/>
      <c r="FG179" s="5"/>
      <c r="FH179" s="5"/>
      <c r="FI179" s="5"/>
      <c r="FJ179" s="5"/>
      <c r="FK179" s="5"/>
      <c r="FL179" s="5"/>
      <c r="FM179" s="5"/>
      <c r="FN179" s="5"/>
      <c r="FO179" s="5"/>
      <c r="FP179" s="5"/>
      <c r="FQ179" s="5"/>
      <c r="FR179" s="5"/>
      <c r="FS179" s="5"/>
      <c r="FT179" s="5"/>
      <c r="FU179" s="5"/>
      <c r="FV179" s="5"/>
      <c r="FW179" s="5"/>
      <c r="FX179" s="5"/>
      <c r="FY179" s="5"/>
      <c r="FZ179" s="5"/>
      <c r="GA179" s="5"/>
      <c r="GB179" s="5"/>
      <c r="GC179" s="5"/>
      <c r="GD179" s="5"/>
      <c r="GE179" s="5"/>
      <c r="GF179" s="5"/>
      <c r="GG179" s="5"/>
      <c r="GH179" s="5"/>
    </row>
    <row r="180" spans="1:190" s="4" customFormat="1" ht="16.5" x14ac:dyDescent="0.25">
      <c r="A180" s="16"/>
      <c r="B180" s="16"/>
      <c r="C180" s="16"/>
      <c r="D180" s="16"/>
      <c r="E180" s="16"/>
      <c r="F180" s="16"/>
      <c r="G180" s="16"/>
      <c r="H180" s="16"/>
      <c r="I180" s="42"/>
      <c r="J180" s="132">
        <v>2004</v>
      </c>
      <c r="K180" s="133" t="s">
        <v>17</v>
      </c>
      <c r="L180" s="134">
        <f t="shared" si="17"/>
        <v>170</v>
      </c>
      <c r="M180" s="134">
        <f t="shared" si="12"/>
        <v>28900</v>
      </c>
      <c r="N180" s="134">
        <f t="shared" si="13"/>
        <v>1.2854719999999999</v>
      </c>
      <c r="O180" s="134">
        <f t="shared" si="14"/>
        <v>80.781903900000003</v>
      </c>
      <c r="P180" s="134">
        <f t="shared" si="15"/>
        <v>11.549939650000001</v>
      </c>
      <c r="Q180" s="135">
        <f t="shared" si="16"/>
        <v>93.617315550000001</v>
      </c>
      <c r="R180" s="136">
        <v>95.43</v>
      </c>
      <c r="S180" s="133" t="s">
        <v>13</v>
      </c>
      <c r="T180" s="46"/>
      <c r="U180" s="46"/>
      <c r="V180" s="46"/>
      <c r="W180" s="46"/>
      <c r="X180" s="46"/>
      <c r="Y180" s="49"/>
      <c r="Z180" s="51"/>
      <c r="AA180" s="5"/>
      <c r="AB180" s="5"/>
      <c r="AC180" s="5"/>
      <c r="AD180" s="5"/>
      <c r="AE180" s="5"/>
      <c r="AF180" s="5"/>
      <c r="AG180" s="5"/>
      <c r="AH180" s="5"/>
      <c r="AI180" s="5"/>
      <c r="AJ180" s="5"/>
      <c r="AK180" s="5"/>
      <c r="AL180" s="5"/>
      <c r="AM180" s="5"/>
      <c r="AN180" s="5"/>
      <c r="AO180" s="5"/>
      <c r="AP180" s="5"/>
      <c r="AQ180" s="5"/>
      <c r="AR180" s="5"/>
      <c r="AS180" s="5"/>
      <c r="AT180" s="5"/>
      <c r="AU180" s="5"/>
      <c r="AV180" s="5"/>
      <c r="AW180" s="5"/>
      <c r="AX180" s="5"/>
      <c r="AY180" s="5"/>
      <c r="AZ180" s="5"/>
      <c r="BA180" s="5"/>
      <c r="BB180" s="5"/>
      <c r="BC180" s="5"/>
      <c r="BD180" s="5"/>
      <c r="BE180" s="5"/>
      <c r="BF180" s="5"/>
      <c r="BG180" s="5"/>
      <c r="BH180" s="5"/>
      <c r="BI180" s="5"/>
      <c r="BJ180" s="5"/>
      <c r="BK180" s="5"/>
      <c r="BL180" s="5"/>
      <c r="BM180" s="5"/>
      <c r="BN180" s="5"/>
      <c r="BO180" s="5"/>
      <c r="BP180" s="5"/>
      <c r="BQ180" s="5"/>
      <c r="BR180" s="5"/>
      <c r="BS180" s="5"/>
      <c r="BT180" s="5"/>
      <c r="BU180" s="5"/>
      <c r="BV180" s="5"/>
      <c r="BW180" s="5"/>
      <c r="BX180" s="5"/>
      <c r="BY180" s="5"/>
      <c r="BZ180" s="5"/>
      <c r="CA180" s="5"/>
      <c r="CB180" s="5"/>
      <c r="CC180" s="5"/>
      <c r="CD180" s="5"/>
      <c r="CE180" s="5"/>
      <c r="CF180" s="5"/>
      <c r="CG180" s="5"/>
      <c r="CH180" s="5"/>
      <c r="CI180" s="5"/>
      <c r="CJ180" s="5"/>
      <c r="CK180" s="5"/>
      <c r="CL180" s="5"/>
      <c r="CM180" s="5"/>
      <c r="CN180" s="5"/>
      <c r="CO180" s="5"/>
      <c r="CP180" s="5"/>
      <c r="CQ180" s="5"/>
      <c r="CR180" s="5"/>
      <c r="CS180" s="5"/>
      <c r="CT180" s="5"/>
      <c r="CU180" s="5"/>
      <c r="CV180" s="5"/>
      <c r="CW180" s="5"/>
      <c r="CX180" s="5"/>
      <c r="CY180" s="5"/>
      <c r="CZ180" s="5"/>
      <c r="DA180" s="5"/>
      <c r="DB180" s="5"/>
      <c r="DC180" s="5"/>
      <c r="DD180" s="5"/>
      <c r="DE180" s="5"/>
      <c r="DF180" s="5"/>
      <c r="DG180" s="5"/>
      <c r="DH180" s="5"/>
      <c r="DI180" s="5"/>
      <c r="DJ180" s="5"/>
      <c r="DK180" s="5"/>
      <c r="DL180" s="5"/>
      <c r="DM180" s="5"/>
      <c r="DN180" s="5"/>
      <c r="DO180" s="5"/>
      <c r="DP180" s="5"/>
      <c r="DQ180" s="5"/>
      <c r="DR180" s="5"/>
      <c r="DS180" s="5"/>
      <c r="DT180" s="5"/>
      <c r="DU180" s="5"/>
      <c r="DV180" s="5"/>
      <c r="DW180" s="5"/>
      <c r="DX180" s="5"/>
      <c r="DY180" s="5"/>
      <c r="DZ180" s="5"/>
      <c r="EA180" s="5"/>
      <c r="EB180" s="5"/>
      <c r="EC180" s="5"/>
      <c r="ED180" s="5"/>
      <c r="EE180" s="5"/>
      <c r="EF180" s="5"/>
      <c r="EG180" s="5"/>
      <c r="EH180" s="5"/>
      <c r="EI180" s="5"/>
      <c r="EJ180" s="5"/>
      <c r="EK180" s="5"/>
      <c r="EL180" s="5"/>
      <c r="EM180" s="5"/>
      <c r="EN180" s="5"/>
      <c r="EO180" s="5"/>
      <c r="EP180" s="5"/>
      <c r="EQ180" s="5"/>
      <c r="ER180" s="5"/>
      <c r="ES180" s="5"/>
      <c r="ET180" s="5"/>
      <c r="EU180" s="5"/>
      <c r="EV180" s="5"/>
      <c r="EW180" s="5"/>
      <c r="EX180" s="5"/>
      <c r="EY180" s="5"/>
      <c r="EZ180" s="5"/>
      <c r="FA180" s="5"/>
      <c r="FB180" s="5"/>
      <c r="FC180" s="5"/>
      <c r="FD180" s="5"/>
      <c r="FE180" s="5"/>
      <c r="FF180" s="5"/>
      <c r="FG180" s="5"/>
      <c r="FH180" s="5"/>
      <c r="FI180" s="5"/>
      <c r="FJ180" s="5"/>
      <c r="FK180" s="5"/>
      <c r="FL180" s="5"/>
      <c r="FM180" s="5"/>
      <c r="FN180" s="5"/>
      <c r="FO180" s="5"/>
      <c r="FP180" s="5"/>
      <c r="FQ180" s="5"/>
      <c r="FR180" s="5"/>
      <c r="FS180" s="5"/>
      <c r="FT180" s="5"/>
      <c r="FU180" s="5"/>
      <c r="FV180" s="5"/>
      <c r="FW180" s="5"/>
      <c r="FX180" s="5"/>
      <c r="FY180" s="5"/>
      <c r="FZ180" s="5"/>
      <c r="GA180" s="5"/>
      <c r="GB180" s="5"/>
      <c r="GC180" s="5"/>
      <c r="GD180" s="5"/>
      <c r="GE180" s="5"/>
      <c r="GF180" s="5"/>
      <c r="GG180" s="5"/>
      <c r="GH180" s="5"/>
    </row>
    <row r="181" spans="1:190" ht="16.5" x14ac:dyDescent="0.25">
      <c r="A181" s="16"/>
      <c r="B181" s="16"/>
      <c r="C181" s="16"/>
      <c r="D181" s="16"/>
      <c r="E181" s="16"/>
      <c r="F181" s="16"/>
      <c r="G181" s="16"/>
      <c r="H181" s="16"/>
      <c r="I181" s="42"/>
      <c r="J181" s="132">
        <v>2004</v>
      </c>
      <c r="K181" s="133" t="s">
        <v>18</v>
      </c>
      <c r="L181" s="134">
        <f t="shared" si="17"/>
        <v>171</v>
      </c>
      <c r="M181" s="134">
        <f t="shared" si="12"/>
        <v>29241</v>
      </c>
      <c r="N181" s="134">
        <f t="shared" si="13"/>
        <v>1.30063968</v>
      </c>
      <c r="O181" s="134">
        <f t="shared" si="14"/>
        <v>81.25709157</v>
      </c>
      <c r="P181" s="134">
        <f t="shared" si="15"/>
        <v>11.549939650000001</v>
      </c>
      <c r="Q181" s="135">
        <f t="shared" si="16"/>
        <v>94.107670900000002</v>
      </c>
      <c r="R181" s="136">
        <v>97.12</v>
      </c>
      <c r="S181" s="133" t="s">
        <v>13</v>
      </c>
      <c r="T181" s="46"/>
      <c r="U181" s="46"/>
      <c r="V181" s="46"/>
      <c r="W181" s="46"/>
      <c r="X181" s="46"/>
      <c r="Y181" s="49"/>
      <c r="Z181" s="51"/>
    </row>
    <row r="182" spans="1:190" ht="16.5" x14ac:dyDescent="0.25">
      <c r="A182" s="16"/>
      <c r="B182" s="16"/>
      <c r="C182" s="16"/>
      <c r="D182" s="16"/>
      <c r="E182" s="16"/>
      <c r="F182" s="16"/>
      <c r="G182" s="16"/>
      <c r="H182" s="16"/>
      <c r="I182" s="42"/>
      <c r="J182" s="132">
        <v>2004</v>
      </c>
      <c r="K182" s="133" t="s">
        <v>19</v>
      </c>
      <c r="L182" s="134">
        <f t="shared" si="17"/>
        <v>172</v>
      </c>
      <c r="M182" s="134">
        <f t="shared" si="12"/>
        <v>29584</v>
      </c>
      <c r="N182" s="134">
        <f t="shared" si="13"/>
        <v>1.31589632</v>
      </c>
      <c r="O182" s="134">
        <f t="shared" si="14"/>
        <v>81.732279239999997</v>
      </c>
      <c r="P182" s="134">
        <f t="shared" si="15"/>
        <v>11.549939650000001</v>
      </c>
      <c r="Q182" s="135">
        <f t="shared" si="16"/>
        <v>94.598115209999989</v>
      </c>
      <c r="R182" s="136">
        <v>98.56</v>
      </c>
      <c r="S182" s="133" t="s">
        <v>13</v>
      </c>
      <c r="T182" s="46"/>
      <c r="U182" s="46"/>
      <c r="V182" s="46"/>
      <c r="W182" s="46"/>
      <c r="X182" s="46"/>
      <c r="Y182" s="49"/>
      <c r="Z182" s="51"/>
    </row>
    <row r="183" spans="1:190" ht="16.5" x14ac:dyDescent="0.25">
      <c r="A183" s="16"/>
      <c r="B183" s="16"/>
      <c r="C183" s="16"/>
      <c r="D183" s="16"/>
      <c r="E183" s="16"/>
      <c r="F183" s="16"/>
      <c r="G183" s="16"/>
      <c r="H183" s="16"/>
      <c r="I183" s="42"/>
      <c r="J183" s="132">
        <v>2004</v>
      </c>
      <c r="K183" s="133" t="s">
        <v>20</v>
      </c>
      <c r="L183" s="134">
        <f t="shared" si="17"/>
        <v>173</v>
      </c>
      <c r="M183" s="134">
        <f t="shared" si="12"/>
        <v>29929</v>
      </c>
      <c r="N183" s="134">
        <f t="shared" si="13"/>
        <v>1.3312419200000001</v>
      </c>
      <c r="O183" s="134">
        <f t="shared" si="14"/>
        <v>82.207466910000008</v>
      </c>
      <c r="P183" s="134">
        <f t="shared" si="15"/>
        <v>11.549939650000001</v>
      </c>
      <c r="Q183" s="135">
        <f t="shared" si="16"/>
        <v>95.088648480000003</v>
      </c>
      <c r="R183" s="136">
        <v>99.14</v>
      </c>
      <c r="S183" s="133" t="s">
        <v>13</v>
      </c>
      <c r="T183" s="46"/>
      <c r="U183" s="46"/>
      <c r="V183" s="46"/>
      <c r="W183" s="46"/>
      <c r="X183" s="46"/>
      <c r="Y183" s="49"/>
      <c r="Z183" s="51"/>
    </row>
    <row r="184" spans="1:190" ht="16.5" x14ac:dyDescent="0.25">
      <c r="A184" s="16"/>
      <c r="B184" s="16"/>
      <c r="C184" s="16"/>
      <c r="D184" s="16"/>
      <c r="E184" s="16"/>
      <c r="F184" s="16"/>
      <c r="G184" s="16"/>
      <c r="H184" s="16"/>
      <c r="I184" s="42"/>
      <c r="J184" s="132">
        <v>2004</v>
      </c>
      <c r="K184" s="133" t="s">
        <v>21</v>
      </c>
      <c r="L184" s="134">
        <f t="shared" si="17"/>
        <v>174</v>
      </c>
      <c r="M184" s="134">
        <f t="shared" si="12"/>
        <v>30276</v>
      </c>
      <c r="N184" s="134">
        <f t="shared" si="13"/>
        <v>1.34667648</v>
      </c>
      <c r="O184" s="134">
        <f t="shared" si="14"/>
        <v>82.682654580000005</v>
      </c>
      <c r="P184" s="134">
        <f t="shared" si="15"/>
        <v>11.549939650000001</v>
      </c>
      <c r="Q184" s="135">
        <f t="shared" si="16"/>
        <v>95.579270710000003</v>
      </c>
      <c r="R184" s="136">
        <v>99.41</v>
      </c>
      <c r="S184" s="133" t="s">
        <v>13</v>
      </c>
      <c r="T184" s="46"/>
      <c r="U184" s="46"/>
      <c r="V184" s="46"/>
      <c r="W184" s="46"/>
      <c r="X184" s="46"/>
      <c r="Y184" s="49"/>
      <c r="Z184" s="51"/>
    </row>
    <row r="185" spans="1:190" ht="16.5" x14ac:dyDescent="0.25">
      <c r="A185" s="16"/>
      <c r="B185" s="16"/>
      <c r="C185" s="16"/>
      <c r="D185" s="16"/>
      <c r="E185" s="16"/>
      <c r="F185" s="16"/>
      <c r="G185" s="16"/>
      <c r="H185" s="16"/>
      <c r="I185" s="42"/>
      <c r="J185" s="132">
        <v>2004</v>
      </c>
      <c r="K185" s="133" t="s">
        <v>22</v>
      </c>
      <c r="L185" s="134">
        <f t="shared" si="17"/>
        <v>175</v>
      </c>
      <c r="M185" s="134">
        <f t="shared" si="12"/>
        <v>30625</v>
      </c>
      <c r="N185" s="134">
        <f t="shared" si="13"/>
        <v>1.3622000000000001</v>
      </c>
      <c r="O185" s="134">
        <f t="shared" si="14"/>
        <v>83.157842250000002</v>
      </c>
      <c r="P185" s="134">
        <f t="shared" si="15"/>
        <v>11.549939650000001</v>
      </c>
      <c r="Q185" s="135">
        <f t="shared" si="16"/>
        <v>96.069981900000002</v>
      </c>
      <c r="R185" s="136">
        <v>99.66</v>
      </c>
      <c r="S185" s="133" t="s">
        <v>13</v>
      </c>
      <c r="T185" s="46"/>
      <c r="U185" s="46"/>
      <c r="V185" s="46"/>
      <c r="W185" s="46"/>
      <c r="X185" s="46"/>
      <c r="Y185" s="49"/>
      <c r="Z185" s="51"/>
    </row>
    <row r="186" spans="1:190" ht="16.5" x14ac:dyDescent="0.25">
      <c r="A186" s="16"/>
      <c r="B186" s="16"/>
      <c r="C186" s="16"/>
      <c r="D186" s="16"/>
      <c r="E186" s="16"/>
      <c r="F186" s="16"/>
      <c r="G186" s="16"/>
      <c r="H186" s="16"/>
      <c r="I186" s="42"/>
      <c r="J186" s="132">
        <v>2004</v>
      </c>
      <c r="K186" s="133" t="s">
        <v>23</v>
      </c>
      <c r="L186" s="134">
        <f t="shared" si="17"/>
        <v>176</v>
      </c>
      <c r="M186" s="134">
        <f t="shared" si="12"/>
        <v>30976</v>
      </c>
      <c r="N186" s="134">
        <f t="shared" si="13"/>
        <v>1.37781248</v>
      </c>
      <c r="O186" s="134">
        <f t="shared" si="14"/>
        <v>83.633029919999998</v>
      </c>
      <c r="P186" s="134">
        <f t="shared" si="15"/>
        <v>11.549939650000001</v>
      </c>
      <c r="Q186" s="135">
        <f t="shared" si="16"/>
        <v>96.56078205</v>
      </c>
      <c r="R186" s="136">
        <v>99.56</v>
      </c>
      <c r="S186" s="133" t="s">
        <v>13</v>
      </c>
      <c r="T186" s="46"/>
      <c r="U186" s="46"/>
      <c r="V186" s="46"/>
      <c r="W186" s="46"/>
      <c r="X186" s="46"/>
      <c r="Y186" s="49"/>
      <c r="Z186" s="51"/>
    </row>
    <row r="187" spans="1:190" ht="16.5" x14ac:dyDescent="0.25">
      <c r="A187" s="16"/>
      <c r="B187" s="16"/>
      <c r="C187" s="16"/>
      <c r="D187" s="16"/>
      <c r="E187" s="16"/>
      <c r="F187" s="16"/>
      <c r="G187" s="16"/>
      <c r="H187" s="16"/>
      <c r="I187" s="42"/>
      <c r="J187" s="132">
        <v>2004</v>
      </c>
      <c r="K187" s="133" t="s">
        <v>24</v>
      </c>
      <c r="L187" s="134">
        <f t="shared" si="17"/>
        <v>177</v>
      </c>
      <c r="M187" s="134">
        <f t="shared" si="12"/>
        <v>31329</v>
      </c>
      <c r="N187" s="134">
        <f t="shared" si="13"/>
        <v>1.39351392</v>
      </c>
      <c r="O187" s="134">
        <f t="shared" si="14"/>
        <v>84.108217589999995</v>
      </c>
      <c r="P187" s="134">
        <f t="shared" si="15"/>
        <v>11.549939650000001</v>
      </c>
      <c r="Q187" s="135">
        <f t="shared" si="16"/>
        <v>97.051671159999998</v>
      </c>
      <c r="R187" s="136">
        <v>99.82</v>
      </c>
      <c r="S187" s="133" t="s">
        <v>13</v>
      </c>
      <c r="T187" s="46"/>
      <c r="U187" s="46"/>
      <c r="V187" s="46"/>
      <c r="W187" s="46"/>
      <c r="X187" s="46"/>
      <c r="Y187" s="49"/>
      <c r="Z187" s="51"/>
    </row>
    <row r="188" spans="1:190" ht="16.5" x14ac:dyDescent="0.25">
      <c r="A188" s="16"/>
      <c r="B188" s="16"/>
      <c r="C188" s="16"/>
      <c r="D188" s="16"/>
      <c r="E188" s="16"/>
      <c r="F188" s="16"/>
      <c r="G188" s="16"/>
      <c r="H188" s="16"/>
      <c r="I188" s="42"/>
      <c r="J188" s="132">
        <v>2004</v>
      </c>
      <c r="K188" s="133" t="s">
        <v>25</v>
      </c>
      <c r="L188" s="134">
        <f t="shared" si="17"/>
        <v>178</v>
      </c>
      <c r="M188" s="134">
        <f t="shared" si="12"/>
        <v>31684</v>
      </c>
      <c r="N188" s="134">
        <f t="shared" si="13"/>
        <v>1.4093043199999999</v>
      </c>
      <c r="O188" s="134">
        <f t="shared" si="14"/>
        <v>84.583405260000006</v>
      </c>
      <c r="P188" s="134">
        <f t="shared" si="15"/>
        <v>11.549939650000001</v>
      </c>
      <c r="Q188" s="135">
        <f t="shared" si="16"/>
        <v>97.542649230000009</v>
      </c>
      <c r="R188" s="136">
        <v>98.79</v>
      </c>
      <c r="S188" s="133" t="s">
        <v>13</v>
      </c>
      <c r="T188" s="46"/>
      <c r="U188" s="46"/>
      <c r="V188" s="46"/>
      <c r="W188" s="46"/>
      <c r="X188" s="46"/>
      <c r="Y188" s="49"/>
      <c r="Z188" s="51"/>
    </row>
    <row r="189" spans="1:190" ht="16.5" x14ac:dyDescent="0.25">
      <c r="A189" s="16"/>
      <c r="B189" s="16"/>
      <c r="C189" s="16"/>
      <c r="D189" s="16"/>
      <c r="E189" s="16"/>
      <c r="F189" s="16"/>
      <c r="G189" s="16"/>
      <c r="H189" s="16"/>
      <c r="I189" s="42"/>
      <c r="J189" s="132">
        <v>2004</v>
      </c>
      <c r="K189" s="133" t="s">
        <v>26</v>
      </c>
      <c r="L189" s="134">
        <f t="shared" si="17"/>
        <v>179</v>
      </c>
      <c r="M189" s="134">
        <f t="shared" si="12"/>
        <v>32041</v>
      </c>
      <c r="N189" s="134">
        <f t="shared" si="13"/>
        <v>1.42518368</v>
      </c>
      <c r="O189" s="134">
        <f t="shared" si="14"/>
        <v>85.058592930000003</v>
      </c>
      <c r="P189" s="134">
        <f t="shared" si="15"/>
        <v>11.549939650000001</v>
      </c>
      <c r="Q189" s="135">
        <f t="shared" si="16"/>
        <v>98.033716260000006</v>
      </c>
      <c r="R189" s="136">
        <v>98.07</v>
      </c>
      <c r="S189" s="133" t="s">
        <v>13</v>
      </c>
      <c r="T189" s="46"/>
      <c r="U189" s="46"/>
      <c r="V189" s="46"/>
      <c r="W189" s="46"/>
      <c r="X189" s="46"/>
      <c r="Y189" s="49"/>
      <c r="Z189" s="51"/>
    </row>
    <row r="190" spans="1:190" ht="16.5" x14ac:dyDescent="0.25">
      <c r="A190" s="16"/>
      <c r="B190" s="16"/>
      <c r="C190" s="16"/>
      <c r="D190" s="16"/>
      <c r="E190" s="16"/>
      <c r="F190" s="16"/>
      <c r="G190" s="16"/>
      <c r="H190" s="16"/>
      <c r="I190" s="42"/>
      <c r="J190" s="132">
        <v>2004</v>
      </c>
      <c r="K190" s="133" t="s">
        <v>27</v>
      </c>
      <c r="L190" s="134">
        <f t="shared" si="17"/>
        <v>180</v>
      </c>
      <c r="M190" s="134">
        <f t="shared" si="12"/>
        <v>32400</v>
      </c>
      <c r="N190" s="134">
        <f t="shared" si="13"/>
        <v>1.441152</v>
      </c>
      <c r="O190" s="134">
        <f t="shared" si="14"/>
        <v>85.5337806</v>
      </c>
      <c r="P190" s="134">
        <f t="shared" si="15"/>
        <v>11.549939650000001</v>
      </c>
      <c r="Q190" s="135">
        <f t="shared" si="16"/>
        <v>98.524872250000001</v>
      </c>
      <c r="R190" s="136">
        <v>97.47</v>
      </c>
      <c r="S190" s="133" t="s">
        <v>13</v>
      </c>
      <c r="T190" s="46"/>
      <c r="U190" s="46"/>
      <c r="V190" s="46"/>
      <c r="W190" s="46"/>
      <c r="X190" s="46"/>
      <c r="Y190" s="49"/>
      <c r="Z190" s="51"/>
    </row>
    <row r="191" spans="1:190" ht="16.5" x14ac:dyDescent="0.25">
      <c r="A191" s="16"/>
      <c r="B191" s="16"/>
      <c r="C191" s="16"/>
      <c r="D191" s="16"/>
      <c r="E191" s="16"/>
      <c r="F191" s="16"/>
      <c r="G191" s="16"/>
      <c r="H191" s="16"/>
      <c r="I191" s="42"/>
      <c r="J191" s="132">
        <v>2005</v>
      </c>
      <c r="K191" s="133" t="s">
        <v>16</v>
      </c>
      <c r="L191" s="134">
        <f t="shared" si="17"/>
        <v>181</v>
      </c>
      <c r="M191" s="134">
        <f t="shared" si="12"/>
        <v>32761</v>
      </c>
      <c r="N191" s="134">
        <f t="shared" si="13"/>
        <v>1.4572092800000001</v>
      </c>
      <c r="O191" s="134">
        <f t="shared" si="14"/>
        <v>86.008968269999997</v>
      </c>
      <c r="P191" s="134">
        <f t="shared" si="15"/>
        <v>11.549939650000001</v>
      </c>
      <c r="Q191" s="135">
        <f t="shared" si="16"/>
        <v>99.016117199999997</v>
      </c>
      <c r="R191" s="136">
        <v>98.67</v>
      </c>
      <c r="S191" s="133" t="s">
        <v>13</v>
      </c>
      <c r="T191" s="46"/>
      <c r="U191" s="46"/>
      <c r="V191" s="46"/>
      <c r="W191" s="46"/>
      <c r="X191" s="46"/>
      <c r="Y191" s="49"/>
      <c r="Z191" s="51"/>
    </row>
    <row r="192" spans="1:190" ht="16.5" x14ac:dyDescent="0.25">
      <c r="A192" s="18"/>
      <c r="B192" s="18"/>
      <c r="C192" s="18"/>
      <c r="D192" s="18"/>
      <c r="E192" s="18"/>
      <c r="F192" s="18"/>
      <c r="G192" s="18"/>
      <c r="H192" s="18"/>
      <c r="I192" s="73"/>
      <c r="J192" s="132">
        <v>2005</v>
      </c>
      <c r="K192" s="133" t="s">
        <v>17</v>
      </c>
      <c r="L192" s="134">
        <f t="shared" si="17"/>
        <v>182</v>
      </c>
      <c r="M192" s="134">
        <f t="shared" si="12"/>
        <v>33124</v>
      </c>
      <c r="N192" s="134">
        <f t="shared" si="13"/>
        <v>1.4733555200000001</v>
      </c>
      <c r="O192" s="134">
        <f t="shared" si="14"/>
        <v>86.484155940000008</v>
      </c>
      <c r="P192" s="134">
        <f t="shared" si="15"/>
        <v>11.549939650000001</v>
      </c>
      <c r="Q192" s="135">
        <f t="shared" si="16"/>
        <v>99.507451110000005</v>
      </c>
      <c r="R192" s="136">
        <v>98.7</v>
      </c>
      <c r="S192" s="133" t="s">
        <v>13</v>
      </c>
      <c r="T192" s="46"/>
      <c r="U192" s="46"/>
      <c r="V192" s="46"/>
      <c r="W192" s="46"/>
      <c r="X192" s="46"/>
      <c r="Y192" s="49"/>
      <c r="Z192" s="51"/>
    </row>
    <row r="193" spans="1:26" ht="16.5" x14ac:dyDescent="0.25">
      <c r="A193" s="18"/>
      <c r="B193" s="18"/>
      <c r="C193" s="18"/>
      <c r="D193" s="18"/>
      <c r="E193" s="18"/>
      <c r="F193" s="18"/>
      <c r="G193" s="18"/>
      <c r="H193" s="18"/>
      <c r="I193" s="73"/>
      <c r="J193" s="132">
        <v>2005</v>
      </c>
      <c r="K193" s="133" t="s">
        <v>18</v>
      </c>
      <c r="L193" s="134">
        <f t="shared" si="17"/>
        <v>183</v>
      </c>
      <c r="M193" s="134">
        <f t="shared" si="12"/>
        <v>33489</v>
      </c>
      <c r="N193" s="134">
        <f t="shared" si="13"/>
        <v>1.48959072</v>
      </c>
      <c r="O193" s="134">
        <f t="shared" si="14"/>
        <v>86.959343610000005</v>
      </c>
      <c r="P193" s="134">
        <f t="shared" si="15"/>
        <v>11.549939650000001</v>
      </c>
      <c r="Q193" s="135">
        <f t="shared" si="16"/>
        <v>99.998873979999999</v>
      </c>
      <c r="R193" s="136">
        <v>99.48</v>
      </c>
      <c r="S193" s="133" t="s">
        <v>13</v>
      </c>
      <c r="T193" s="46"/>
      <c r="U193" s="46"/>
      <c r="V193" s="46"/>
      <c r="W193" s="46"/>
      <c r="X193" s="46"/>
      <c r="Y193" s="49"/>
      <c r="Z193" s="51"/>
    </row>
    <row r="194" spans="1:26" ht="16.5" x14ac:dyDescent="0.25">
      <c r="A194" s="18"/>
      <c r="B194" s="18"/>
      <c r="C194" s="18"/>
      <c r="D194" s="18"/>
      <c r="E194" s="18"/>
      <c r="F194" s="18"/>
      <c r="G194" s="18"/>
      <c r="H194" s="18"/>
      <c r="I194" s="73"/>
      <c r="J194" s="132">
        <v>2005</v>
      </c>
      <c r="K194" s="133" t="s">
        <v>19</v>
      </c>
      <c r="L194" s="134">
        <f t="shared" si="17"/>
        <v>184</v>
      </c>
      <c r="M194" s="134">
        <f t="shared" si="12"/>
        <v>33856</v>
      </c>
      <c r="N194" s="134">
        <f t="shared" si="13"/>
        <v>1.50591488</v>
      </c>
      <c r="O194" s="134">
        <f t="shared" si="14"/>
        <v>87.434531280000002</v>
      </c>
      <c r="P194" s="134">
        <f t="shared" si="15"/>
        <v>11.549939650000001</v>
      </c>
      <c r="Q194" s="135">
        <f t="shared" si="16"/>
        <v>100.49038581000001</v>
      </c>
      <c r="R194" s="136">
        <v>99.29</v>
      </c>
      <c r="S194" s="133" t="s">
        <v>13</v>
      </c>
      <c r="T194" s="46"/>
      <c r="U194" s="46"/>
      <c r="V194" s="46"/>
      <c r="W194" s="46"/>
      <c r="X194" s="46"/>
      <c r="Y194" s="49"/>
      <c r="Z194" s="51"/>
    </row>
    <row r="195" spans="1:26" ht="16.5" x14ac:dyDescent="0.25">
      <c r="A195" s="15"/>
      <c r="B195" s="15"/>
      <c r="C195" s="15"/>
      <c r="D195" s="15"/>
      <c r="E195" s="15"/>
      <c r="F195" s="15"/>
      <c r="G195" s="15"/>
      <c r="H195" s="15"/>
      <c r="J195" s="132">
        <v>2005</v>
      </c>
      <c r="K195" s="133" t="s">
        <v>20</v>
      </c>
      <c r="L195" s="134">
        <f t="shared" si="17"/>
        <v>185</v>
      </c>
      <c r="M195" s="134">
        <f t="shared" si="12"/>
        <v>34225</v>
      </c>
      <c r="N195" s="134">
        <f t="shared" si="13"/>
        <v>1.5223280000000001</v>
      </c>
      <c r="O195" s="134">
        <f t="shared" si="14"/>
        <v>87.909718949999998</v>
      </c>
      <c r="P195" s="134">
        <f t="shared" si="15"/>
        <v>11.549939650000001</v>
      </c>
      <c r="Q195" s="135">
        <f t="shared" si="16"/>
        <v>100.9819866</v>
      </c>
      <c r="R195" s="136">
        <v>99.66</v>
      </c>
      <c r="S195" s="133" t="s">
        <v>13</v>
      </c>
      <c r="T195" s="46"/>
      <c r="U195" s="46"/>
      <c r="V195" s="46"/>
      <c r="W195" s="46"/>
      <c r="X195" s="46"/>
      <c r="Y195" s="49"/>
      <c r="Z195" s="51"/>
    </row>
    <row r="196" spans="1:26" ht="16.5" x14ac:dyDescent="0.25">
      <c r="A196" s="15"/>
      <c r="B196" s="15"/>
      <c r="C196" s="15"/>
      <c r="D196" s="15"/>
      <c r="E196" s="15"/>
      <c r="F196" s="15"/>
      <c r="G196" s="15"/>
      <c r="H196" s="15"/>
      <c r="J196" s="132">
        <v>2005</v>
      </c>
      <c r="K196" s="133" t="s">
        <v>21</v>
      </c>
      <c r="L196" s="134">
        <f t="shared" si="17"/>
        <v>186</v>
      </c>
      <c r="M196" s="134">
        <f t="shared" si="12"/>
        <v>34596</v>
      </c>
      <c r="N196" s="134">
        <f t="shared" si="13"/>
        <v>1.5388300800000001</v>
      </c>
      <c r="O196" s="134">
        <f t="shared" si="14"/>
        <v>88.384906619999995</v>
      </c>
      <c r="P196" s="134">
        <f t="shared" si="15"/>
        <v>11.549939650000001</v>
      </c>
      <c r="Q196" s="135">
        <f t="shared" si="16"/>
        <v>101.47367634999999</v>
      </c>
      <c r="R196" s="136">
        <v>99.64</v>
      </c>
      <c r="S196" s="133" t="s">
        <v>13</v>
      </c>
      <c r="T196" s="46"/>
      <c r="U196" s="46"/>
      <c r="V196" s="46"/>
      <c r="W196" s="46"/>
      <c r="X196" s="46"/>
      <c r="Y196" s="49"/>
      <c r="Z196" s="51"/>
    </row>
    <row r="197" spans="1:26" ht="16.5" x14ac:dyDescent="0.25">
      <c r="A197" s="15"/>
      <c r="B197" s="15"/>
      <c r="C197" s="15"/>
      <c r="D197" s="15"/>
      <c r="E197" s="15"/>
      <c r="F197" s="15"/>
      <c r="G197" s="15"/>
      <c r="H197" s="15"/>
      <c r="J197" s="132">
        <v>2005</v>
      </c>
      <c r="K197" s="133" t="s">
        <v>22</v>
      </c>
      <c r="L197" s="134">
        <f t="shared" si="17"/>
        <v>187</v>
      </c>
      <c r="M197" s="134">
        <f t="shared" si="12"/>
        <v>34969</v>
      </c>
      <c r="N197" s="134">
        <f t="shared" si="13"/>
        <v>1.5554211200000001</v>
      </c>
      <c r="O197" s="134">
        <f t="shared" si="14"/>
        <v>88.860094290000006</v>
      </c>
      <c r="P197" s="134">
        <f t="shared" si="15"/>
        <v>11.549939650000001</v>
      </c>
      <c r="Q197" s="135">
        <f t="shared" si="16"/>
        <v>101.96545506000001</v>
      </c>
      <c r="R197" s="136">
        <v>99.76</v>
      </c>
      <c r="S197" s="133" t="s">
        <v>13</v>
      </c>
      <c r="T197" s="46"/>
      <c r="U197" s="46"/>
      <c r="V197" s="46"/>
      <c r="W197" s="46"/>
      <c r="X197" s="46"/>
      <c r="Y197" s="49"/>
      <c r="Z197" s="51"/>
    </row>
    <row r="198" spans="1:26" ht="16.5" x14ac:dyDescent="0.25">
      <c r="A198" s="15"/>
      <c r="B198" s="15"/>
      <c r="C198" s="15"/>
      <c r="D198" s="15"/>
      <c r="E198" s="15"/>
      <c r="F198" s="15"/>
      <c r="G198" s="15"/>
      <c r="H198" s="15"/>
      <c r="J198" s="132">
        <v>2005</v>
      </c>
      <c r="K198" s="133" t="s">
        <v>23</v>
      </c>
      <c r="L198" s="134">
        <f t="shared" si="17"/>
        <v>188</v>
      </c>
      <c r="M198" s="134">
        <f t="shared" si="12"/>
        <v>35344</v>
      </c>
      <c r="N198" s="134">
        <f t="shared" si="13"/>
        <v>1.5721011200000001</v>
      </c>
      <c r="O198" s="134">
        <f t="shared" si="14"/>
        <v>89.335281960000003</v>
      </c>
      <c r="P198" s="134">
        <f t="shared" si="15"/>
        <v>11.549939650000001</v>
      </c>
      <c r="Q198" s="135">
        <f t="shared" si="16"/>
        <v>102.45732273</v>
      </c>
      <c r="R198" s="136">
        <v>99.73</v>
      </c>
      <c r="S198" s="133" t="s">
        <v>13</v>
      </c>
      <c r="T198" s="46"/>
      <c r="U198" s="46"/>
      <c r="V198" s="46"/>
      <c r="W198" s="46"/>
      <c r="X198" s="46"/>
      <c r="Y198" s="49"/>
      <c r="Z198" s="51"/>
    </row>
    <row r="199" spans="1:26" ht="16.5" x14ac:dyDescent="0.25">
      <c r="A199" s="15"/>
      <c r="B199" s="15"/>
      <c r="C199" s="15"/>
      <c r="D199" s="15"/>
      <c r="E199" s="15"/>
      <c r="F199" s="15"/>
      <c r="G199" s="15"/>
      <c r="H199" s="15"/>
      <c r="J199" s="132">
        <v>2005</v>
      </c>
      <c r="K199" s="133" t="s">
        <v>24</v>
      </c>
      <c r="L199" s="134">
        <f t="shared" si="17"/>
        <v>189</v>
      </c>
      <c r="M199" s="134">
        <f t="shared" si="12"/>
        <v>35721</v>
      </c>
      <c r="N199" s="134">
        <f t="shared" si="13"/>
        <v>1.58887008</v>
      </c>
      <c r="O199" s="134">
        <f t="shared" si="14"/>
        <v>89.81046963</v>
      </c>
      <c r="P199" s="134">
        <f t="shared" si="15"/>
        <v>11.549939650000001</v>
      </c>
      <c r="Q199" s="135">
        <f t="shared" si="16"/>
        <v>102.94927936000001</v>
      </c>
      <c r="R199" s="136">
        <v>99.5</v>
      </c>
      <c r="S199" s="133" t="s">
        <v>13</v>
      </c>
      <c r="T199" s="46"/>
      <c r="U199" s="46"/>
      <c r="V199" s="46"/>
      <c r="W199" s="46"/>
      <c r="X199" s="46"/>
      <c r="Y199" s="49"/>
      <c r="Z199" s="51"/>
    </row>
    <row r="200" spans="1:26" ht="16.5" x14ac:dyDescent="0.25">
      <c r="A200" s="15"/>
      <c r="B200" s="15"/>
      <c r="C200" s="15"/>
      <c r="D200" s="15"/>
      <c r="E200" s="15"/>
      <c r="F200" s="15"/>
      <c r="G200" s="15"/>
      <c r="H200" s="15"/>
      <c r="J200" s="132">
        <v>2005</v>
      </c>
      <c r="K200" s="133" t="s">
        <v>25</v>
      </c>
      <c r="L200" s="134">
        <f t="shared" si="17"/>
        <v>190</v>
      </c>
      <c r="M200" s="134">
        <f t="shared" si="12"/>
        <v>36100</v>
      </c>
      <c r="N200" s="134">
        <f t="shared" si="13"/>
        <v>1.605728</v>
      </c>
      <c r="O200" s="134">
        <f t="shared" si="14"/>
        <v>90.285657299999997</v>
      </c>
      <c r="P200" s="134">
        <f t="shared" si="15"/>
        <v>11.549939650000001</v>
      </c>
      <c r="Q200" s="135">
        <f t="shared" si="16"/>
        <v>103.44132494999999</v>
      </c>
      <c r="R200" s="136">
        <v>99.54</v>
      </c>
      <c r="S200" s="133" t="s">
        <v>13</v>
      </c>
      <c r="T200" s="46"/>
      <c r="U200" s="46"/>
      <c r="V200" s="46"/>
      <c r="W200" s="46"/>
      <c r="X200" s="46"/>
      <c r="Y200" s="49"/>
      <c r="Z200" s="51"/>
    </row>
    <row r="201" spans="1:26" ht="16.5" x14ac:dyDescent="0.25">
      <c r="A201" s="15"/>
      <c r="B201" s="15"/>
      <c r="C201" s="15"/>
      <c r="D201" s="15"/>
      <c r="E201" s="15"/>
      <c r="F201" s="15"/>
      <c r="G201" s="15"/>
      <c r="H201" s="15"/>
      <c r="J201" s="132">
        <v>2005</v>
      </c>
      <c r="K201" s="133" t="s">
        <v>26</v>
      </c>
      <c r="L201" s="134">
        <f t="shared" si="17"/>
        <v>191</v>
      </c>
      <c r="M201" s="134">
        <f t="shared" si="12"/>
        <v>36481</v>
      </c>
      <c r="N201" s="134">
        <f t="shared" si="13"/>
        <v>1.6226748799999999</v>
      </c>
      <c r="O201" s="134">
        <f t="shared" si="14"/>
        <v>90.760844970000008</v>
      </c>
      <c r="P201" s="134">
        <f t="shared" si="15"/>
        <v>11.549939650000001</v>
      </c>
      <c r="Q201" s="135">
        <f t="shared" si="16"/>
        <v>103.93345950000001</v>
      </c>
      <c r="R201" s="136">
        <v>99.56</v>
      </c>
      <c r="S201" s="133" t="s">
        <v>13</v>
      </c>
      <c r="T201" s="46"/>
      <c r="U201" s="46"/>
      <c r="V201" s="46"/>
      <c r="W201" s="46"/>
      <c r="X201" s="46"/>
      <c r="Y201" s="49"/>
      <c r="Z201" s="51"/>
    </row>
    <row r="202" spans="1:26" ht="16.5" x14ac:dyDescent="0.25">
      <c r="A202" s="15"/>
      <c r="B202" s="15"/>
      <c r="C202" s="15"/>
      <c r="D202" s="15"/>
      <c r="E202" s="15"/>
      <c r="F202" s="15"/>
      <c r="G202" s="15"/>
      <c r="H202" s="15"/>
      <c r="J202" s="132">
        <v>2005</v>
      </c>
      <c r="K202" s="133" t="s">
        <v>27</v>
      </c>
      <c r="L202" s="134">
        <f t="shared" si="17"/>
        <v>192</v>
      </c>
      <c r="M202" s="134">
        <f t="shared" si="12"/>
        <v>36864</v>
      </c>
      <c r="N202" s="134">
        <f t="shared" si="13"/>
        <v>1.6397107200000001</v>
      </c>
      <c r="O202" s="134">
        <f t="shared" si="14"/>
        <v>91.236032640000005</v>
      </c>
      <c r="P202" s="134">
        <f t="shared" si="15"/>
        <v>11.549939650000001</v>
      </c>
      <c r="Q202" s="135">
        <f t="shared" si="16"/>
        <v>104.42568301</v>
      </c>
      <c r="R202" s="136">
        <v>100</v>
      </c>
      <c r="S202" s="133" t="s">
        <v>13</v>
      </c>
      <c r="T202" s="46"/>
      <c r="U202" s="46"/>
      <c r="V202" s="46"/>
      <c r="W202" s="46"/>
      <c r="X202" s="46"/>
      <c r="Y202" s="49"/>
      <c r="Z202" s="51"/>
    </row>
    <row r="203" spans="1:26" ht="16.5" x14ac:dyDescent="0.25">
      <c r="A203" s="15"/>
      <c r="B203" s="15"/>
      <c r="C203" s="15"/>
      <c r="D203" s="15"/>
      <c r="E203" s="15"/>
      <c r="F203" s="15"/>
      <c r="G203" s="15"/>
      <c r="H203" s="15"/>
      <c r="J203" s="132">
        <v>2006</v>
      </c>
      <c r="K203" s="133" t="s">
        <v>16</v>
      </c>
      <c r="L203" s="134">
        <f t="shared" si="17"/>
        <v>193</v>
      </c>
      <c r="M203" s="134">
        <f t="shared" ref="M203:M266" si="18">+L203*L203</f>
        <v>37249</v>
      </c>
      <c r="N203" s="134">
        <f t="shared" ref="N203:N266" si="19">+N$3*M203</f>
        <v>1.65683552</v>
      </c>
      <c r="O203" s="134">
        <f t="shared" ref="O203:O266" si="20">+O$3*L203</f>
        <v>91.711220310000002</v>
      </c>
      <c r="P203" s="134">
        <f t="shared" ref="P203:P266" si="21">+P$3</f>
        <v>11.549939650000001</v>
      </c>
      <c r="Q203" s="135">
        <f t="shared" ref="Q203:Q266" si="22">+N203+O203+P203</f>
        <v>104.91799548</v>
      </c>
      <c r="R203" s="136">
        <v>102.27</v>
      </c>
      <c r="S203" s="133" t="s">
        <v>13</v>
      </c>
      <c r="T203" s="46"/>
      <c r="U203" s="46"/>
      <c r="V203" s="46"/>
      <c r="W203" s="46"/>
      <c r="X203" s="46"/>
      <c r="Y203" s="49"/>
      <c r="Z203" s="51"/>
    </row>
    <row r="204" spans="1:26" ht="16.5" x14ac:dyDescent="0.25">
      <c r="A204" s="18"/>
      <c r="B204" s="18"/>
      <c r="C204" s="18"/>
      <c r="D204" s="18"/>
      <c r="E204" s="18"/>
      <c r="F204" s="18"/>
      <c r="G204" s="18"/>
      <c r="H204" s="18"/>
      <c r="I204" s="73"/>
      <c r="J204" s="132">
        <v>2006</v>
      </c>
      <c r="K204" s="133" t="s">
        <v>17</v>
      </c>
      <c r="L204" s="134">
        <f t="shared" ref="L204:L267" si="23">+L203+1</f>
        <v>194</v>
      </c>
      <c r="M204" s="134">
        <f t="shared" si="18"/>
        <v>37636</v>
      </c>
      <c r="N204" s="134">
        <f t="shared" si="19"/>
        <v>1.67404928</v>
      </c>
      <c r="O204" s="134">
        <f t="shared" si="20"/>
        <v>92.186407979999998</v>
      </c>
      <c r="P204" s="134">
        <f t="shared" si="21"/>
        <v>11.549939650000001</v>
      </c>
      <c r="Q204" s="135">
        <f t="shared" si="22"/>
        <v>105.41039691</v>
      </c>
      <c r="R204" s="136">
        <v>103.15</v>
      </c>
      <c r="S204" s="133" t="s">
        <v>13</v>
      </c>
      <c r="T204" s="46"/>
      <c r="U204" s="46"/>
      <c r="V204" s="46"/>
      <c r="W204" s="46"/>
      <c r="X204" s="46"/>
      <c r="Y204" s="49"/>
      <c r="Z204" s="51"/>
    </row>
    <row r="205" spans="1:26" ht="16.5" x14ac:dyDescent="0.25">
      <c r="A205" s="18"/>
      <c r="B205" s="18"/>
      <c r="C205" s="18"/>
      <c r="D205" s="18"/>
      <c r="E205" s="18"/>
      <c r="F205" s="18"/>
      <c r="G205" s="18"/>
      <c r="H205" s="18"/>
      <c r="I205" s="73"/>
      <c r="J205" s="132">
        <v>2006</v>
      </c>
      <c r="K205" s="133" t="s">
        <v>18</v>
      </c>
      <c r="L205" s="134">
        <f t="shared" si="23"/>
        <v>195</v>
      </c>
      <c r="M205" s="134">
        <f t="shared" si="18"/>
        <v>38025</v>
      </c>
      <c r="N205" s="134">
        <f t="shared" si="19"/>
        <v>1.691352</v>
      </c>
      <c r="O205" s="134">
        <f t="shared" si="20"/>
        <v>92.661595649999995</v>
      </c>
      <c r="P205" s="134">
        <f t="shared" si="21"/>
        <v>11.549939650000001</v>
      </c>
      <c r="Q205" s="135">
        <f t="shared" si="22"/>
        <v>105.90288729999999</v>
      </c>
      <c r="R205" s="136">
        <v>103.91</v>
      </c>
      <c r="S205" s="133" t="s">
        <v>13</v>
      </c>
      <c r="T205" s="46"/>
      <c r="U205" s="46"/>
      <c r="V205" s="46"/>
      <c r="W205" s="46"/>
      <c r="X205" s="46"/>
      <c r="Y205" s="49"/>
      <c r="Z205" s="51"/>
    </row>
    <row r="206" spans="1:26" ht="16.5" x14ac:dyDescent="0.25">
      <c r="A206" s="18"/>
      <c r="B206" s="18"/>
      <c r="C206" s="18"/>
      <c r="D206" s="18"/>
      <c r="E206" s="18"/>
      <c r="F206" s="18"/>
      <c r="G206" s="18"/>
      <c r="H206" s="18"/>
      <c r="I206" s="73"/>
      <c r="J206" s="132">
        <v>2006</v>
      </c>
      <c r="K206" s="133" t="s">
        <v>19</v>
      </c>
      <c r="L206" s="134">
        <f t="shared" si="23"/>
        <v>196</v>
      </c>
      <c r="M206" s="134">
        <f t="shared" si="18"/>
        <v>38416</v>
      </c>
      <c r="N206" s="134">
        <f t="shared" si="19"/>
        <v>1.70874368</v>
      </c>
      <c r="O206" s="134">
        <f t="shared" si="20"/>
        <v>93.136783320000006</v>
      </c>
      <c r="P206" s="134">
        <f t="shared" si="21"/>
        <v>11.549939650000001</v>
      </c>
      <c r="Q206" s="135">
        <f t="shared" si="22"/>
        <v>106.39546665</v>
      </c>
      <c r="R206" s="136">
        <v>104.53</v>
      </c>
      <c r="S206" s="133" t="s">
        <v>13</v>
      </c>
      <c r="T206" s="46"/>
      <c r="U206" s="46"/>
      <c r="V206" s="46"/>
      <c r="W206" s="46"/>
      <c r="X206" s="46"/>
      <c r="Y206" s="49"/>
      <c r="Z206" s="51"/>
    </row>
    <row r="207" spans="1:26" ht="16.5" x14ac:dyDescent="0.25">
      <c r="A207" s="18"/>
      <c r="B207" s="18"/>
      <c r="C207" s="18"/>
      <c r="D207" s="18"/>
      <c r="E207" s="18"/>
      <c r="F207" s="18"/>
      <c r="G207" s="18"/>
      <c r="H207" s="18"/>
      <c r="I207" s="73"/>
      <c r="J207" s="132">
        <v>2006</v>
      </c>
      <c r="K207" s="133" t="s">
        <v>20</v>
      </c>
      <c r="L207" s="134">
        <f t="shared" si="23"/>
        <v>197</v>
      </c>
      <c r="M207" s="134">
        <f t="shared" si="18"/>
        <v>38809</v>
      </c>
      <c r="N207" s="134">
        <f t="shared" si="19"/>
        <v>1.72622432</v>
      </c>
      <c r="O207" s="134">
        <f t="shared" si="20"/>
        <v>93.611970990000003</v>
      </c>
      <c r="P207" s="134">
        <f t="shared" si="21"/>
        <v>11.549939650000001</v>
      </c>
      <c r="Q207" s="135">
        <f t="shared" si="22"/>
        <v>106.88813496</v>
      </c>
      <c r="R207" s="136">
        <v>105.31</v>
      </c>
      <c r="S207" s="133" t="s">
        <v>13</v>
      </c>
      <c r="T207" s="46"/>
      <c r="U207" s="46"/>
      <c r="V207" s="46"/>
      <c r="W207" s="46"/>
      <c r="X207" s="46"/>
      <c r="Y207" s="49"/>
      <c r="Z207" s="51"/>
    </row>
    <row r="208" spans="1:26" ht="16.5" x14ac:dyDescent="0.25">
      <c r="A208" s="18"/>
      <c r="B208" s="18"/>
      <c r="C208" s="18"/>
      <c r="D208" s="18"/>
      <c r="E208" s="18"/>
      <c r="F208" s="18"/>
      <c r="G208" s="18"/>
      <c r="H208" s="18"/>
      <c r="I208" s="73"/>
      <c r="J208" s="132">
        <v>2006</v>
      </c>
      <c r="K208" s="133" t="s">
        <v>21</v>
      </c>
      <c r="L208" s="134">
        <f t="shared" si="23"/>
        <v>198</v>
      </c>
      <c r="M208" s="134">
        <f t="shared" si="18"/>
        <v>39204</v>
      </c>
      <c r="N208" s="134">
        <f t="shared" si="19"/>
        <v>1.7437939200000001</v>
      </c>
      <c r="O208" s="134">
        <f t="shared" si="20"/>
        <v>94.08715866</v>
      </c>
      <c r="P208" s="134">
        <f t="shared" si="21"/>
        <v>11.549939650000001</v>
      </c>
      <c r="Q208" s="135">
        <f t="shared" si="22"/>
        <v>107.38089223</v>
      </c>
      <c r="R208" s="136">
        <v>106.5</v>
      </c>
      <c r="S208" s="133" t="s">
        <v>13</v>
      </c>
      <c r="T208" s="46"/>
      <c r="U208" s="46"/>
      <c r="V208" s="46"/>
      <c r="W208" s="46"/>
      <c r="X208" s="46"/>
      <c r="Y208" s="49"/>
      <c r="Z208" s="51"/>
    </row>
    <row r="209" spans="1:26" ht="16.5" x14ac:dyDescent="0.25">
      <c r="A209" s="18"/>
      <c r="B209" s="18"/>
      <c r="C209" s="18"/>
      <c r="D209" s="18"/>
      <c r="E209" s="18"/>
      <c r="F209" s="18"/>
      <c r="G209" s="18"/>
      <c r="H209" s="18"/>
      <c r="I209" s="73"/>
      <c r="J209" s="132">
        <v>2006</v>
      </c>
      <c r="K209" s="133" t="s">
        <v>22</v>
      </c>
      <c r="L209" s="134">
        <f t="shared" si="23"/>
        <v>199</v>
      </c>
      <c r="M209" s="134">
        <f t="shared" si="18"/>
        <v>39601</v>
      </c>
      <c r="N209" s="134">
        <f t="shared" si="19"/>
        <v>1.76145248</v>
      </c>
      <c r="O209" s="134">
        <f t="shared" si="20"/>
        <v>94.562346329999997</v>
      </c>
      <c r="P209" s="134">
        <f t="shared" si="21"/>
        <v>11.549939650000001</v>
      </c>
      <c r="Q209" s="135">
        <f t="shared" si="22"/>
        <v>107.87373846</v>
      </c>
      <c r="R209" s="136">
        <v>108.69</v>
      </c>
      <c r="S209" s="133" t="s">
        <v>13</v>
      </c>
      <c r="T209" s="46"/>
      <c r="U209" s="46"/>
      <c r="V209" s="46"/>
      <c r="W209" s="46"/>
      <c r="X209" s="46"/>
      <c r="Y209" s="49"/>
      <c r="Z209" s="51"/>
    </row>
    <row r="210" spans="1:26" ht="16.5" x14ac:dyDescent="0.25">
      <c r="A210" s="18"/>
      <c r="B210" s="18"/>
      <c r="C210" s="18"/>
      <c r="D210" s="18"/>
      <c r="E210" s="18"/>
      <c r="F210" s="18"/>
      <c r="G210" s="18"/>
      <c r="H210" s="18"/>
      <c r="I210" s="73"/>
      <c r="J210" s="132">
        <v>2006</v>
      </c>
      <c r="K210" s="133" t="s">
        <v>23</v>
      </c>
      <c r="L210" s="134">
        <f t="shared" si="23"/>
        <v>200</v>
      </c>
      <c r="M210" s="134">
        <f t="shared" si="18"/>
        <v>40000</v>
      </c>
      <c r="N210" s="134">
        <f t="shared" si="19"/>
        <v>1.7792000000000001</v>
      </c>
      <c r="O210" s="134">
        <f t="shared" si="20"/>
        <v>95.037534000000008</v>
      </c>
      <c r="P210" s="134">
        <f t="shared" si="21"/>
        <v>11.549939650000001</v>
      </c>
      <c r="Q210" s="135">
        <f t="shared" si="22"/>
        <v>108.36667365000001</v>
      </c>
      <c r="R210" s="136">
        <v>109.53</v>
      </c>
      <c r="S210" s="133" t="s">
        <v>13</v>
      </c>
      <c r="T210" s="46"/>
      <c r="U210" s="46"/>
      <c r="V210" s="46"/>
      <c r="W210" s="46"/>
      <c r="X210" s="46"/>
      <c r="Y210" s="49"/>
      <c r="Z210" s="51"/>
    </row>
    <row r="211" spans="1:26" ht="16.5" x14ac:dyDescent="0.25">
      <c r="A211" s="18"/>
      <c r="B211" s="18"/>
      <c r="C211" s="18"/>
      <c r="D211" s="18"/>
      <c r="E211" s="18"/>
      <c r="F211" s="18"/>
      <c r="G211" s="18"/>
      <c r="H211" s="18"/>
      <c r="I211" s="73"/>
      <c r="J211" s="132">
        <v>2006</v>
      </c>
      <c r="K211" s="133" t="s">
        <v>24</v>
      </c>
      <c r="L211" s="134">
        <f t="shared" si="23"/>
        <v>201</v>
      </c>
      <c r="M211" s="134">
        <f t="shared" si="18"/>
        <v>40401</v>
      </c>
      <c r="N211" s="134">
        <f t="shared" si="19"/>
        <v>1.79703648</v>
      </c>
      <c r="O211" s="134">
        <f t="shared" si="20"/>
        <v>95.512721670000005</v>
      </c>
      <c r="P211" s="134">
        <f t="shared" si="21"/>
        <v>11.549939650000001</v>
      </c>
      <c r="Q211" s="135">
        <f t="shared" si="22"/>
        <v>108.85969780000001</v>
      </c>
      <c r="R211" s="136">
        <v>109.92</v>
      </c>
      <c r="S211" s="133" t="s">
        <v>13</v>
      </c>
      <c r="T211" s="46"/>
      <c r="U211" s="46"/>
      <c r="V211" s="46"/>
      <c r="W211" s="46"/>
      <c r="X211" s="46"/>
      <c r="Y211" s="49"/>
      <c r="Z211" s="51"/>
    </row>
    <row r="212" spans="1:26" ht="16.5" x14ac:dyDescent="0.25">
      <c r="A212" s="18"/>
      <c r="B212" s="18"/>
      <c r="C212" s="18"/>
      <c r="D212" s="18"/>
      <c r="E212" s="18"/>
      <c r="F212" s="18"/>
      <c r="G212" s="18"/>
      <c r="H212" s="18"/>
      <c r="I212" s="73"/>
      <c r="J212" s="132">
        <v>2006</v>
      </c>
      <c r="K212" s="133" t="s">
        <v>25</v>
      </c>
      <c r="L212" s="134">
        <f t="shared" si="23"/>
        <v>202</v>
      </c>
      <c r="M212" s="134">
        <f t="shared" si="18"/>
        <v>40804</v>
      </c>
      <c r="N212" s="134">
        <f t="shared" si="19"/>
        <v>1.81496192</v>
      </c>
      <c r="O212" s="134">
        <f t="shared" si="20"/>
        <v>95.987909340000002</v>
      </c>
      <c r="P212" s="134">
        <f t="shared" si="21"/>
        <v>11.549939650000001</v>
      </c>
      <c r="Q212" s="135">
        <f t="shared" si="22"/>
        <v>109.35281091</v>
      </c>
      <c r="R212" s="136">
        <v>110.01</v>
      </c>
      <c r="S212" s="133" t="s">
        <v>13</v>
      </c>
      <c r="T212" s="46"/>
      <c r="U212" s="46"/>
      <c r="V212" s="46"/>
      <c r="W212" s="46"/>
      <c r="X212" s="46"/>
      <c r="Y212" s="49"/>
      <c r="Z212" s="51"/>
    </row>
    <row r="213" spans="1:26" ht="16.5" x14ac:dyDescent="0.25">
      <c r="A213" s="18"/>
      <c r="B213" s="18"/>
      <c r="C213" s="18"/>
      <c r="D213" s="18"/>
      <c r="E213" s="18"/>
      <c r="F213" s="18"/>
      <c r="G213" s="18"/>
      <c r="H213" s="18"/>
      <c r="I213" s="73"/>
      <c r="J213" s="132">
        <v>2006</v>
      </c>
      <c r="K213" s="133" t="s">
        <v>26</v>
      </c>
      <c r="L213" s="134">
        <f t="shared" si="23"/>
        <v>203</v>
      </c>
      <c r="M213" s="134">
        <f t="shared" si="18"/>
        <v>41209</v>
      </c>
      <c r="N213" s="134">
        <f t="shared" si="19"/>
        <v>1.83297632</v>
      </c>
      <c r="O213" s="134">
        <f t="shared" si="20"/>
        <v>96.463097009999998</v>
      </c>
      <c r="P213" s="134">
        <f t="shared" si="21"/>
        <v>11.549939650000001</v>
      </c>
      <c r="Q213" s="135">
        <f t="shared" si="22"/>
        <v>109.84601298</v>
      </c>
      <c r="R213" s="136">
        <v>109.77</v>
      </c>
      <c r="S213" s="133" t="s">
        <v>13</v>
      </c>
      <c r="T213" s="46"/>
      <c r="U213" s="46"/>
      <c r="V213" s="46"/>
      <c r="W213" s="46"/>
      <c r="X213" s="46"/>
      <c r="Y213" s="49"/>
      <c r="Z213" s="51"/>
    </row>
    <row r="214" spans="1:26" ht="16.5" x14ac:dyDescent="0.25">
      <c r="A214" s="18"/>
      <c r="B214" s="18"/>
      <c r="C214" s="18"/>
      <c r="D214" s="18"/>
      <c r="E214" s="18"/>
      <c r="F214" s="18"/>
      <c r="G214" s="18"/>
      <c r="H214" s="18"/>
      <c r="I214" s="73"/>
      <c r="J214" s="132">
        <v>2006</v>
      </c>
      <c r="K214" s="133" t="s">
        <v>27</v>
      </c>
      <c r="L214" s="134">
        <f t="shared" si="23"/>
        <v>204</v>
      </c>
      <c r="M214" s="134">
        <f t="shared" si="18"/>
        <v>41616</v>
      </c>
      <c r="N214" s="134">
        <f t="shared" si="19"/>
        <v>1.85107968</v>
      </c>
      <c r="O214" s="134">
        <f t="shared" si="20"/>
        <v>96.938284679999995</v>
      </c>
      <c r="P214" s="134">
        <f t="shared" si="21"/>
        <v>11.549939650000001</v>
      </c>
      <c r="Q214" s="135">
        <f t="shared" si="22"/>
        <v>110.33930400999999</v>
      </c>
      <c r="R214" s="136">
        <v>109.44</v>
      </c>
      <c r="S214" s="133" t="s">
        <v>13</v>
      </c>
      <c r="T214" s="46"/>
      <c r="U214" s="46"/>
      <c r="V214" s="46"/>
      <c r="W214" s="46"/>
      <c r="X214" s="46"/>
      <c r="Y214" s="49"/>
      <c r="Z214" s="51"/>
    </row>
    <row r="215" spans="1:26" ht="16.5" x14ac:dyDescent="0.25">
      <c r="A215" s="18"/>
      <c r="B215" s="18"/>
      <c r="C215" s="18"/>
      <c r="D215" s="18"/>
      <c r="E215" s="18"/>
      <c r="F215" s="18"/>
      <c r="G215" s="18"/>
      <c r="H215" s="18"/>
      <c r="I215" s="73"/>
      <c r="J215" s="132">
        <v>2007</v>
      </c>
      <c r="K215" s="133" t="s">
        <v>16</v>
      </c>
      <c r="L215" s="134">
        <f t="shared" si="23"/>
        <v>205</v>
      </c>
      <c r="M215" s="134">
        <f t="shared" si="18"/>
        <v>42025</v>
      </c>
      <c r="N215" s="134">
        <f t="shared" si="19"/>
        <v>1.869272</v>
      </c>
      <c r="O215" s="134">
        <f t="shared" si="20"/>
        <v>97.413472350000006</v>
      </c>
      <c r="P215" s="134">
        <f t="shared" si="21"/>
        <v>11.549939650000001</v>
      </c>
      <c r="Q215" s="135">
        <f t="shared" si="22"/>
        <v>110.832684</v>
      </c>
      <c r="R215" s="136">
        <v>110.41</v>
      </c>
      <c r="S215" s="133" t="s">
        <v>13</v>
      </c>
      <c r="T215" s="46"/>
      <c r="U215" s="46"/>
      <c r="V215" s="46"/>
      <c r="W215" s="46"/>
      <c r="X215" s="46"/>
      <c r="Y215" s="49"/>
      <c r="Z215" s="51"/>
    </row>
    <row r="216" spans="1:26" ht="16.5" x14ac:dyDescent="0.25">
      <c r="A216" s="18"/>
      <c r="B216" s="18"/>
      <c r="C216" s="18"/>
      <c r="D216" s="18"/>
      <c r="E216" s="18"/>
      <c r="F216" s="18"/>
      <c r="G216" s="18"/>
      <c r="H216" s="18"/>
      <c r="I216" s="73"/>
      <c r="J216" s="132">
        <v>2007</v>
      </c>
      <c r="K216" s="133" t="s">
        <v>17</v>
      </c>
      <c r="L216" s="134">
        <f t="shared" si="23"/>
        <v>206</v>
      </c>
      <c r="M216" s="134">
        <f t="shared" si="18"/>
        <v>42436</v>
      </c>
      <c r="N216" s="134">
        <f t="shared" si="19"/>
        <v>1.8875532800000001</v>
      </c>
      <c r="O216" s="134">
        <f t="shared" si="20"/>
        <v>97.888660020000003</v>
      </c>
      <c r="P216" s="134">
        <f t="shared" si="21"/>
        <v>11.549939650000001</v>
      </c>
      <c r="Q216" s="135">
        <f t="shared" si="22"/>
        <v>111.32615295000001</v>
      </c>
      <c r="R216" s="136">
        <v>110.77</v>
      </c>
      <c r="S216" s="133" t="s">
        <v>13</v>
      </c>
      <c r="T216" s="46"/>
      <c r="U216" s="46"/>
      <c r="V216" s="46"/>
      <c r="W216" s="46"/>
      <c r="X216" s="46"/>
      <c r="Y216" s="49"/>
      <c r="Z216" s="51"/>
    </row>
    <row r="217" spans="1:26" ht="16.5" x14ac:dyDescent="0.25">
      <c r="A217" s="18"/>
      <c r="B217" s="18"/>
      <c r="C217" s="18"/>
      <c r="D217" s="18"/>
      <c r="E217" s="18"/>
      <c r="F217" s="18"/>
      <c r="G217" s="18"/>
      <c r="H217" s="18"/>
      <c r="I217" s="73"/>
      <c r="J217" s="132">
        <v>2007</v>
      </c>
      <c r="K217" s="133" t="s">
        <v>18</v>
      </c>
      <c r="L217" s="134">
        <f t="shared" si="23"/>
        <v>207</v>
      </c>
      <c r="M217" s="134">
        <f t="shared" si="18"/>
        <v>42849</v>
      </c>
      <c r="N217" s="134">
        <f t="shared" si="19"/>
        <v>1.90592352</v>
      </c>
      <c r="O217" s="134">
        <f t="shared" si="20"/>
        <v>98.36384769</v>
      </c>
      <c r="P217" s="134">
        <f t="shared" si="21"/>
        <v>11.549939650000001</v>
      </c>
      <c r="Q217" s="135">
        <f t="shared" si="22"/>
        <v>111.81971086</v>
      </c>
      <c r="R217" s="136">
        <v>111.89</v>
      </c>
      <c r="S217" s="133" t="s">
        <v>13</v>
      </c>
      <c r="T217" s="46"/>
      <c r="U217" s="46"/>
      <c r="V217" s="46"/>
      <c r="W217" s="46"/>
      <c r="X217" s="46"/>
      <c r="Y217" s="49"/>
      <c r="Z217" s="51"/>
    </row>
    <row r="218" spans="1:26" ht="16.5" x14ac:dyDescent="0.25">
      <c r="A218" s="18"/>
      <c r="B218" s="18"/>
      <c r="C218" s="18"/>
      <c r="D218" s="18"/>
      <c r="E218" s="18"/>
      <c r="F218" s="18"/>
      <c r="G218" s="18"/>
      <c r="H218" s="18"/>
      <c r="I218" s="73"/>
      <c r="J218" s="132">
        <v>2007</v>
      </c>
      <c r="K218" s="133" t="s">
        <v>19</v>
      </c>
      <c r="L218" s="134">
        <f t="shared" si="23"/>
        <v>208</v>
      </c>
      <c r="M218" s="134">
        <f t="shared" si="18"/>
        <v>43264</v>
      </c>
      <c r="N218" s="134">
        <f t="shared" si="19"/>
        <v>1.9243827200000001</v>
      </c>
      <c r="O218" s="134">
        <f t="shared" si="20"/>
        <v>98.839035359999997</v>
      </c>
      <c r="P218" s="134">
        <f t="shared" si="21"/>
        <v>11.549939650000001</v>
      </c>
      <c r="Q218" s="135">
        <f t="shared" si="22"/>
        <v>112.31335772999999</v>
      </c>
      <c r="R218" s="136">
        <v>112.54</v>
      </c>
      <c r="S218" s="133" t="s">
        <v>13</v>
      </c>
      <c r="T218" s="46"/>
      <c r="U218" s="46"/>
      <c r="V218" s="46"/>
      <c r="W218" s="46"/>
      <c r="X218" s="46"/>
      <c r="Y218" s="49"/>
      <c r="Z218" s="51"/>
    </row>
    <row r="219" spans="1:26" ht="16.5" x14ac:dyDescent="0.25">
      <c r="A219" s="18"/>
      <c r="B219" s="18"/>
      <c r="C219" s="18"/>
      <c r="D219" s="18"/>
      <c r="E219" s="18"/>
      <c r="F219" s="18"/>
      <c r="G219" s="18"/>
      <c r="H219" s="18"/>
      <c r="I219" s="73"/>
      <c r="J219" s="132">
        <v>2007</v>
      </c>
      <c r="K219" s="133" t="s">
        <v>20</v>
      </c>
      <c r="L219" s="134">
        <f t="shared" si="23"/>
        <v>209</v>
      </c>
      <c r="M219" s="134">
        <f t="shared" si="18"/>
        <v>43681</v>
      </c>
      <c r="N219" s="134">
        <f t="shared" si="19"/>
        <v>1.94293088</v>
      </c>
      <c r="O219" s="134">
        <f t="shared" si="20"/>
        <v>99.314223030000008</v>
      </c>
      <c r="P219" s="134">
        <f t="shared" si="21"/>
        <v>11.549939650000001</v>
      </c>
      <c r="Q219" s="135">
        <f t="shared" si="22"/>
        <v>112.80709356000001</v>
      </c>
      <c r="R219" s="136">
        <v>113.1</v>
      </c>
      <c r="S219" s="133" t="s">
        <v>13</v>
      </c>
      <c r="T219" s="46"/>
      <c r="U219" s="46"/>
      <c r="V219" s="46"/>
      <c r="W219" s="46"/>
      <c r="X219" s="46"/>
      <c r="Y219" s="49"/>
      <c r="Z219" s="51"/>
    </row>
    <row r="220" spans="1:26" ht="16.5" x14ac:dyDescent="0.25">
      <c r="A220" s="18"/>
      <c r="B220" s="18"/>
      <c r="C220" s="18"/>
      <c r="D220" s="18"/>
      <c r="E220" s="18"/>
      <c r="F220" s="18"/>
      <c r="G220" s="18"/>
      <c r="H220" s="18"/>
      <c r="I220" s="73"/>
      <c r="J220" s="132">
        <v>2007</v>
      </c>
      <c r="K220" s="133" t="s">
        <v>21</v>
      </c>
      <c r="L220" s="134">
        <f t="shared" si="23"/>
        <v>210</v>
      </c>
      <c r="M220" s="134">
        <f t="shared" si="18"/>
        <v>44100</v>
      </c>
      <c r="N220" s="134">
        <f t="shared" si="19"/>
        <v>1.961568</v>
      </c>
      <c r="O220" s="134">
        <f t="shared" si="20"/>
        <v>99.789410700000005</v>
      </c>
      <c r="P220" s="134">
        <f t="shared" si="21"/>
        <v>11.549939650000001</v>
      </c>
      <c r="Q220" s="135">
        <f t="shared" si="22"/>
        <v>113.30091835</v>
      </c>
      <c r="R220" s="136">
        <v>112.62</v>
      </c>
      <c r="S220" s="133" t="s">
        <v>13</v>
      </c>
      <c r="T220" s="46"/>
      <c r="U220" s="46"/>
      <c r="V220" s="46"/>
      <c r="W220" s="46"/>
      <c r="X220" s="46"/>
      <c r="Y220" s="49"/>
      <c r="Z220" s="51"/>
    </row>
    <row r="221" spans="1:26" ht="16.5" x14ac:dyDescent="0.25">
      <c r="A221" s="18"/>
      <c r="B221" s="18"/>
      <c r="C221" s="18"/>
      <c r="D221" s="18"/>
      <c r="E221" s="18"/>
      <c r="F221" s="18"/>
      <c r="G221" s="18"/>
      <c r="H221" s="18"/>
      <c r="I221" s="73"/>
      <c r="J221" s="132">
        <v>2007</v>
      </c>
      <c r="K221" s="133" t="s">
        <v>22</v>
      </c>
      <c r="L221" s="134">
        <f t="shared" si="23"/>
        <v>211</v>
      </c>
      <c r="M221" s="134">
        <f t="shared" si="18"/>
        <v>44521</v>
      </c>
      <c r="N221" s="134">
        <f t="shared" si="19"/>
        <v>1.98029408</v>
      </c>
      <c r="O221" s="134">
        <f t="shared" si="20"/>
        <v>100.26459837</v>
      </c>
      <c r="P221" s="134">
        <f t="shared" si="21"/>
        <v>11.549939650000001</v>
      </c>
      <c r="Q221" s="135">
        <f t="shared" si="22"/>
        <v>113.79483209999999</v>
      </c>
      <c r="R221" s="136">
        <v>112.33</v>
      </c>
      <c r="S221" s="133" t="s">
        <v>13</v>
      </c>
      <c r="T221" s="46"/>
      <c r="U221" s="46"/>
      <c r="V221" s="46"/>
      <c r="W221" s="46"/>
      <c r="X221" s="46"/>
      <c r="Y221" s="49"/>
      <c r="Z221" s="51"/>
    </row>
    <row r="222" spans="1:26" ht="16.5" x14ac:dyDescent="0.25">
      <c r="A222" s="18"/>
      <c r="B222" s="18"/>
      <c r="C222" s="18"/>
      <c r="D222" s="18"/>
      <c r="E222" s="18"/>
      <c r="F222" s="18"/>
      <c r="G222" s="18"/>
      <c r="H222" s="18"/>
      <c r="I222" s="73"/>
      <c r="J222" s="132">
        <v>2007</v>
      </c>
      <c r="K222" s="133" t="s">
        <v>23</v>
      </c>
      <c r="L222" s="134">
        <f t="shared" si="23"/>
        <v>212</v>
      </c>
      <c r="M222" s="134">
        <f t="shared" si="18"/>
        <v>44944</v>
      </c>
      <c r="N222" s="134">
        <f t="shared" si="19"/>
        <v>1.99910912</v>
      </c>
      <c r="O222" s="134">
        <f t="shared" si="20"/>
        <v>100.73978604</v>
      </c>
      <c r="P222" s="134">
        <f t="shared" si="21"/>
        <v>11.549939650000001</v>
      </c>
      <c r="Q222" s="135">
        <f t="shared" si="22"/>
        <v>114.28883481</v>
      </c>
      <c r="R222" s="136">
        <v>112.33</v>
      </c>
      <c r="S222" s="133" t="s">
        <v>13</v>
      </c>
      <c r="T222" s="46"/>
      <c r="U222" s="46"/>
      <c r="V222" s="46"/>
      <c r="W222" s="46"/>
      <c r="X222" s="46"/>
      <c r="Y222" s="49"/>
      <c r="Z222" s="51"/>
    </row>
    <row r="223" spans="1:26" ht="16.5" x14ac:dyDescent="0.25">
      <c r="A223" s="18"/>
      <c r="B223" s="18"/>
      <c r="C223" s="18"/>
      <c r="D223" s="18"/>
      <c r="E223" s="18"/>
      <c r="F223" s="18"/>
      <c r="G223" s="18"/>
      <c r="H223" s="18"/>
      <c r="I223" s="73"/>
      <c r="J223" s="132">
        <v>2007</v>
      </c>
      <c r="K223" s="133" t="s">
        <v>24</v>
      </c>
      <c r="L223" s="134">
        <f t="shared" si="23"/>
        <v>213</v>
      </c>
      <c r="M223" s="134">
        <f t="shared" si="18"/>
        <v>45369</v>
      </c>
      <c r="N223" s="134">
        <f t="shared" si="19"/>
        <v>2.01801312</v>
      </c>
      <c r="O223" s="134">
        <f t="shared" si="20"/>
        <v>101.21497371</v>
      </c>
      <c r="P223" s="134">
        <f t="shared" si="21"/>
        <v>11.549939650000001</v>
      </c>
      <c r="Q223" s="135">
        <f t="shared" si="22"/>
        <v>114.78292648</v>
      </c>
      <c r="R223" s="136">
        <v>112.57</v>
      </c>
      <c r="S223" s="133" t="s">
        <v>13</v>
      </c>
      <c r="T223" s="46"/>
      <c r="U223" s="46"/>
      <c r="V223" s="46"/>
      <c r="W223" s="46"/>
      <c r="X223" s="46"/>
      <c r="Y223" s="49"/>
      <c r="Z223" s="51"/>
    </row>
    <row r="224" spans="1:26" ht="16.5" x14ac:dyDescent="0.25">
      <c r="A224" s="18"/>
      <c r="B224" s="18"/>
      <c r="C224" s="18"/>
      <c r="D224" s="18"/>
      <c r="E224" s="18"/>
      <c r="F224" s="18"/>
      <c r="G224" s="18"/>
      <c r="H224" s="18"/>
      <c r="I224" s="73"/>
      <c r="J224" s="132">
        <v>2007</v>
      </c>
      <c r="K224" s="133" t="s">
        <v>25</v>
      </c>
      <c r="L224" s="134">
        <f t="shared" si="23"/>
        <v>214</v>
      </c>
      <c r="M224" s="134">
        <f t="shared" si="18"/>
        <v>45796</v>
      </c>
      <c r="N224" s="134">
        <f t="shared" si="19"/>
        <v>2.0370060799999998</v>
      </c>
      <c r="O224" s="134">
        <f t="shared" si="20"/>
        <v>101.69016138000001</v>
      </c>
      <c r="P224" s="134">
        <f t="shared" si="21"/>
        <v>11.549939650000001</v>
      </c>
      <c r="Q224" s="135">
        <f t="shared" si="22"/>
        <v>115.27710711</v>
      </c>
      <c r="R224" s="136">
        <v>112.95</v>
      </c>
      <c r="S224" s="133" t="s">
        <v>13</v>
      </c>
      <c r="T224" s="46"/>
      <c r="U224" s="46"/>
      <c r="V224" s="46"/>
      <c r="W224" s="46"/>
      <c r="X224" s="46"/>
      <c r="Y224" s="49"/>
      <c r="Z224" s="51"/>
    </row>
    <row r="225" spans="1:26" ht="16.5" x14ac:dyDescent="0.25">
      <c r="A225" s="18"/>
      <c r="B225" s="18"/>
      <c r="C225" s="18"/>
      <c r="D225" s="18"/>
      <c r="E225" s="18"/>
      <c r="F225" s="18"/>
      <c r="G225" s="18"/>
      <c r="H225" s="18"/>
      <c r="I225" s="73"/>
      <c r="J225" s="132">
        <v>2007</v>
      </c>
      <c r="K225" s="133" t="s">
        <v>26</v>
      </c>
      <c r="L225" s="134">
        <f t="shared" si="23"/>
        <v>215</v>
      </c>
      <c r="M225" s="134">
        <f t="shared" si="18"/>
        <v>46225</v>
      </c>
      <c r="N225" s="134">
        <f t="shared" si="19"/>
        <v>2.0560879999999999</v>
      </c>
      <c r="O225" s="134">
        <f t="shared" si="20"/>
        <v>102.16534905</v>
      </c>
      <c r="P225" s="134">
        <f t="shared" si="21"/>
        <v>11.549939650000001</v>
      </c>
      <c r="Q225" s="135">
        <f t="shared" si="22"/>
        <v>115.7713767</v>
      </c>
      <c r="R225" s="136">
        <v>113.12</v>
      </c>
      <c r="S225" s="133" t="s">
        <v>13</v>
      </c>
      <c r="T225" s="46"/>
      <c r="U225" s="46"/>
      <c r="V225" s="46"/>
      <c r="W225" s="46"/>
      <c r="X225" s="46"/>
      <c r="Y225" s="49"/>
      <c r="Z225" s="51"/>
    </row>
    <row r="226" spans="1:26" ht="16.5" x14ac:dyDescent="0.25">
      <c r="A226" s="18"/>
      <c r="B226" s="18"/>
      <c r="C226" s="18"/>
      <c r="D226" s="18"/>
      <c r="E226" s="18"/>
      <c r="F226" s="18"/>
      <c r="G226" s="18"/>
      <c r="H226" s="18"/>
      <c r="I226" s="73"/>
      <c r="J226" s="132">
        <v>2007</v>
      </c>
      <c r="K226" s="133" t="s">
        <v>27</v>
      </c>
      <c r="L226" s="134">
        <f t="shared" si="23"/>
        <v>216</v>
      </c>
      <c r="M226" s="134">
        <f t="shared" si="18"/>
        <v>46656</v>
      </c>
      <c r="N226" s="134">
        <f t="shared" si="19"/>
        <v>2.0752588800000003</v>
      </c>
      <c r="O226" s="134">
        <f t="shared" si="20"/>
        <v>102.64053672</v>
      </c>
      <c r="P226" s="134">
        <f t="shared" si="21"/>
        <v>11.549939650000001</v>
      </c>
      <c r="Q226" s="135">
        <f t="shared" si="22"/>
        <v>116.26573525000001</v>
      </c>
      <c r="R226" s="136">
        <v>113.74</v>
      </c>
      <c r="S226" s="133" t="s">
        <v>13</v>
      </c>
      <c r="T226" s="46"/>
      <c r="U226" s="46"/>
      <c r="V226" s="46"/>
      <c r="W226" s="46"/>
      <c r="X226" s="46"/>
      <c r="Y226" s="49"/>
      <c r="Z226" s="51"/>
    </row>
    <row r="227" spans="1:26" ht="16.5" x14ac:dyDescent="0.25">
      <c r="A227" s="15"/>
      <c r="B227" s="15"/>
      <c r="C227" s="15"/>
      <c r="D227" s="15"/>
      <c r="E227" s="15"/>
      <c r="F227" s="15"/>
      <c r="G227" s="15"/>
      <c r="H227" s="15"/>
      <c r="J227" s="132">
        <v>2008</v>
      </c>
      <c r="K227" s="133" t="s">
        <v>16</v>
      </c>
      <c r="L227" s="134">
        <f t="shared" si="23"/>
        <v>217</v>
      </c>
      <c r="M227" s="134">
        <f t="shared" si="18"/>
        <v>47089</v>
      </c>
      <c r="N227" s="134">
        <f t="shared" si="19"/>
        <v>2.0945187199999999</v>
      </c>
      <c r="O227" s="134">
        <f t="shared" si="20"/>
        <v>103.11572439</v>
      </c>
      <c r="P227" s="134">
        <f t="shared" si="21"/>
        <v>11.549939650000001</v>
      </c>
      <c r="Q227" s="135">
        <f t="shared" si="22"/>
        <v>116.76018275999999</v>
      </c>
      <c r="R227" s="136">
        <v>116.88</v>
      </c>
      <c r="S227" s="133" t="s">
        <v>13</v>
      </c>
      <c r="T227" s="46"/>
      <c r="U227" s="46"/>
      <c r="V227" s="46"/>
      <c r="W227" s="46"/>
      <c r="X227" s="46"/>
      <c r="Y227" s="49"/>
      <c r="Z227" s="51"/>
    </row>
    <row r="228" spans="1:26" ht="16.5" x14ac:dyDescent="0.25">
      <c r="A228" s="15"/>
      <c r="B228" s="15"/>
      <c r="C228" s="15"/>
      <c r="D228" s="15"/>
      <c r="E228" s="15"/>
      <c r="F228" s="15"/>
      <c r="G228" s="15"/>
      <c r="H228" s="15"/>
      <c r="J228" s="132">
        <v>2008</v>
      </c>
      <c r="K228" s="133" t="s">
        <v>17</v>
      </c>
      <c r="L228" s="134">
        <f t="shared" si="23"/>
        <v>218</v>
      </c>
      <c r="M228" s="134">
        <f t="shared" si="18"/>
        <v>47524</v>
      </c>
      <c r="N228" s="134">
        <f t="shared" si="19"/>
        <v>2.1138675199999999</v>
      </c>
      <c r="O228" s="134">
        <f t="shared" si="20"/>
        <v>103.59091206000001</v>
      </c>
      <c r="P228" s="134">
        <f t="shared" si="21"/>
        <v>11.549939650000001</v>
      </c>
      <c r="Q228" s="135">
        <f t="shared" si="22"/>
        <v>117.25471923000001</v>
      </c>
      <c r="R228" s="136">
        <v>118.97</v>
      </c>
      <c r="S228" s="133" t="s">
        <v>13</v>
      </c>
      <c r="T228" s="46"/>
      <c r="U228" s="46"/>
      <c r="V228" s="46"/>
      <c r="W228" s="46"/>
      <c r="X228" s="46"/>
      <c r="Y228" s="49"/>
      <c r="Z228" s="51"/>
    </row>
    <row r="229" spans="1:26" ht="16.5" x14ac:dyDescent="0.25">
      <c r="A229" s="18"/>
      <c r="B229" s="18"/>
      <c r="C229" s="18"/>
      <c r="D229" s="18"/>
      <c r="E229" s="18"/>
      <c r="F229" s="18"/>
      <c r="G229" s="18"/>
      <c r="H229" s="18"/>
      <c r="I229" s="73"/>
      <c r="J229" s="132">
        <v>2008</v>
      </c>
      <c r="K229" s="133" t="s">
        <v>18</v>
      </c>
      <c r="L229" s="134">
        <f t="shared" si="23"/>
        <v>219</v>
      </c>
      <c r="M229" s="134">
        <f t="shared" si="18"/>
        <v>47961</v>
      </c>
      <c r="N229" s="134">
        <f t="shared" si="19"/>
        <v>2.1333052800000001</v>
      </c>
      <c r="O229" s="134">
        <f t="shared" si="20"/>
        <v>104.06609973</v>
      </c>
      <c r="P229" s="134">
        <f t="shared" si="21"/>
        <v>11.549939650000001</v>
      </c>
      <c r="Q229" s="135">
        <f t="shared" si="22"/>
        <v>117.74934466000001</v>
      </c>
      <c r="R229" s="136">
        <v>119.89</v>
      </c>
      <c r="S229" s="133" t="s">
        <v>13</v>
      </c>
      <c r="T229" s="46"/>
      <c r="U229" s="46"/>
      <c r="V229" s="46"/>
      <c r="W229" s="46"/>
      <c r="X229" s="46"/>
      <c r="Y229" s="49"/>
      <c r="Z229" s="51"/>
    </row>
    <row r="230" spans="1:26" ht="16.5" x14ac:dyDescent="0.25">
      <c r="A230" s="18"/>
      <c r="B230" s="18"/>
      <c r="C230" s="18"/>
      <c r="D230" s="18"/>
      <c r="E230" s="18"/>
      <c r="F230" s="18"/>
      <c r="G230" s="18"/>
      <c r="H230" s="18"/>
      <c r="I230" s="73"/>
      <c r="J230" s="132">
        <v>2008</v>
      </c>
      <c r="K230" s="133" t="s">
        <v>19</v>
      </c>
      <c r="L230" s="134">
        <f t="shared" si="23"/>
        <v>220</v>
      </c>
      <c r="M230" s="134">
        <f t="shared" si="18"/>
        <v>48400</v>
      </c>
      <c r="N230" s="134">
        <f t="shared" si="19"/>
        <v>2.1528320000000001</v>
      </c>
      <c r="O230" s="134">
        <f t="shared" si="20"/>
        <v>104.5412874</v>
      </c>
      <c r="P230" s="134">
        <f t="shared" si="21"/>
        <v>11.549939650000001</v>
      </c>
      <c r="Q230" s="135">
        <f t="shared" si="22"/>
        <v>118.24405905</v>
      </c>
      <c r="R230" s="136">
        <v>120.62</v>
      </c>
      <c r="S230" s="133" t="s">
        <v>13</v>
      </c>
      <c r="T230" s="46"/>
      <c r="U230" s="46"/>
      <c r="V230" s="46"/>
      <c r="W230" s="46"/>
      <c r="X230" s="46"/>
      <c r="Y230" s="49"/>
      <c r="Z230" s="51"/>
    </row>
    <row r="231" spans="1:26" ht="16.5" x14ac:dyDescent="0.25">
      <c r="A231" s="16"/>
      <c r="B231" s="16"/>
      <c r="C231" s="16"/>
      <c r="D231" s="16"/>
      <c r="E231" s="16"/>
      <c r="F231" s="16"/>
      <c r="G231" s="16"/>
      <c r="H231" s="16"/>
      <c r="I231" s="42"/>
      <c r="J231" s="132">
        <v>2008</v>
      </c>
      <c r="K231" s="133" t="s">
        <v>20</v>
      </c>
      <c r="L231" s="134">
        <f t="shared" si="23"/>
        <v>221</v>
      </c>
      <c r="M231" s="134">
        <f t="shared" si="18"/>
        <v>48841</v>
      </c>
      <c r="N231" s="134">
        <f t="shared" si="19"/>
        <v>2.1724476799999999</v>
      </c>
      <c r="O231" s="134">
        <f t="shared" si="20"/>
        <v>105.01647507</v>
      </c>
      <c r="P231" s="134">
        <f t="shared" si="21"/>
        <v>11.549939650000001</v>
      </c>
      <c r="Q231" s="135">
        <f t="shared" si="22"/>
        <v>118.7388624</v>
      </c>
      <c r="R231" s="136">
        <v>121.32</v>
      </c>
      <c r="S231" s="133" t="s">
        <v>13</v>
      </c>
      <c r="T231" s="46"/>
      <c r="U231" s="46"/>
      <c r="V231" s="46"/>
      <c r="W231" s="46"/>
      <c r="X231" s="46"/>
      <c r="Y231" s="49"/>
      <c r="Z231" s="51"/>
    </row>
    <row r="232" spans="1:26" ht="16.5" x14ac:dyDescent="0.25">
      <c r="A232" s="16"/>
      <c r="B232" s="16"/>
      <c r="C232" s="16"/>
      <c r="D232" s="16"/>
      <c r="E232" s="16"/>
      <c r="F232" s="16"/>
      <c r="G232" s="16"/>
      <c r="H232" s="16"/>
      <c r="I232" s="42"/>
      <c r="J232" s="132">
        <v>2008</v>
      </c>
      <c r="K232" s="133" t="s">
        <v>21</v>
      </c>
      <c r="L232" s="134">
        <f t="shared" si="23"/>
        <v>222</v>
      </c>
      <c r="M232" s="134">
        <f t="shared" si="18"/>
        <v>49284</v>
      </c>
      <c r="N232" s="134">
        <f t="shared" si="19"/>
        <v>2.1921523199999999</v>
      </c>
      <c r="O232" s="134">
        <f t="shared" si="20"/>
        <v>105.49166274</v>
      </c>
      <c r="P232" s="134">
        <f t="shared" si="21"/>
        <v>11.549939650000001</v>
      </c>
      <c r="Q232" s="135">
        <f t="shared" si="22"/>
        <v>119.23375471</v>
      </c>
      <c r="R232" s="136">
        <v>123.33</v>
      </c>
      <c r="S232" s="133" t="s">
        <v>13</v>
      </c>
      <c r="T232" s="46"/>
      <c r="U232" s="46"/>
      <c r="V232" s="46"/>
      <c r="W232" s="46"/>
      <c r="X232" s="46"/>
      <c r="Y232" s="49"/>
      <c r="Z232" s="51"/>
    </row>
    <row r="233" spans="1:26" ht="16.5" x14ac:dyDescent="0.25">
      <c r="A233" s="16"/>
      <c r="B233" s="16"/>
      <c r="C233" s="16"/>
      <c r="D233" s="16"/>
      <c r="E233" s="16"/>
      <c r="F233" s="16"/>
      <c r="G233" s="16"/>
      <c r="H233" s="16"/>
      <c r="I233" s="42"/>
      <c r="J233" s="132">
        <v>2008</v>
      </c>
      <c r="K233" s="133" t="s">
        <v>22</v>
      </c>
      <c r="L233" s="134">
        <f t="shared" si="23"/>
        <v>223</v>
      </c>
      <c r="M233" s="134">
        <f t="shared" si="18"/>
        <v>49729</v>
      </c>
      <c r="N233" s="134">
        <f t="shared" si="19"/>
        <v>2.2119459200000002</v>
      </c>
      <c r="O233" s="134">
        <f t="shared" si="20"/>
        <v>105.96685041000001</v>
      </c>
      <c r="P233" s="134">
        <f t="shared" si="21"/>
        <v>11.549939650000001</v>
      </c>
      <c r="Q233" s="135">
        <f t="shared" si="22"/>
        <v>119.72873598000001</v>
      </c>
      <c r="R233" s="136">
        <v>124.01</v>
      </c>
      <c r="S233" s="133" t="s">
        <v>13</v>
      </c>
      <c r="T233" s="46"/>
      <c r="U233" s="46"/>
      <c r="V233" s="46"/>
      <c r="W233" s="46"/>
      <c r="X233" s="46"/>
      <c r="Y233" s="49"/>
      <c r="Z233" s="51"/>
    </row>
    <row r="234" spans="1:26" ht="16.5" x14ac:dyDescent="0.25">
      <c r="A234" s="16"/>
      <c r="B234" s="16"/>
      <c r="C234" s="16"/>
      <c r="D234" s="16"/>
      <c r="E234" s="16"/>
      <c r="F234" s="16"/>
      <c r="G234" s="16"/>
      <c r="H234" s="16"/>
      <c r="I234" s="42"/>
      <c r="J234" s="132">
        <v>2008</v>
      </c>
      <c r="K234" s="133" t="s">
        <v>23</v>
      </c>
      <c r="L234" s="134">
        <f t="shared" si="23"/>
        <v>224</v>
      </c>
      <c r="M234" s="134">
        <f t="shared" si="18"/>
        <v>50176</v>
      </c>
      <c r="N234" s="134">
        <f t="shared" si="19"/>
        <v>2.2318284799999999</v>
      </c>
      <c r="O234" s="134">
        <f t="shared" si="20"/>
        <v>106.44203808</v>
      </c>
      <c r="P234" s="134">
        <f t="shared" si="21"/>
        <v>11.549939650000001</v>
      </c>
      <c r="Q234" s="135">
        <f t="shared" si="22"/>
        <v>120.22380621000001</v>
      </c>
      <c r="R234" s="136">
        <v>124.73</v>
      </c>
      <c r="S234" s="133" t="s">
        <v>13</v>
      </c>
      <c r="T234" s="46"/>
      <c r="U234" s="46"/>
      <c r="V234" s="46"/>
      <c r="W234" s="46"/>
      <c r="X234" s="46"/>
      <c r="Y234" s="49"/>
      <c r="Z234" s="51"/>
    </row>
    <row r="235" spans="1:26" ht="16.5" x14ac:dyDescent="0.25">
      <c r="A235" s="16"/>
      <c r="B235" s="16"/>
      <c r="C235" s="16"/>
      <c r="D235" s="16"/>
      <c r="E235" s="16"/>
      <c r="F235" s="16"/>
      <c r="G235" s="16"/>
      <c r="H235" s="16"/>
      <c r="I235" s="42"/>
      <c r="J235" s="132">
        <v>2008</v>
      </c>
      <c r="K235" s="133" t="s">
        <v>24</v>
      </c>
      <c r="L235" s="134">
        <f t="shared" si="23"/>
        <v>225</v>
      </c>
      <c r="M235" s="134">
        <f t="shared" si="18"/>
        <v>50625</v>
      </c>
      <c r="N235" s="134">
        <f t="shared" si="19"/>
        <v>2.2518000000000002</v>
      </c>
      <c r="O235" s="134">
        <f t="shared" si="20"/>
        <v>106.91722575</v>
      </c>
      <c r="P235" s="134">
        <f t="shared" si="21"/>
        <v>11.549939650000001</v>
      </c>
      <c r="Q235" s="135">
        <f t="shared" si="22"/>
        <v>120.7189654</v>
      </c>
      <c r="R235" s="136">
        <v>125.11</v>
      </c>
      <c r="S235" s="133" t="s">
        <v>13</v>
      </c>
      <c r="T235" s="46"/>
      <c r="U235" s="46"/>
      <c r="V235" s="46"/>
      <c r="W235" s="46"/>
      <c r="X235" s="46"/>
      <c r="Y235" s="49"/>
      <c r="Z235" s="51"/>
    </row>
    <row r="236" spans="1:26" ht="16.5" x14ac:dyDescent="0.25">
      <c r="A236" s="16"/>
      <c r="B236" s="16"/>
      <c r="C236" s="16"/>
      <c r="D236" s="16"/>
      <c r="E236" s="16"/>
      <c r="F236" s="16"/>
      <c r="G236" s="16"/>
      <c r="H236" s="16"/>
      <c r="I236" s="42"/>
      <c r="J236" s="132">
        <v>2008</v>
      </c>
      <c r="K236" s="133" t="s">
        <v>25</v>
      </c>
      <c r="L236" s="134">
        <f t="shared" si="23"/>
        <v>226</v>
      </c>
      <c r="M236" s="134">
        <f t="shared" si="18"/>
        <v>51076</v>
      </c>
      <c r="N236" s="134">
        <f t="shared" si="19"/>
        <v>2.27186048</v>
      </c>
      <c r="O236" s="134">
        <f t="shared" si="20"/>
        <v>107.39241342</v>
      </c>
      <c r="P236" s="134">
        <f t="shared" si="21"/>
        <v>11.549939650000001</v>
      </c>
      <c r="Q236" s="135">
        <f t="shared" si="22"/>
        <v>121.21421355</v>
      </c>
      <c r="R236" s="136">
        <v>124.59</v>
      </c>
      <c r="S236" s="133" t="s">
        <v>13</v>
      </c>
      <c r="T236" s="46"/>
      <c r="U236" s="46"/>
      <c r="V236" s="46"/>
      <c r="W236" s="46"/>
      <c r="X236" s="46"/>
      <c r="Y236" s="49"/>
      <c r="Z236" s="51"/>
    </row>
    <row r="237" spans="1:26" ht="16.5" x14ac:dyDescent="0.25">
      <c r="A237" s="16"/>
      <c r="B237" s="16"/>
      <c r="C237" s="16"/>
      <c r="D237" s="16"/>
      <c r="E237" s="16"/>
      <c r="F237" s="16"/>
      <c r="G237" s="16"/>
      <c r="H237" s="16"/>
      <c r="I237" s="42"/>
      <c r="J237" s="132">
        <v>2008</v>
      </c>
      <c r="K237" s="133" t="s">
        <v>26</v>
      </c>
      <c r="L237" s="134">
        <f t="shared" si="23"/>
        <v>227</v>
      </c>
      <c r="M237" s="134">
        <f t="shared" si="18"/>
        <v>51529</v>
      </c>
      <c r="N237" s="134">
        <f t="shared" si="19"/>
        <v>2.2920099199999999</v>
      </c>
      <c r="O237" s="134">
        <f t="shared" si="20"/>
        <v>107.86760109000001</v>
      </c>
      <c r="P237" s="134">
        <f t="shared" si="21"/>
        <v>11.549939650000001</v>
      </c>
      <c r="Q237" s="135">
        <f t="shared" si="22"/>
        <v>121.70955066</v>
      </c>
      <c r="R237" s="136">
        <v>124.05</v>
      </c>
      <c r="S237" s="133" t="s">
        <v>13</v>
      </c>
      <c r="T237" s="46"/>
      <c r="U237" s="46"/>
      <c r="V237" s="46"/>
      <c r="W237" s="46"/>
      <c r="X237" s="46"/>
      <c r="Y237" s="49"/>
      <c r="Z237" s="51"/>
    </row>
    <row r="238" spans="1:26" ht="16.5" x14ac:dyDescent="0.25">
      <c r="A238" s="16"/>
      <c r="B238" s="16"/>
      <c r="C238" s="16"/>
      <c r="D238" s="16"/>
      <c r="E238" s="16"/>
      <c r="F238" s="16"/>
      <c r="G238" s="16"/>
      <c r="H238" s="16"/>
      <c r="I238" s="42"/>
      <c r="J238" s="132">
        <v>2008</v>
      </c>
      <c r="K238" s="133" t="s">
        <v>27</v>
      </c>
      <c r="L238" s="134">
        <f t="shared" si="23"/>
        <v>228</v>
      </c>
      <c r="M238" s="134">
        <f t="shared" si="18"/>
        <v>51984</v>
      </c>
      <c r="N238" s="134">
        <f t="shared" si="19"/>
        <v>2.3122483200000001</v>
      </c>
      <c r="O238" s="134">
        <f t="shared" si="20"/>
        <v>108.34278876</v>
      </c>
      <c r="P238" s="134">
        <f t="shared" si="21"/>
        <v>11.549939650000001</v>
      </c>
      <c r="Q238" s="135">
        <f t="shared" si="22"/>
        <v>122.20497673</v>
      </c>
      <c r="R238" s="136">
        <v>123.69</v>
      </c>
      <c r="S238" s="133" t="s">
        <v>13</v>
      </c>
      <c r="T238" s="46"/>
      <c r="U238" s="46"/>
      <c r="V238" s="46"/>
      <c r="W238" s="46"/>
      <c r="X238" s="46"/>
      <c r="Y238" s="49"/>
      <c r="Z238" s="51"/>
    </row>
    <row r="239" spans="1:26" ht="16.5" x14ac:dyDescent="0.25">
      <c r="A239" s="15"/>
      <c r="B239" s="15"/>
      <c r="C239" s="15"/>
      <c r="D239" s="15"/>
      <c r="E239" s="15"/>
      <c r="F239" s="15"/>
      <c r="G239" s="15"/>
      <c r="H239" s="15"/>
      <c r="J239" s="132">
        <v>2009</v>
      </c>
      <c r="K239" s="133" t="s">
        <v>16</v>
      </c>
      <c r="L239" s="134">
        <f t="shared" si="23"/>
        <v>229</v>
      </c>
      <c r="M239" s="134">
        <f t="shared" si="18"/>
        <v>52441</v>
      </c>
      <c r="N239" s="134">
        <f t="shared" si="19"/>
        <v>2.3325756800000002</v>
      </c>
      <c r="O239" s="134">
        <f t="shared" si="20"/>
        <v>108.81797643</v>
      </c>
      <c r="P239" s="134">
        <f t="shared" si="21"/>
        <v>11.549939650000001</v>
      </c>
      <c r="Q239" s="135">
        <f t="shared" si="22"/>
        <v>122.70049176000001</v>
      </c>
      <c r="R239" s="136">
        <v>124.71</v>
      </c>
      <c r="S239" s="133" t="s">
        <v>13</v>
      </c>
      <c r="T239" s="46"/>
      <c r="U239" s="46"/>
      <c r="V239" s="46"/>
      <c r="W239" s="46"/>
      <c r="X239" s="46"/>
      <c r="Y239" s="49"/>
      <c r="Z239" s="51"/>
    </row>
    <row r="240" spans="1:26" ht="16.5" x14ac:dyDescent="0.25">
      <c r="A240" s="15"/>
      <c r="B240" s="15"/>
      <c r="C240" s="15"/>
      <c r="D240" s="15"/>
      <c r="E240" s="15"/>
      <c r="F240" s="15"/>
      <c r="G240" s="15"/>
      <c r="H240" s="15"/>
      <c r="J240" s="132">
        <v>2009</v>
      </c>
      <c r="K240" s="133" t="s">
        <v>17</v>
      </c>
      <c r="L240" s="134">
        <f t="shared" si="23"/>
        <v>230</v>
      </c>
      <c r="M240" s="134">
        <f t="shared" si="18"/>
        <v>52900</v>
      </c>
      <c r="N240" s="134">
        <f t="shared" si="19"/>
        <v>2.352992</v>
      </c>
      <c r="O240" s="134">
        <f t="shared" si="20"/>
        <v>109.2931641</v>
      </c>
      <c r="P240" s="134">
        <f t="shared" si="21"/>
        <v>11.549939650000001</v>
      </c>
      <c r="Q240" s="135">
        <f t="shared" si="22"/>
        <v>123.19609575</v>
      </c>
      <c r="R240" s="136">
        <v>124.5</v>
      </c>
      <c r="S240" s="133" t="s">
        <v>13</v>
      </c>
      <c r="T240" s="46"/>
      <c r="U240" s="46"/>
      <c r="V240" s="46"/>
      <c r="W240" s="46"/>
      <c r="X240" s="46"/>
      <c r="Y240" s="49"/>
      <c r="Z240" s="51"/>
    </row>
    <row r="241" spans="1:26" ht="16.5" x14ac:dyDescent="0.25">
      <c r="A241" s="16"/>
      <c r="B241" s="16"/>
      <c r="C241" s="16"/>
      <c r="D241" s="16"/>
      <c r="E241" s="16"/>
      <c r="F241" s="16"/>
      <c r="G241" s="16"/>
      <c r="H241" s="16"/>
      <c r="I241" s="42"/>
      <c r="J241" s="132">
        <v>2009</v>
      </c>
      <c r="K241" s="133" t="s">
        <v>18</v>
      </c>
      <c r="L241" s="134">
        <f t="shared" si="23"/>
        <v>231</v>
      </c>
      <c r="M241" s="134">
        <f t="shared" si="18"/>
        <v>53361</v>
      </c>
      <c r="N241" s="134">
        <f t="shared" si="19"/>
        <v>2.37349728</v>
      </c>
      <c r="O241" s="134">
        <f t="shared" si="20"/>
        <v>109.76835177</v>
      </c>
      <c r="P241" s="134">
        <f t="shared" si="21"/>
        <v>11.549939650000001</v>
      </c>
      <c r="Q241" s="135">
        <f t="shared" si="22"/>
        <v>123.69178869999999</v>
      </c>
      <c r="R241" s="136">
        <v>124.24</v>
      </c>
      <c r="S241" s="133" t="s">
        <v>13</v>
      </c>
      <c r="T241" s="46"/>
      <c r="U241" s="46"/>
      <c r="V241" s="46"/>
      <c r="W241" s="46"/>
      <c r="X241" s="46"/>
      <c r="Y241" s="49"/>
      <c r="Z241" s="51"/>
    </row>
    <row r="242" spans="1:26" ht="16.5" x14ac:dyDescent="0.25">
      <c r="A242" s="16"/>
      <c r="B242" s="16"/>
      <c r="C242" s="16"/>
      <c r="D242" s="16"/>
      <c r="E242" s="16"/>
      <c r="F242" s="16"/>
      <c r="G242" s="16"/>
      <c r="H242" s="16"/>
      <c r="I242" s="42"/>
      <c r="J242" s="132">
        <v>2009</v>
      </c>
      <c r="K242" s="133" t="s">
        <v>19</v>
      </c>
      <c r="L242" s="134">
        <f t="shared" si="23"/>
        <v>232</v>
      </c>
      <c r="M242" s="134">
        <f t="shared" si="18"/>
        <v>53824</v>
      </c>
      <c r="N242" s="134">
        <f t="shared" si="19"/>
        <v>2.3940915199999999</v>
      </c>
      <c r="O242" s="134">
        <f t="shared" si="20"/>
        <v>110.24353944000001</v>
      </c>
      <c r="P242" s="134">
        <f t="shared" si="21"/>
        <v>11.549939650000001</v>
      </c>
      <c r="Q242" s="135">
        <f t="shared" si="22"/>
        <v>124.18757061000001</v>
      </c>
      <c r="R242" s="136">
        <v>124.03</v>
      </c>
      <c r="S242" s="133" t="s">
        <v>13</v>
      </c>
      <c r="T242" s="46"/>
      <c r="U242" s="46"/>
      <c r="V242" s="46"/>
      <c r="W242" s="46"/>
      <c r="X242" s="46"/>
      <c r="Y242" s="49"/>
      <c r="Z242" s="51"/>
    </row>
    <row r="243" spans="1:26" ht="16.5" x14ac:dyDescent="0.25">
      <c r="A243" s="16"/>
      <c r="B243" s="16"/>
      <c r="C243" s="16"/>
      <c r="D243" s="16"/>
      <c r="E243" s="16"/>
      <c r="F243" s="16"/>
      <c r="G243" s="16"/>
      <c r="H243" s="16"/>
      <c r="I243" s="42"/>
      <c r="J243" s="132">
        <v>2009</v>
      </c>
      <c r="K243" s="133" t="s">
        <v>20</v>
      </c>
      <c r="L243" s="134">
        <f t="shared" si="23"/>
        <v>233</v>
      </c>
      <c r="M243" s="134">
        <f t="shared" si="18"/>
        <v>54289</v>
      </c>
      <c r="N243" s="134">
        <f t="shared" si="19"/>
        <v>2.41477472</v>
      </c>
      <c r="O243" s="134">
        <f t="shared" si="20"/>
        <v>110.71872711</v>
      </c>
      <c r="P243" s="134">
        <f t="shared" si="21"/>
        <v>11.549939650000001</v>
      </c>
      <c r="Q243" s="135">
        <f t="shared" si="22"/>
        <v>124.68344148</v>
      </c>
      <c r="R243" s="136">
        <v>123.6</v>
      </c>
      <c r="S243" s="133" t="s">
        <v>13</v>
      </c>
      <c r="T243" s="46"/>
      <c r="U243" s="46"/>
      <c r="V243" s="46"/>
      <c r="W243" s="46"/>
      <c r="X243" s="46"/>
      <c r="Y243" s="49"/>
      <c r="Z243" s="51"/>
    </row>
    <row r="244" spans="1:26" ht="16.5" x14ac:dyDescent="0.25">
      <c r="A244" s="16"/>
      <c r="B244" s="16"/>
      <c r="C244" s="16"/>
      <c r="D244" s="16"/>
      <c r="E244" s="16"/>
      <c r="F244" s="16"/>
      <c r="G244" s="16"/>
      <c r="H244" s="16"/>
      <c r="I244" s="42"/>
      <c r="J244" s="132">
        <v>2009</v>
      </c>
      <c r="K244" s="133" t="s">
        <v>21</v>
      </c>
      <c r="L244" s="134">
        <f t="shared" si="23"/>
        <v>234</v>
      </c>
      <c r="M244" s="134">
        <f t="shared" si="18"/>
        <v>54756</v>
      </c>
      <c r="N244" s="134">
        <f t="shared" si="19"/>
        <v>2.43554688</v>
      </c>
      <c r="O244" s="134">
        <f t="shared" si="20"/>
        <v>111.19391478</v>
      </c>
      <c r="P244" s="134">
        <f t="shared" si="21"/>
        <v>11.549939650000001</v>
      </c>
      <c r="Q244" s="135">
        <f t="shared" si="22"/>
        <v>125.17940131</v>
      </c>
      <c r="R244" s="136">
        <v>123.08</v>
      </c>
      <c r="S244" s="133" t="s">
        <v>13</v>
      </c>
      <c r="T244" s="46"/>
      <c r="U244" s="46"/>
      <c r="V244" s="46"/>
      <c r="W244" s="46"/>
      <c r="X244" s="46"/>
      <c r="Y244" s="49"/>
      <c r="Z244" s="51"/>
    </row>
    <row r="245" spans="1:26" ht="16.5" x14ac:dyDescent="0.25">
      <c r="A245" s="16"/>
      <c r="B245" s="16"/>
      <c r="C245" s="16"/>
      <c r="D245" s="16"/>
      <c r="E245" s="16"/>
      <c r="F245" s="16"/>
      <c r="G245" s="16"/>
      <c r="H245" s="16"/>
      <c r="I245" s="42"/>
      <c r="J245" s="132">
        <v>2009</v>
      </c>
      <c r="K245" s="133" t="s">
        <v>22</v>
      </c>
      <c r="L245" s="134">
        <f t="shared" si="23"/>
        <v>235</v>
      </c>
      <c r="M245" s="134">
        <f t="shared" si="18"/>
        <v>55225</v>
      </c>
      <c r="N245" s="134">
        <f t="shared" si="19"/>
        <v>2.4564080000000001</v>
      </c>
      <c r="O245" s="134">
        <f t="shared" si="20"/>
        <v>111.66910245</v>
      </c>
      <c r="P245" s="134">
        <f t="shared" si="21"/>
        <v>11.549939650000001</v>
      </c>
      <c r="Q245" s="135">
        <f t="shared" si="22"/>
        <v>125.67545009999999</v>
      </c>
      <c r="R245" s="136">
        <v>122.89</v>
      </c>
      <c r="S245" s="133" t="s">
        <v>13</v>
      </c>
      <c r="T245" s="46"/>
      <c r="U245" s="46"/>
      <c r="V245" s="46"/>
      <c r="W245" s="46"/>
      <c r="X245" s="46"/>
      <c r="Y245" s="49"/>
      <c r="Z245" s="51"/>
    </row>
    <row r="246" spans="1:26" ht="16.5" x14ac:dyDescent="0.25">
      <c r="A246" s="16"/>
      <c r="B246" s="16"/>
      <c r="C246" s="16"/>
      <c r="D246" s="16"/>
      <c r="E246" s="16"/>
      <c r="F246" s="16"/>
      <c r="G246" s="16"/>
      <c r="H246" s="16"/>
      <c r="I246" s="42"/>
      <c r="J246" s="132">
        <v>2009</v>
      </c>
      <c r="K246" s="133" t="s">
        <v>23</v>
      </c>
      <c r="L246" s="134">
        <f t="shared" si="23"/>
        <v>236</v>
      </c>
      <c r="M246" s="134">
        <f t="shared" si="18"/>
        <v>55696</v>
      </c>
      <c r="N246" s="134">
        <f t="shared" si="19"/>
        <v>2.4773580800000001</v>
      </c>
      <c r="O246" s="134">
        <f t="shared" si="20"/>
        <v>112.14429012000001</v>
      </c>
      <c r="P246" s="134">
        <f t="shared" si="21"/>
        <v>11.549939650000001</v>
      </c>
      <c r="Q246" s="135">
        <f t="shared" si="22"/>
        <v>126.17158785000001</v>
      </c>
      <c r="R246" s="136">
        <v>122.45</v>
      </c>
      <c r="S246" s="133" t="s">
        <v>13</v>
      </c>
      <c r="T246" s="46"/>
      <c r="U246" s="46"/>
      <c r="V246" s="46"/>
      <c r="W246" s="46"/>
      <c r="X246" s="46"/>
      <c r="Y246" s="49"/>
      <c r="Z246" s="51"/>
    </row>
    <row r="247" spans="1:26" ht="16.5" x14ac:dyDescent="0.25">
      <c r="A247" s="16"/>
      <c r="B247" s="16"/>
      <c r="C247" s="16"/>
      <c r="D247" s="16"/>
      <c r="E247" s="16"/>
      <c r="F247" s="16"/>
      <c r="G247" s="16"/>
      <c r="H247" s="16"/>
      <c r="I247" s="42"/>
      <c r="J247" s="132">
        <v>2009</v>
      </c>
      <c r="K247" s="133" t="s">
        <v>24</v>
      </c>
      <c r="L247" s="134">
        <f t="shared" si="23"/>
        <v>237</v>
      </c>
      <c r="M247" s="134">
        <f t="shared" si="18"/>
        <v>56169</v>
      </c>
      <c r="N247" s="134">
        <f t="shared" si="19"/>
        <v>2.4983971199999999</v>
      </c>
      <c r="O247" s="134">
        <f t="shared" si="20"/>
        <v>112.61947779</v>
      </c>
      <c r="P247" s="134">
        <f t="shared" si="21"/>
        <v>11.549939650000001</v>
      </c>
      <c r="Q247" s="135">
        <f t="shared" si="22"/>
        <v>126.66781456000001</v>
      </c>
      <c r="R247" s="136">
        <v>122.39</v>
      </c>
      <c r="S247" s="133" t="s">
        <v>13</v>
      </c>
      <c r="T247" s="46"/>
      <c r="U247" s="46"/>
      <c r="V247" s="46"/>
      <c r="W247" s="46"/>
      <c r="X247" s="46"/>
      <c r="Y247" s="49"/>
      <c r="Z247" s="51"/>
    </row>
    <row r="248" spans="1:26" ht="16.5" x14ac:dyDescent="0.25">
      <c r="A248" s="16"/>
      <c r="B248" s="16"/>
      <c r="C248" s="16"/>
      <c r="D248" s="16"/>
      <c r="E248" s="16"/>
      <c r="F248" s="16"/>
      <c r="G248" s="16"/>
      <c r="H248" s="16"/>
      <c r="I248" s="42"/>
      <c r="J248" s="132">
        <v>2009</v>
      </c>
      <c r="K248" s="133" t="s">
        <v>25</v>
      </c>
      <c r="L248" s="134">
        <f t="shared" si="23"/>
        <v>238</v>
      </c>
      <c r="M248" s="134">
        <f t="shared" si="18"/>
        <v>56644</v>
      </c>
      <c r="N248" s="134">
        <f t="shared" si="19"/>
        <v>2.51952512</v>
      </c>
      <c r="O248" s="134">
        <f t="shared" si="20"/>
        <v>113.09466546</v>
      </c>
      <c r="P248" s="134">
        <f t="shared" si="21"/>
        <v>11.549939650000001</v>
      </c>
      <c r="Q248" s="135">
        <f t="shared" si="22"/>
        <v>127.16413023</v>
      </c>
      <c r="R248" s="136">
        <v>121.94</v>
      </c>
      <c r="S248" s="133" t="s">
        <v>13</v>
      </c>
      <c r="T248" s="46"/>
      <c r="U248" s="46"/>
      <c r="V248" s="46"/>
      <c r="W248" s="46"/>
      <c r="X248" s="46"/>
      <c r="Y248" s="49"/>
      <c r="Z248" s="51"/>
    </row>
    <row r="249" spans="1:26" ht="16.5" x14ac:dyDescent="0.25">
      <c r="A249" s="16"/>
      <c r="B249" s="16"/>
      <c r="C249" s="16"/>
      <c r="D249" s="16"/>
      <c r="E249" s="16"/>
      <c r="F249" s="16"/>
      <c r="G249" s="16"/>
      <c r="H249" s="16"/>
      <c r="I249" s="42"/>
      <c r="J249" s="132">
        <v>2009</v>
      </c>
      <c r="K249" s="133" t="s">
        <v>26</v>
      </c>
      <c r="L249" s="134">
        <f t="shared" si="23"/>
        <v>239</v>
      </c>
      <c r="M249" s="134">
        <f t="shared" si="18"/>
        <v>57121</v>
      </c>
      <c r="N249" s="134">
        <f t="shared" si="19"/>
        <v>2.5407420800000002</v>
      </c>
      <c r="O249" s="134">
        <f t="shared" si="20"/>
        <v>113.56985313</v>
      </c>
      <c r="P249" s="134">
        <f t="shared" si="21"/>
        <v>11.549939650000001</v>
      </c>
      <c r="Q249" s="135">
        <f t="shared" si="22"/>
        <v>127.66053486</v>
      </c>
      <c r="R249" s="136">
        <v>121.18</v>
      </c>
      <c r="S249" s="133" t="s">
        <v>13</v>
      </c>
      <c r="T249" s="46"/>
      <c r="U249" s="46"/>
      <c r="V249" s="46"/>
      <c r="W249" s="46"/>
      <c r="X249" s="46"/>
      <c r="Y249" s="49"/>
      <c r="Z249" s="51"/>
    </row>
    <row r="250" spans="1:26" ht="16.5" x14ac:dyDescent="0.25">
      <c r="A250" s="16"/>
      <c r="B250" s="16"/>
      <c r="C250" s="16"/>
      <c r="D250" s="16"/>
      <c r="E250" s="16"/>
      <c r="F250" s="16"/>
      <c r="G250" s="16"/>
      <c r="H250" s="16"/>
      <c r="I250" s="42"/>
      <c r="J250" s="132">
        <v>2009</v>
      </c>
      <c r="K250" s="133" t="s">
        <v>27</v>
      </c>
      <c r="L250" s="134">
        <f t="shared" si="23"/>
        <v>240</v>
      </c>
      <c r="M250" s="134">
        <f t="shared" si="18"/>
        <v>57600</v>
      </c>
      <c r="N250" s="134">
        <f t="shared" si="19"/>
        <v>2.5620479999999999</v>
      </c>
      <c r="O250" s="134">
        <f t="shared" si="20"/>
        <v>114.0450408</v>
      </c>
      <c r="P250" s="134">
        <f t="shared" si="21"/>
        <v>11.549939650000001</v>
      </c>
      <c r="Q250" s="135">
        <f t="shared" si="22"/>
        <v>128.15702845000001</v>
      </c>
      <c r="R250" s="136">
        <v>120.76</v>
      </c>
      <c r="S250" s="133" t="s">
        <v>13</v>
      </c>
      <c r="T250" s="46"/>
      <c r="U250" s="46"/>
      <c r="V250" s="46"/>
      <c r="W250" s="46"/>
      <c r="X250" s="46"/>
      <c r="Y250" s="49"/>
      <c r="Z250" s="51"/>
    </row>
    <row r="251" spans="1:26" ht="16.5" x14ac:dyDescent="0.25">
      <c r="A251" s="16"/>
      <c r="B251" s="16"/>
      <c r="C251" s="16"/>
      <c r="D251" s="16"/>
      <c r="E251" s="16"/>
      <c r="F251" s="16"/>
      <c r="G251" s="16"/>
      <c r="H251" s="16"/>
      <c r="I251" s="42"/>
      <c r="J251" s="132">
        <v>2010</v>
      </c>
      <c r="K251" s="133" t="s">
        <v>16</v>
      </c>
      <c r="L251" s="134">
        <f t="shared" si="23"/>
        <v>241</v>
      </c>
      <c r="M251" s="134">
        <f t="shared" si="18"/>
        <v>58081</v>
      </c>
      <c r="N251" s="134">
        <f t="shared" si="19"/>
        <v>2.5834428800000002</v>
      </c>
      <c r="O251" s="134">
        <f t="shared" si="20"/>
        <v>114.52022847000001</v>
      </c>
      <c r="P251" s="134">
        <f t="shared" si="21"/>
        <v>11.549939650000001</v>
      </c>
      <c r="Q251" s="135">
        <f t="shared" si="22"/>
        <v>128.65361100000001</v>
      </c>
      <c r="R251" s="136">
        <v>121.58</v>
      </c>
      <c r="S251" s="133" t="s">
        <v>13</v>
      </c>
      <c r="T251" s="46"/>
      <c r="U251" s="46"/>
      <c r="V251" s="46"/>
      <c r="W251" s="46"/>
      <c r="X251" s="46"/>
      <c r="Y251" s="49"/>
      <c r="Z251" s="51"/>
    </row>
    <row r="252" spans="1:26" ht="16.5" x14ac:dyDescent="0.25">
      <c r="A252" s="16"/>
      <c r="B252" s="16"/>
      <c r="C252" s="16"/>
      <c r="D252" s="16"/>
      <c r="E252" s="16"/>
      <c r="F252" s="16"/>
      <c r="G252" s="16"/>
      <c r="H252" s="16"/>
      <c r="I252" s="42"/>
      <c r="J252" s="132">
        <v>2010</v>
      </c>
      <c r="K252" s="133" t="s">
        <v>17</v>
      </c>
      <c r="L252" s="134">
        <f t="shared" si="23"/>
        <v>242</v>
      </c>
      <c r="M252" s="134">
        <f t="shared" si="18"/>
        <v>58564</v>
      </c>
      <c r="N252" s="134">
        <f t="shared" si="19"/>
        <v>2.6049267199999999</v>
      </c>
      <c r="O252" s="134">
        <f t="shared" si="20"/>
        <v>114.99541614</v>
      </c>
      <c r="P252" s="134">
        <f t="shared" si="21"/>
        <v>11.549939650000001</v>
      </c>
      <c r="Q252" s="135">
        <f t="shared" si="22"/>
        <v>129.15028251000001</v>
      </c>
      <c r="R252" s="136">
        <v>122.64</v>
      </c>
      <c r="S252" s="133" t="s">
        <v>13</v>
      </c>
      <c r="T252" s="46"/>
      <c r="U252" s="46"/>
      <c r="V252" s="46"/>
      <c r="W252" s="46"/>
      <c r="X252" s="46"/>
      <c r="Y252" s="49"/>
      <c r="Z252" s="51"/>
    </row>
    <row r="253" spans="1:26" ht="16.5" x14ac:dyDescent="0.25">
      <c r="A253" s="15"/>
      <c r="B253" s="15"/>
      <c r="C253" s="15"/>
      <c r="D253" s="15"/>
      <c r="E253" s="17"/>
      <c r="F253" s="17"/>
      <c r="G253" s="17"/>
      <c r="H253" s="17"/>
      <c r="I253" s="72"/>
      <c r="J253" s="132">
        <v>2010</v>
      </c>
      <c r="K253" s="133" t="s">
        <v>18</v>
      </c>
      <c r="L253" s="134">
        <f t="shared" si="23"/>
        <v>243</v>
      </c>
      <c r="M253" s="134">
        <f t="shared" si="18"/>
        <v>59049</v>
      </c>
      <c r="N253" s="134">
        <f t="shared" si="19"/>
        <v>2.6264995199999999</v>
      </c>
      <c r="O253" s="134">
        <f t="shared" si="20"/>
        <v>115.47060381</v>
      </c>
      <c r="P253" s="134">
        <f t="shared" si="21"/>
        <v>11.549939650000001</v>
      </c>
      <c r="Q253" s="135">
        <f t="shared" si="22"/>
        <v>129.64704298000001</v>
      </c>
      <c r="R253" s="136">
        <v>123.17</v>
      </c>
      <c r="S253" s="133" t="s">
        <v>13</v>
      </c>
      <c r="T253" s="46"/>
      <c r="U253" s="46"/>
      <c r="V253" s="46"/>
      <c r="W253" s="46"/>
      <c r="X253" s="46"/>
      <c r="Y253" s="49"/>
      <c r="Z253" s="51"/>
    </row>
    <row r="254" spans="1:26" ht="16.5" x14ac:dyDescent="0.25">
      <c r="A254" s="15"/>
      <c r="B254" s="15"/>
      <c r="C254" s="15"/>
      <c r="D254" s="15"/>
      <c r="E254" s="17"/>
      <c r="F254" s="17"/>
      <c r="G254" s="17"/>
      <c r="H254" s="17"/>
      <c r="I254" s="72"/>
      <c r="J254" s="132">
        <v>2010</v>
      </c>
      <c r="K254" s="133" t="s">
        <v>19</v>
      </c>
      <c r="L254" s="134">
        <f t="shared" si="23"/>
        <v>244</v>
      </c>
      <c r="M254" s="134">
        <f t="shared" si="18"/>
        <v>59536</v>
      </c>
      <c r="N254" s="134">
        <f t="shared" si="19"/>
        <v>2.6481612800000001</v>
      </c>
      <c r="O254" s="134">
        <f t="shared" si="20"/>
        <v>115.94579148</v>
      </c>
      <c r="P254" s="134">
        <f t="shared" si="21"/>
        <v>11.549939650000001</v>
      </c>
      <c r="Q254" s="135">
        <f t="shared" si="22"/>
        <v>130.14389241000001</v>
      </c>
      <c r="R254" s="136">
        <v>123.42</v>
      </c>
      <c r="S254" s="133" t="s">
        <v>13</v>
      </c>
      <c r="T254" s="46"/>
      <c r="U254" s="46"/>
      <c r="V254" s="46"/>
      <c r="W254" s="46"/>
      <c r="X254" s="46"/>
      <c r="Y254" s="49"/>
      <c r="Z254" s="51"/>
    </row>
    <row r="255" spans="1:26" ht="16.5" x14ac:dyDescent="0.25">
      <c r="A255" s="15"/>
      <c r="B255" s="15"/>
      <c r="C255" s="15"/>
      <c r="D255" s="15"/>
      <c r="E255" s="17"/>
      <c r="F255" s="17"/>
      <c r="G255" s="17"/>
      <c r="H255" s="17"/>
      <c r="I255" s="72"/>
      <c r="J255" s="132">
        <v>2010</v>
      </c>
      <c r="K255" s="133" t="s">
        <v>20</v>
      </c>
      <c r="L255" s="134">
        <f t="shared" si="23"/>
        <v>245</v>
      </c>
      <c r="M255" s="134">
        <f t="shared" si="18"/>
        <v>60025</v>
      </c>
      <c r="N255" s="134">
        <f t="shared" si="19"/>
        <v>2.6699120000000001</v>
      </c>
      <c r="O255" s="134">
        <f t="shared" si="20"/>
        <v>116.42097915000001</v>
      </c>
      <c r="P255" s="134">
        <f t="shared" si="21"/>
        <v>11.549939650000001</v>
      </c>
      <c r="Q255" s="135">
        <f t="shared" si="22"/>
        <v>130.6408308</v>
      </c>
      <c r="R255" s="136">
        <v>124.12</v>
      </c>
      <c r="S255" s="133" t="s">
        <v>13</v>
      </c>
      <c r="T255" s="46"/>
      <c r="U255" s="46"/>
      <c r="V255" s="46"/>
      <c r="W255" s="46"/>
      <c r="X255" s="46"/>
      <c r="Y255" s="49"/>
      <c r="Z255" s="51"/>
    </row>
    <row r="256" spans="1:26" ht="16.5" x14ac:dyDescent="0.25">
      <c r="A256" s="15"/>
      <c r="B256" s="15"/>
      <c r="C256" s="15"/>
      <c r="D256" s="15"/>
      <c r="E256" s="17"/>
      <c r="F256" s="17"/>
      <c r="G256" s="17"/>
      <c r="H256" s="17"/>
      <c r="I256" s="72"/>
      <c r="J256" s="132">
        <v>2010</v>
      </c>
      <c r="K256" s="133" t="s">
        <v>21</v>
      </c>
      <c r="L256" s="134">
        <f t="shared" si="23"/>
        <v>246</v>
      </c>
      <c r="M256" s="134">
        <f t="shared" si="18"/>
        <v>60516</v>
      </c>
      <c r="N256" s="134">
        <f t="shared" si="19"/>
        <v>2.6917516799999999</v>
      </c>
      <c r="O256" s="134">
        <f t="shared" si="20"/>
        <v>116.89616682</v>
      </c>
      <c r="P256" s="134">
        <f t="shared" si="21"/>
        <v>11.549939650000001</v>
      </c>
      <c r="Q256" s="135">
        <f t="shared" si="22"/>
        <v>131.13785815</v>
      </c>
      <c r="R256" s="136">
        <v>124.38</v>
      </c>
      <c r="S256" s="133" t="s">
        <v>13</v>
      </c>
      <c r="T256" s="46"/>
      <c r="U256" s="46"/>
      <c r="V256" s="46"/>
      <c r="W256" s="46"/>
      <c r="X256" s="46"/>
      <c r="Y256" s="49"/>
      <c r="Z256" s="51"/>
    </row>
    <row r="257" spans="1:26" ht="16.5" x14ac:dyDescent="0.25">
      <c r="A257" s="15"/>
      <c r="B257" s="15"/>
      <c r="C257" s="15"/>
      <c r="D257" s="15"/>
      <c r="E257" s="17"/>
      <c r="F257" s="17"/>
      <c r="G257" s="17"/>
      <c r="H257" s="17"/>
      <c r="I257" s="72"/>
      <c r="J257" s="132">
        <v>2010</v>
      </c>
      <c r="K257" s="133" t="s">
        <v>22</v>
      </c>
      <c r="L257" s="134">
        <f t="shared" si="23"/>
        <v>247</v>
      </c>
      <c r="M257" s="134">
        <f t="shared" si="18"/>
        <v>61009</v>
      </c>
      <c r="N257" s="134">
        <f t="shared" si="19"/>
        <v>2.7136803199999999</v>
      </c>
      <c r="O257" s="134">
        <f t="shared" si="20"/>
        <v>117.37135449</v>
      </c>
      <c r="P257" s="134">
        <f t="shared" si="21"/>
        <v>11.549939650000001</v>
      </c>
      <c r="Q257" s="135">
        <f t="shared" si="22"/>
        <v>131.63497446</v>
      </c>
      <c r="R257" s="136">
        <v>124.33</v>
      </c>
      <c r="S257" s="133" t="s">
        <v>13</v>
      </c>
      <c r="T257" s="46"/>
      <c r="U257" s="46"/>
      <c r="V257" s="46"/>
      <c r="W257" s="46"/>
      <c r="X257" s="46"/>
      <c r="Y257" s="49"/>
      <c r="Z257" s="51"/>
    </row>
    <row r="258" spans="1:26" ht="16.5" x14ac:dyDescent="0.25">
      <c r="A258" s="15"/>
      <c r="B258" s="15"/>
      <c r="C258" s="15"/>
      <c r="D258" s="15"/>
      <c r="E258" s="17"/>
      <c r="F258" s="17"/>
      <c r="G258" s="17"/>
      <c r="H258" s="17"/>
      <c r="I258" s="72"/>
      <c r="J258" s="132">
        <v>2010</v>
      </c>
      <c r="K258" s="133" t="s">
        <v>23</v>
      </c>
      <c r="L258" s="134">
        <f t="shared" si="23"/>
        <v>248</v>
      </c>
      <c r="M258" s="134">
        <f t="shared" si="18"/>
        <v>61504</v>
      </c>
      <c r="N258" s="134">
        <f t="shared" si="19"/>
        <v>2.7356979200000002</v>
      </c>
      <c r="O258" s="134">
        <f t="shared" si="20"/>
        <v>117.84654216</v>
      </c>
      <c r="P258" s="134">
        <f t="shared" si="21"/>
        <v>11.549939650000001</v>
      </c>
      <c r="Q258" s="135">
        <f t="shared" si="22"/>
        <v>132.13217973000002</v>
      </c>
      <c r="R258" s="136">
        <v>123.33</v>
      </c>
      <c r="S258" s="133" t="s">
        <v>13</v>
      </c>
      <c r="T258" s="46"/>
      <c r="U258" s="46"/>
      <c r="V258" s="46"/>
      <c r="W258" s="46"/>
      <c r="X258" s="46"/>
      <c r="Y258" s="49"/>
      <c r="Z258" s="51"/>
    </row>
    <row r="259" spans="1:26" ht="16.5" x14ac:dyDescent="0.25">
      <c r="A259" s="15"/>
      <c r="B259" s="15"/>
      <c r="C259" s="15"/>
      <c r="D259" s="15"/>
      <c r="E259" s="17"/>
      <c r="F259" s="17"/>
      <c r="G259" s="17"/>
      <c r="H259" s="17"/>
      <c r="I259" s="72"/>
      <c r="J259" s="132">
        <v>2010</v>
      </c>
      <c r="K259" s="133" t="s">
        <v>24</v>
      </c>
      <c r="L259" s="134">
        <f t="shared" si="23"/>
        <v>249</v>
      </c>
      <c r="M259" s="134">
        <f t="shared" si="18"/>
        <v>62001</v>
      </c>
      <c r="N259" s="134">
        <f t="shared" si="19"/>
        <v>2.7578044799999999</v>
      </c>
      <c r="O259" s="134">
        <f t="shared" si="20"/>
        <v>118.32172983</v>
      </c>
      <c r="P259" s="134">
        <f t="shared" si="21"/>
        <v>11.549939650000001</v>
      </c>
      <c r="Q259" s="135">
        <f t="shared" si="22"/>
        <v>132.62947396000001</v>
      </c>
      <c r="R259" s="136">
        <v>122.7</v>
      </c>
      <c r="S259" s="133" t="s">
        <v>13</v>
      </c>
      <c r="T259" s="46"/>
      <c r="U259" s="46"/>
      <c r="V259" s="46"/>
      <c r="W259" s="46"/>
      <c r="X259" s="46"/>
      <c r="Y259" s="49"/>
      <c r="Z259" s="51"/>
    </row>
    <row r="260" spans="1:26" ht="16.5" x14ac:dyDescent="0.25">
      <c r="A260" s="15"/>
      <c r="B260" s="15"/>
      <c r="C260" s="15"/>
      <c r="D260" s="15"/>
      <c r="E260" s="16"/>
      <c r="F260" s="16"/>
      <c r="G260" s="16"/>
      <c r="H260" s="16"/>
      <c r="I260" s="42"/>
      <c r="J260" s="132">
        <v>2010</v>
      </c>
      <c r="K260" s="133" t="s">
        <v>25</v>
      </c>
      <c r="L260" s="134">
        <f t="shared" si="23"/>
        <v>250</v>
      </c>
      <c r="M260" s="134">
        <f t="shared" si="18"/>
        <v>62500</v>
      </c>
      <c r="N260" s="134">
        <f t="shared" si="19"/>
        <v>2.7800000000000002</v>
      </c>
      <c r="O260" s="134">
        <f t="shared" si="20"/>
        <v>118.79691750000001</v>
      </c>
      <c r="P260" s="134">
        <f t="shared" si="21"/>
        <v>11.549939650000001</v>
      </c>
      <c r="Q260" s="135">
        <f t="shared" si="22"/>
        <v>133.12685715000001</v>
      </c>
      <c r="R260" s="136">
        <v>122.57</v>
      </c>
      <c r="S260" s="133" t="s">
        <v>13</v>
      </c>
      <c r="T260" s="46"/>
      <c r="U260" s="46"/>
      <c r="V260" s="46"/>
      <c r="W260" s="46"/>
      <c r="X260" s="46"/>
      <c r="Y260" s="49"/>
      <c r="Z260" s="51"/>
    </row>
    <row r="261" spans="1:26" ht="16.5" x14ac:dyDescent="0.25">
      <c r="A261" s="15"/>
      <c r="B261" s="15"/>
      <c r="C261" s="15"/>
      <c r="D261" s="15"/>
      <c r="E261" s="16"/>
      <c r="F261" s="16"/>
      <c r="G261" s="16"/>
      <c r="H261" s="16"/>
      <c r="I261" s="42"/>
      <c r="J261" s="132">
        <v>2010</v>
      </c>
      <c r="K261" s="133" t="s">
        <v>26</v>
      </c>
      <c r="L261" s="134">
        <f t="shared" si="23"/>
        <v>251</v>
      </c>
      <c r="M261" s="134">
        <f t="shared" si="18"/>
        <v>63001</v>
      </c>
      <c r="N261" s="134">
        <f t="shared" si="19"/>
        <v>2.80228448</v>
      </c>
      <c r="O261" s="134">
        <f t="shared" si="20"/>
        <v>119.27210517</v>
      </c>
      <c r="P261" s="134">
        <f t="shared" si="21"/>
        <v>11.549939650000001</v>
      </c>
      <c r="Q261" s="135">
        <f t="shared" si="22"/>
        <v>133.6243293</v>
      </c>
      <c r="R261" s="136">
        <v>122.36</v>
      </c>
      <c r="S261" s="133" t="s">
        <v>13</v>
      </c>
      <c r="T261" s="46"/>
      <c r="U261" s="46"/>
      <c r="V261" s="46"/>
      <c r="W261" s="46"/>
      <c r="X261" s="46"/>
      <c r="Y261" s="49"/>
      <c r="Z261" s="51"/>
    </row>
    <row r="262" spans="1:26" ht="16.5" x14ac:dyDescent="0.25">
      <c r="A262" s="15"/>
      <c r="B262" s="15"/>
      <c r="C262" s="15"/>
      <c r="D262" s="15"/>
      <c r="E262" s="16"/>
      <c r="F262" s="16"/>
      <c r="G262" s="16"/>
      <c r="H262" s="16"/>
      <c r="I262" s="42"/>
      <c r="J262" s="132">
        <v>2010</v>
      </c>
      <c r="K262" s="133" t="s">
        <v>27</v>
      </c>
      <c r="L262" s="134">
        <f t="shared" si="23"/>
        <v>252</v>
      </c>
      <c r="M262" s="134">
        <f t="shared" si="18"/>
        <v>63504</v>
      </c>
      <c r="N262" s="134">
        <f t="shared" si="19"/>
        <v>2.8246579199999999</v>
      </c>
      <c r="O262" s="134">
        <f t="shared" si="20"/>
        <v>119.74729284</v>
      </c>
      <c r="P262" s="134">
        <f t="shared" si="21"/>
        <v>11.549939650000001</v>
      </c>
      <c r="Q262" s="135">
        <f t="shared" si="22"/>
        <v>134.12189040999999</v>
      </c>
      <c r="R262" s="136">
        <v>122.65</v>
      </c>
      <c r="S262" s="133" t="s">
        <v>13</v>
      </c>
      <c r="T262" s="46"/>
      <c r="U262" s="46"/>
      <c r="V262" s="46"/>
      <c r="W262" s="46"/>
      <c r="X262" s="46"/>
      <c r="Y262" s="49"/>
      <c r="Z262" s="51"/>
    </row>
    <row r="263" spans="1:26" ht="16.5" x14ac:dyDescent="0.25">
      <c r="A263" s="16"/>
      <c r="B263" s="16"/>
      <c r="C263" s="16"/>
      <c r="D263" s="16"/>
      <c r="E263" s="16"/>
      <c r="F263" s="16"/>
      <c r="G263" s="16"/>
      <c r="H263" s="16"/>
      <c r="I263" s="42"/>
      <c r="J263" s="132">
        <v>2011</v>
      </c>
      <c r="K263" s="133" t="s">
        <v>16</v>
      </c>
      <c r="L263" s="134">
        <f t="shared" si="23"/>
        <v>253</v>
      </c>
      <c r="M263" s="134">
        <f t="shared" si="18"/>
        <v>64009</v>
      </c>
      <c r="N263" s="134">
        <f t="shared" si="19"/>
        <v>2.8471203200000001</v>
      </c>
      <c r="O263" s="134">
        <f t="shared" si="20"/>
        <v>120.22248051</v>
      </c>
      <c r="P263" s="134">
        <f t="shared" si="21"/>
        <v>11.549939650000001</v>
      </c>
      <c r="Q263" s="135">
        <f t="shared" si="22"/>
        <v>134.61954048000001</v>
      </c>
      <c r="R263" s="136">
        <v>124.07</v>
      </c>
      <c r="S263" s="133" t="s">
        <v>13</v>
      </c>
      <c r="T263" s="46"/>
      <c r="U263" s="46"/>
      <c r="V263" s="46"/>
      <c r="W263" s="46"/>
      <c r="X263" s="46"/>
      <c r="Y263" s="49"/>
      <c r="Z263" s="51"/>
    </row>
    <row r="264" spans="1:26" ht="16.5" x14ac:dyDescent="0.25">
      <c r="A264" s="15"/>
      <c r="B264" s="15"/>
      <c r="C264" s="15"/>
      <c r="D264" s="15"/>
      <c r="E264" s="15"/>
      <c r="F264" s="34"/>
      <c r="G264" s="15"/>
      <c r="H264" s="15"/>
      <c r="J264" s="132">
        <v>2011</v>
      </c>
      <c r="K264" s="133" t="s">
        <v>17</v>
      </c>
      <c r="L264" s="134">
        <f t="shared" si="23"/>
        <v>254</v>
      </c>
      <c r="M264" s="134">
        <f t="shared" si="18"/>
        <v>64516</v>
      </c>
      <c r="N264" s="134">
        <f t="shared" si="19"/>
        <v>2.8696716800000002</v>
      </c>
      <c r="O264" s="134">
        <f t="shared" si="20"/>
        <v>120.69766818000001</v>
      </c>
      <c r="P264" s="134">
        <f t="shared" si="21"/>
        <v>11.549939650000001</v>
      </c>
      <c r="Q264" s="135">
        <f t="shared" si="22"/>
        <v>135.11727951</v>
      </c>
      <c r="R264" s="136">
        <v>126.65</v>
      </c>
      <c r="S264" s="133" t="s">
        <v>13</v>
      </c>
      <c r="T264" s="46"/>
      <c r="U264" s="46"/>
      <c r="V264" s="46"/>
      <c r="W264" s="46"/>
      <c r="X264" s="46"/>
      <c r="Y264" s="49"/>
      <c r="Z264" s="51"/>
    </row>
    <row r="265" spans="1:26" ht="16.5" x14ac:dyDescent="0.25">
      <c r="A265" s="15"/>
      <c r="B265" s="15"/>
      <c r="C265" s="15"/>
      <c r="D265" s="15"/>
      <c r="E265" s="15"/>
      <c r="F265" s="15"/>
      <c r="G265" s="15"/>
      <c r="H265" s="15"/>
      <c r="J265" s="132">
        <v>2011</v>
      </c>
      <c r="K265" s="133" t="s">
        <v>18</v>
      </c>
      <c r="L265" s="134">
        <f t="shared" si="23"/>
        <v>255</v>
      </c>
      <c r="M265" s="134">
        <f t="shared" si="18"/>
        <v>65025</v>
      </c>
      <c r="N265" s="134">
        <f t="shared" si="19"/>
        <v>2.892312</v>
      </c>
      <c r="O265" s="134">
        <f t="shared" si="20"/>
        <v>121.17285585</v>
      </c>
      <c r="P265" s="134">
        <f t="shared" si="21"/>
        <v>11.549939650000001</v>
      </c>
      <c r="Q265" s="135">
        <f t="shared" si="22"/>
        <v>135.61510750000002</v>
      </c>
      <c r="R265" s="136">
        <v>127.84</v>
      </c>
      <c r="S265" s="133" t="s">
        <v>13</v>
      </c>
      <c r="T265" s="46"/>
      <c r="U265" s="46"/>
      <c r="V265" s="46"/>
      <c r="W265" s="46"/>
      <c r="X265" s="46"/>
      <c r="Y265" s="49"/>
      <c r="Z265" s="51"/>
    </row>
    <row r="266" spans="1:26" ht="16.5" x14ac:dyDescent="0.25">
      <c r="A266" s="15"/>
      <c r="B266" s="15"/>
      <c r="C266" s="15"/>
      <c r="D266" s="15"/>
      <c r="E266" s="15"/>
      <c r="F266" s="15"/>
      <c r="G266" s="15"/>
      <c r="H266" s="15"/>
      <c r="J266" s="132">
        <v>2011</v>
      </c>
      <c r="K266" s="133" t="s">
        <v>19</v>
      </c>
      <c r="L266" s="134">
        <f t="shared" si="23"/>
        <v>256</v>
      </c>
      <c r="M266" s="134">
        <f t="shared" si="18"/>
        <v>65536</v>
      </c>
      <c r="N266" s="134">
        <f t="shared" si="19"/>
        <v>2.9150412800000001</v>
      </c>
      <c r="O266" s="134">
        <f t="shared" si="20"/>
        <v>121.64804352</v>
      </c>
      <c r="P266" s="134">
        <f t="shared" si="21"/>
        <v>11.549939650000001</v>
      </c>
      <c r="Q266" s="135">
        <f t="shared" si="22"/>
        <v>136.11302445000001</v>
      </c>
      <c r="R266" s="136">
        <v>128.46</v>
      </c>
      <c r="S266" s="133" t="s">
        <v>13</v>
      </c>
      <c r="T266" s="46"/>
      <c r="U266" s="46"/>
      <c r="V266" s="46"/>
      <c r="W266" s="46"/>
      <c r="X266" s="46"/>
      <c r="Y266" s="49"/>
      <c r="Z266" s="51"/>
    </row>
    <row r="267" spans="1:26" ht="16.5" x14ac:dyDescent="0.25">
      <c r="A267" s="15"/>
      <c r="B267" s="15"/>
      <c r="C267" s="15"/>
      <c r="D267" s="15"/>
      <c r="E267" s="15"/>
      <c r="F267" s="15"/>
      <c r="G267" s="15"/>
      <c r="H267" s="15"/>
      <c r="J267" s="132">
        <v>2011</v>
      </c>
      <c r="K267" s="133" t="s">
        <v>20</v>
      </c>
      <c r="L267" s="134">
        <f t="shared" si="23"/>
        <v>257</v>
      </c>
      <c r="M267" s="134">
        <f t="shared" ref="M267:M330" si="24">+L267*L267</f>
        <v>66049</v>
      </c>
      <c r="N267" s="134">
        <f t="shared" ref="N267:N330" si="25">+N$3*M267</f>
        <v>2.9378595199999999</v>
      </c>
      <c r="O267" s="134">
        <f t="shared" ref="O267:O330" si="26">+O$3*L267</f>
        <v>122.12323119</v>
      </c>
      <c r="P267" s="134">
        <f t="shared" ref="P267:P330" si="27">+P$3</f>
        <v>11.549939650000001</v>
      </c>
      <c r="Q267" s="135">
        <f t="shared" ref="Q267:Q330" si="28">+N267+O267+P267</f>
        <v>136.61103036</v>
      </c>
      <c r="R267" s="136">
        <v>129.32</v>
      </c>
      <c r="S267" s="133" t="s">
        <v>13</v>
      </c>
      <c r="T267" s="46"/>
      <c r="U267" s="46"/>
      <c r="V267" s="46"/>
      <c r="W267" s="46"/>
      <c r="X267" s="46"/>
      <c r="Y267" s="49"/>
      <c r="Z267" s="51"/>
    </row>
    <row r="268" spans="1:26" ht="16.5" x14ac:dyDescent="0.25">
      <c r="A268" s="15"/>
      <c r="B268" s="15"/>
      <c r="C268" s="15"/>
      <c r="D268" s="15"/>
      <c r="E268" s="15"/>
      <c r="F268" s="15"/>
      <c r="G268" s="15"/>
      <c r="H268" s="15"/>
      <c r="J268" s="132">
        <v>2011</v>
      </c>
      <c r="K268" s="133" t="s">
        <v>21</v>
      </c>
      <c r="L268" s="134">
        <f t="shared" ref="L268:L331" si="29">+L267+1</f>
        <v>258</v>
      </c>
      <c r="M268" s="134">
        <f t="shared" si="24"/>
        <v>66564</v>
      </c>
      <c r="N268" s="134">
        <f t="shared" si="25"/>
        <v>2.9607667200000001</v>
      </c>
      <c r="O268" s="134">
        <f t="shared" si="26"/>
        <v>122.59841886</v>
      </c>
      <c r="P268" s="134">
        <f t="shared" si="27"/>
        <v>11.549939650000001</v>
      </c>
      <c r="Q268" s="135">
        <f t="shared" si="28"/>
        <v>137.10912522999999</v>
      </c>
      <c r="R268" s="136">
        <v>129.78</v>
      </c>
      <c r="S268" s="133" t="s">
        <v>13</v>
      </c>
      <c r="T268" s="46"/>
      <c r="U268" s="46"/>
      <c r="V268" s="46"/>
      <c r="W268" s="46"/>
      <c r="X268" s="46"/>
      <c r="Y268" s="49"/>
      <c r="Z268" s="51"/>
    </row>
    <row r="269" spans="1:26" ht="16.5" x14ac:dyDescent="0.25">
      <c r="A269" s="15"/>
      <c r="B269" s="15"/>
      <c r="C269" s="15"/>
      <c r="D269" s="15"/>
      <c r="E269" s="15"/>
      <c r="F269" s="15"/>
      <c r="G269" s="15"/>
      <c r="H269" s="15"/>
      <c r="J269" s="132">
        <v>2011</v>
      </c>
      <c r="K269" s="133" t="s">
        <v>22</v>
      </c>
      <c r="L269" s="134">
        <f t="shared" si="29"/>
        <v>259</v>
      </c>
      <c r="M269" s="134">
        <f t="shared" si="24"/>
        <v>67081</v>
      </c>
      <c r="N269" s="134">
        <f t="shared" si="25"/>
        <v>2.98376288</v>
      </c>
      <c r="O269" s="134">
        <f t="shared" si="26"/>
        <v>123.07360653000001</v>
      </c>
      <c r="P269" s="134">
        <f t="shared" si="27"/>
        <v>11.549939650000001</v>
      </c>
      <c r="Q269" s="135">
        <f t="shared" si="28"/>
        <v>137.60730906000001</v>
      </c>
      <c r="R269" s="136">
        <v>130.38999999999999</v>
      </c>
      <c r="S269" s="133" t="s">
        <v>13</v>
      </c>
      <c r="T269" s="46"/>
      <c r="U269" s="46"/>
      <c r="V269" s="46"/>
      <c r="W269" s="46"/>
      <c r="X269" s="46"/>
      <c r="Y269" s="49"/>
      <c r="Z269" s="51"/>
    </row>
    <row r="270" spans="1:26" ht="16.5" x14ac:dyDescent="0.25">
      <c r="A270" s="15"/>
      <c r="B270" s="15"/>
      <c r="C270" s="15"/>
      <c r="D270" s="15"/>
      <c r="E270" s="15"/>
      <c r="F270" s="15"/>
      <c r="G270" s="15"/>
      <c r="H270" s="15"/>
      <c r="J270" s="132">
        <v>2011</v>
      </c>
      <c r="K270" s="133" t="s">
        <v>23</v>
      </c>
      <c r="L270" s="134">
        <f t="shared" si="29"/>
        <v>260</v>
      </c>
      <c r="M270" s="134">
        <f t="shared" si="24"/>
        <v>67600</v>
      </c>
      <c r="N270" s="134">
        <f t="shared" si="25"/>
        <v>3.0068480000000002</v>
      </c>
      <c r="O270" s="134">
        <f t="shared" si="26"/>
        <v>123.5487942</v>
      </c>
      <c r="P270" s="134">
        <f t="shared" si="27"/>
        <v>11.549939650000001</v>
      </c>
      <c r="Q270" s="135">
        <f t="shared" si="28"/>
        <v>138.10558185000002</v>
      </c>
      <c r="R270" s="136">
        <v>131.08000000000001</v>
      </c>
      <c r="S270" s="133" t="s">
        <v>13</v>
      </c>
      <c r="T270" s="46"/>
      <c r="U270" s="46"/>
      <c r="V270" s="46"/>
      <c r="W270" s="46"/>
      <c r="X270" s="46"/>
      <c r="Y270" s="49"/>
      <c r="Z270" s="51"/>
    </row>
    <row r="271" spans="1:26" ht="16.5" x14ac:dyDescent="0.25">
      <c r="A271" s="15"/>
      <c r="B271" s="15"/>
      <c r="C271" s="15"/>
      <c r="D271" s="15"/>
      <c r="E271" s="15"/>
      <c r="F271" s="15"/>
      <c r="G271" s="15"/>
      <c r="H271" s="15"/>
      <c r="J271" s="132">
        <v>2011</v>
      </c>
      <c r="K271" s="133" t="s">
        <v>24</v>
      </c>
      <c r="L271" s="134">
        <f t="shared" si="29"/>
        <v>261</v>
      </c>
      <c r="M271" s="134">
        <f t="shared" si="24"/>
        <v>68121</v>
      </c>
      <c r="N271" s="134">
        <f t="shared" si="25"/>
        <v>3.0300220800000002</v>
      </c>
      <c r="O271" s="134">
        <f t="shared" si="26"/>
        <v>124.02398187</v>
      </c>
      <c r="P271" s="134">
        <f t="shared" si="27"/>
        <v>11.549939650000001</v>
      </c>
      <c r="Q271" s="135">
        <f t="shared" si="28"/>
        <v>138.60394360000001</v>
      </c>
      <c r="R271" s="136">
        <v>131.30000000000001</v>
      </c>
      <c r="S271" s="133" t="s">
        <v>13</v>
      </c>
      <c r="T271" s="46"/>
      <c r="U271" s="46"/>
      <c r="V271" s="46"/>
      <c r="W271" s="46"/>
      <c r="X271" s="46"/>
      <c r="Y271" s="49"/>
      <c r="Z271" s="51"/>
    </row>
    <row r="272" spans="1:26" ht="16.5" x14ac:dyDescent="0.25">
      <c r="A272" s="15"/>
      <c r="B272" s="15"/>
      <c r="C272" s="15"/>
      <c r="D272" s="15"/>
      <c r="E272" s="15"/>
      <c r="F272" s="15"/>
      <c r="G272" s="15"/>
      <c r="H272" s="15"/>
      <c r="J272" s="132">
        <v>2011</v>
      </c>
      <c r="K272" s="133" t="s">
        <v>25</v>
      </c>
      <c r="L272" s="134">
        <f t="shared" si="29"/>
        <v>262</v>
      </c>
      <c r="M272" s="134">
        <f t="shared" si="24"/>
        <v>68644</v>
      </c>
      <c r="N272" s="134">
        <f t="shared" si="25"/>
        <v>3.05328512</v>
      </c>
      <c r="O272" s="134">
        <f t="shared" si="26"/>
        <v>124.49916954</v>
      </c>
      <c r="P272" s="134">
        <f t="shared" si="27"/>
        <v>11.549939650000001</v>
      </c>
      <c r="Q272" s="135">
        <f t="shared" si="28"/>
        <v>139.10239430999999</v>
      </c>
      <c r="R272" s="136">
        <v>131.79</v>
      </c>
      <c r="S272" s="133" t="s">
        <v>13</v>
      </c>
      <c r="T272" s="46"/>
      <c r="U272" s="46"/>
      <c r="V272" s="46"/>
      <c r="W272" s="46"/>
      <c r="X272" s="46"/>
      <c r="Y272" s="49"/>
      <c r="Z272" s="51"/>
    </row>
    <row r="273" spans="1:26" ht="16.5" x14ac:dyDescent="0.25">
      <c r="A273" s="15"/>
      <c r="B273" s="15"/>
      <c r="C273" s="15"/>
      <c r="D273" s="15"/>
      <c r="E273" s="15"/>
      <c r="F273" s="15"/>
      <c r="G273" s="15"/>
      <c r="H273" s="15"/>
      <c r="J273" s="132">
        <v>2011</v>
      </c>
      <c r="K273" s="133" t="s">
        <v>26</v>
      </c>
      <c r="L273" s="134">
        <f t="shared" si="29"/>
        <v>263</v>
      </c>
      <c r="M273" s="134">
        <f t="shared" si="24"/>
        <v>69169</v>
      </c>
      <c r="N273" s="134">
        <f t="shared" si="25"/>
        <v>3.07663712</v>
      </c>
      <c r="O273" s="134">
        <f t="shared" si="26"/>
        <v>124.97435721000001</v>
      </c>
      <c r="P273" s="134">
        <f t="shared" si="27"/>
        <v>11.549939650000001</v>
      </c>
      <c r="Q273" s="135">
        <f t="shared" si="28"/>
        <v>139.60093398000001</v>
      </c>
      <c r="R273" s="136">
        <v>132.29</v>
      </c>
      <c r="S273" s="133" t="s">
        <v>13</v>
      </c>
      <c r="T273" s="46"/>
      <c r="U273" s="46"/>
      <c r="V273" s="46"/>
      <c r="W273" s="46"/>
      <c r="X273" s="46"/>
      <c r="Y273" s="49"/>
      <c r="Z273" s="51"/>
    </row>
    <row r="274" spans="1:26" ht="16.5" x14ac:dyDescent="0.25">
      <c r="A274" s="15"/>
      <c r="B274" s="15"/>
      <c r="C274" s="15"/>
      <c r="D274" s="15"/>
      <c r="E274" s="15"/>
      <c r="F274" s="15"/>
      <c r="G274" s="15"/>
      <c r="H274" s="15"/>
      <c r="J274" s="132">
        <v>2011</v>
      </c>
      <c r="K274" s="133" t="s">
        <v>27</v>
      </c>
      <c r="L274" s="134">
        <f t="shared" si="29"/>
        <v>264</v>
      </c>
      <c r="M274" s="134">
        <f t="shared" si="24"/>
        <v>69696</v>
      </c>
      <c r="N274" s="134">
        <f t="shared" si="25"/>
        <v>3.1000780800000003</v>
      </c>
      <c r="O274" s="134">
        <f t="shared" si="26"/>
        <v>125.44954488</v>
      </c>
      <c r="P274" s="134">
        <f t="shared" si="27"/>
        <v>11.549939650000001</v>
      </c>
      <c r="Q274" s="135">
        <f t="shared" si="28"/>
        <v>140.09956260999999</v>
      </c>
      <c r="R274" s="136">
        <v>132.47</v>
      </c>
      <c r="S274" s="133" t="s">
        <v>13</v>
      </c>
      <c r="T274" s="46"/>
      <c r="U274" s="46"/>
      <c r="V274" s="46"/>
      <c r="W274" s="46"/>
      <c r="X274" s="46"/>
      <c r="Y274" s="49"/>
      <c r="Z274" s="51"/>
    </row>
    <row r="275" spans="1:26" ht="16.5" x14ac:dyDescent="0.25">
      <c r="A275" s="15"/>
      <c r="B275" s="15"/>
      <c r="C275" s="15"/>
      <c r="D275" s="15"/>
      <c r="E275" s="15"/>
      <c r="F275" s="15"/>
      <c r="G275" s="15"/>
      <c r="H275" s="15"/>
      <c r="J275" s="132">
        <v>2012</v>
      </c>
      <c r="K275" s="133" t="s">
        <v>16</v>
      </c>
      <c r="L275" s="134">
        <f t="shared" si="29"/>
        <v>265</v>
      </c>
      <c r="M275" s="134">
        <f t="shared" si="24"/>
        <v>70225</v>
      </c>
      <c r="N275" s="134">
        <f t="shared" si="25"/>
        <v>3.1236079999999999</v>
      </c>
      <c r="O275" s="134">
        <f t="shared" si="26"/>
        <v>125.92473255</v>
      </c>
      <c r="P275" s="134">
        <f t="shared" si="27"/>
        <v>11.549939650000001</v>
      </c>
      <c r="Q275" s="135">
        <f t="shared" si="28"/>
        <v>140.5982802</v>
      </c>
      <c r="R275" s="136">
        <v>134.72</v>
      </c>
      <c r="S275" s="133" t="s">
        <v>13</v>
      </c>
      <c r="T275" s="46"/>
      <c r="U275" s="46"/>
      <c r="V275" s="46"/>
      <c r="W275" s="46"/>
      <c r="X275" s="46"/>
      <c r="Y275" s="49"/>
      <c r="Z275" s="51"/>
    </row>
    <row r="276" spans="1:26" ht="16.5" x14ac:dyDescent="0.25">
      <c r="A276" s="15"/>
      <c r="B276" s="15"/>
      <c r="C276" s="15"/>
      <c r="D276" s="15"/>
      <c r="E276" s="15"/>
      <c r="F276" s="15"/>
      <c r="G276" s="15"/>
      <c r="H276" s="15"/>
      <c r="J276" s="132">
        <v>2012</v>
      </c>
      <c r="K276" s="133" t="s">
        <v>17</v>
      </c>
      <c r="L276" s="134">
        <f t="shared" si="29"/>
        <v>266</v>
      </c>
      <c r="M276" s="134">
        <f t="shared" si="24"/>
        <v>70756</v>
      </c>
      <c r="N276" s="134">
        <f t="shared" si="25"/>
        <v>3.1472268800000003</v>
      </c>
      <c r="O276" s="134">
        <f t="shared" si="26"/>
        <v>126.39992022</v>
      </c>
      <c r="P276" s="134">
        <f t="shared" si="27"/>
        <v>11.549939650000001</v>
      </c>
      <c r="Q276" s="135">
        <f t="shared" si="28"/>
        <v>141.09708674999999</v>
      </c>
      <c r="R276" s="136">
        <v>136.41</v>
      </c>
      <c r="S276" s="133" t="s">
        <v>13</v>
      </c>
      <c r="T276" s="46"/>
      <c r="U276" s="46"/>
      <c r="V276" s="46"/>
      <c r="W276" s="46"/>
      <c r="X276" s="46"/>
      <c r="Y276" s="49"/>
      <c r="Z276" s="51"/>
    </row>
    <row r="277" spans="1:26" ht="16.5" x14ac:dyDescent="0.25">
      <c r="A277" s="15"/>
      <c r="B277" s="15"/>
      <c r="C277" s="15"/>
      <c r="D277" s="15"/>
      <c r="E277" s="15"/>
      <c r="F277" s="15"/>
      <c r="G277" s="15"/>
      <c r="H277" s="15"/>
      <c r="J277" s="132">
        <v>2012</v>
      </c>
      <c r="K277" s="133" t="s">
        <v>18</v>
      </c>
      <c r="L277" s="134">
        <f t="shared" si="29"/>
        <v>267</v>
      </c>
      <c r="M277" s="134">
        <f t="shared" si="24"/>
        <v>71289</v>
      </c>
      <c r="N277" s="134">
        <f t="shared" si="25"/>
        <v>3.17093472</v>
      </c>
      <c r="O277" s="134">
        <f t="shared" si="26"/>
        <v>126.87510789</v>
      </c>
      <c r="P277" s="134">
        <f t="shared" si="27"/>
        <v>11.549939650000001</v>
      </c>
      <c r="Q277" s="135">
        <f t="shared" si="28"/>
        <v>141.59598226</v>
      </c>
      <c r="R277" s="136">
        <v>137.08000000000001</v>
      </c>
      <c r="S277" s="133" t="s">
        <v>13</v>
      </c>
      <c r="T277" s="46"/>
      <c r="U277" s="46"/>
      <c r="V277" s="46"/>
      <c r="W277" s="46"/>
      <c r="X277" s="46"/>
      <c r="Y277" s="49"/>
      <c r="Z277" s="51"/>
    </row>
    <row r="278" spans="1:26" ht="16.5" x14ac:dyDescent="0.25">
      <c r="A278" s="15"/>
      <c r="B278" s="15"/>
      <c r="C278" s="15"/>
      <c r="D278" s="15"/>
      <c r="E278" s="15"/>
      <c r="F278" s="15"/>
      <c r="G278" s="15"/>
      <c r="H278" s="15"/>
      <c r="J278" s="132">
        <v>2012</v>
      </c>
      <c r="K278" s="133" t="s">
        <v>19</v>
      </c>
      <c r="L278" s="134">
        <f t="shared" si="29"/>
        <v>268</v>
      </c>
      <c r="M278" s="134">
        <f t="shared" si="24"/>
        <v>71824</v>
      </c>
      <c r="N278" s="134">
        <f t="shared" si="25"/>
        <v>3.1947315199999999</v>
      </c>
      <c r="O278" s="134">
        <f t="shared" si="26"/>
        <v>127.35029556000001</v>
      </c>
      <c r="P278" s="134">
        <f t="shared" si="27"/>
        <v>11.549939650000001</v>
      </c>
      <c r="Q278" s="135">
        <f t="shared" si="28"/>
        <v>142.09496673000001</v>
      </c>
      <c r="R278" s="136">
        <v>137.33000000000001</v>
      </c>
      <c r="S278" s="133" t="s">
        <v>13</v>
      </c>
      <c r="T278" s="46"/>
      <c r="U278" s="46"/>
      <c r="V278" s="46"/>
      <c r="W278" s="46"/>
      <c r="X278" s="46"/>
      <c r="Y278" s="49"/>
      <c r="Z278" s="51"/>
    </row>
    <row r="279" spans="1:26" ht="16.5" x14ac:dyDescent="0.25">
      <c r="A279" s="15"/>
      <c r="B279" s="15"/>
      <c r="C279" s="15"/>
      <c r="D279" s="15"/>
      <c r="E279" s="15"/>
      <c r="F279" s="15"/>
      <c r="G279" s="15"/>
      <c r="H279" s="15"/>
      <c r="J279" s="132">
        <v>2012</v>
      </c>
      <c r="K279" s="133" t="s">
        <v>20</v>
      </c>
      <c r="L279" s="134">
        <f t="shared" si="29"/>
        <v>269</v>
      </c>
      <c r="M279" s="134">
        <f t="shared" si="24"/>
        <v>72361</v>
      </c>
      <c r="N279" s="134">
        <f t="shared" si="25"/>
        <v>3.2186172800000001</v>
      </c>
      <c r="O279" s="134">
        <f t="shared" si="26"/>
        <v>127.82548323</v>
      </c>
      <c r="P279" s="134">
        <f t="shared" si="27"/>
        <v>11.549939650000001</v>
      </c>
      <c r="Q279" s="135">
        <f t="shared" si="28"/>
        <v>142.59404015999999</v>
      </c>
      <c r="R279" s="136">
        <v>137.35</v>
      </c>
      <c r="S279" s="133" t="s">
        <v>13</v>
      </c>
      <c r="T279" s="46"/>
      <c r="U279" s="46"/>
      <c r="V279" s="46"/>
      <c r="W279" s="46"/>
      <c r="X279" s="46"/>
      <c r="Y279" s="49"/>
      <c r="Z279" s="51"/>
    </row>
    <row r="280" spans="1:26" ht="16.5" x14ac:dyDescent="0.25">
      <c r="A280" s="15"/>
      <c r="B280" s="15"/>
      <c r="C280" s="15"/>
      <c r="D280" s="15"/>
      <c r="E280" s="15"/>
      <c r="F280" s="15"/>
      <c r="G280" s="15"/>
      <c r="H280" s="15"/>
      <c r="J280" s="132">
        <v>2012</v>
      </c>
      <c r="K280" s="133" t="s">
        <v>21</v>
      </c>
      <c r="L280" s="134">
        <f t="shared" si="29"/>
        <v>270</v>
      </c>
      <c r="M280" s="134">
        <f t="shared" si="24"/>
        <v>72900</v>
      </c>
      <c r="N280" s="134">
        <f t="shared" si="25"/>
        <v>3.2425920000000001</v>
      </c>
      <c r="O280" s="134">
        <f t="shared" si="26"/>
        <v>128.3006709</v>
      </c>
      <c r="P280" s="134">
        <f t="shared" si="27"/>
        <v>11.549939650000001</v>
      </c>
      <c r="Q280" s="135">
        <f t="shared" si="28"/>
        <v>143.09320255</v>
      </c>
      <c r="R280" s="136">
        <v>137.19</v>
      </c>
      <c r="S280" s="133" t="s">
        <v>13</v>
      </c>
      <c r="T280" s="46"/>
      <c r="U280" s="46"/>
      <c r="V280" s="46"/>
      <c r="W280" s="46"/>
      <c r="X280" s="46"/>
      <c r="Y280" s="49"/>
      <c r="Z280" s="51"/>
    </row>
    <row r="281" spans="1:26" ht="16.5" x14ac:dyDescent="0.25">
      <c r="A281" s="15"/>
      <c r="B281" s="15"/>
      <c r="C281" s="15"/>
      <c r="D281" s="15"/>
      <c r="E281" s="15"/>
      <c r="F281" s="15"/>
      <c r="G281" s="15"/>
      <c r="H281" s="15"/>
      <c r="J281" s="132">
        <v>2012</v>
      </c>
      <c r="K281" s="133" t="s">
        <v>22</v>
      </c>
      <c r="L281" s="134">
        <f t="shared" si="29"/>
        <v>271</v>
      </c>
      <c r="M281" s="134">
        <f t="shared" si="24"/>
        <v>73441</v>
      </c>
      <c r="N281" s="134">
        <f t="shared" si="25"/>
        <v>3.26665568</v>
      </c>
      <c r="O281" s="134">
        <f t="shared" si="26"/>
        <v>128.77585857</v>
      </c>
      <c r="P281" s="134">
        <f t="shared" si="27"/>
        <v>11.549939650000001</v>
      </c>
      <c r="Q281" s="135">
        <f t="shared" si="28"/>
        <v>143.59245390000001</v>
      </c>
      <c r="R281" s="136">
        <v>137.32</v>
      </c>
      <c r="S281" s="133" t="s">
        <v>13</v>
      </c>
      <c r="T281" s="46"/>
      <c r="U281" s="46"/>
      <c r="V281" s="46"/>
      <c r="W281" s="46"/>
      <c r="X281" s="46"/>
      <c r="Y281" s="49"/>
      <c r="Z281" s="51"/>
    </row>
    <row r="282" spans="1:26" ht="16.5" x14ac:dyDescent="0.25">
      <c r="A282" s="15"/>
      <c r="B282" s="15"/>
      <c r="C282" s="15"/>
      <c r="D282" s="15"/>
      <c r="E282" s="15"/>
      <c r="F282" s="15"/>
      <c r="G282" s="15"/>
      <c r="H282" s="15"/>
      <c r="J282" s="132">
        <v>2012</v>
      </c>
      <c r="K282" s="133" t="s">
        <v>23</v>
      </c>
      <c r="L282" s="134">
        <f t="shared" si="29"/>
        <v>272</v>
      </c>
      <c r="M282" s="134">
        <f t="shared" si="24"/>
        <v>73984</v>
      </c>
      <c r="N282" s="134">
        <f t="shared" si="25"/>
        <v>3.29080832</v>
      </c>
      <c r="O282" s="134">
        <f t="shared" si="26"/>
        <v>129.25104623999999</v>
      </c>
      <c r="P282" s="134">
        <f t="shared" si="27"/>
        <v>11.549939650000001</v>
      </c>
      <c r="Q282" s="135">
        <f t="shared" si="28"/>
        <v>144.09179420999999</v>
      </c>
      <c r="R282" s="136">
        <v>137.24</v>
      </c>
      <c r="S282" s="133" t="s">
        <v>13</v>
      </c>
      <c r="T282" s="46"/>
      <c r="U282" s="46"/>
      <c r="V282" s="46"/>
      <c r="W282" s="46"/>
      <c r="X282" s="46"/>
      <c r="Y282" s="49"/>
      <c r="Z282" s="51"/>
    </row>
    <row r="283" spans="1:26" ht="16.5" x14ac:dyDescent="0.25">
      <c r="A283" s="15"/>
      <c r="B283" s="15"/>
      <c r="C283" s="15"/>
      <c r="D283" s="15"/>
      <c r="E283" s="15"/>
      <c r="F283" s="15"/>
      <c r="G283" s="15"/>
      <c r="H283" s="15"/>
      <c r="J283" s="132">
        <v>2012</v>
      </c>
      <c r="K283" s="133" t="s">
        <v>24</v>
      </c>
      <c r="L283" s="134">
        <f t="shared" si="29"/>
        <v>273</v>
      </c>
      <c r="M283" s="134">
        <f t="shared" si="24"/>
        <v>74529</v>
      </c>
      <c r="N283" s="134">
        <f t="shared" si="25"/>
        <v>3.3150499199999999</v>
      </c>
      <c r="O283" s="134">
        <f t="shared" si="26"/>
        <v>129.72623390999999</v>
      </c>
      <c r="P283" s="134">
        <f t="shared" si="27"/>
        <v>11.549939650000001</v>
      </c>
      <c r="Q283" s="135">
        <f t="shared" si="28"/>
        <v>144.59122348</v>
      </c>
      <c r="R283" s="136">
        <v>137.06</v>
      </c>
      <c r="S283" s="133" t="s">
        <v>13</v>
      </c>
      <c r="T283" s="46"/>
      <c r="U283" s="46"/>
      <c r="V283" s="46"/>
      <c r="W283" s="46"/>
      <c r="X283" s="46"/>
      <c r="Y283" s="49"/>
      <c r="Z283" s="51"/>
    </row>
    <row r="284" spans="1:26" ht="16.5" x14ac:dyDescent="0.25">
      <c r="A284" s="15"/>
      <c r="B284" s="15"/>
      <c r="C284" s="15"/>
      <c r="D284" s="15"/>
      <c r="E284" s="15"/>
      <c r="F284" s="15"/>
      <c r="G284" s="15"/>
      <c r="H284" s="15"/>
      <c r="J284" s="132">
        <v>2012</v>
      </c>
      <c r="K284" s="133" t="s">
        <v>25</v>
      </c>
      <c r="L284" s="134">
        <f t="shared" si="29"/>
        <v>274</v>
      </c>
      <c r="M284" s="134">
        <f t="shared" si="24"/>
        <v>75076</v>
      </c>
      <c r="N284" s="134">
        <f t="shared" si="25"/>
        <v>3.33938048</v>
      </c>
      <c r="O284" s="134">
        <f t="shared" si="26"/>
        <v>130.20142158000002</v>
      </c>
      <c r="P284" s="134">
        <f t="shared" si="27"/>
        <v>11.549939650000001</v>
      </c>
      <c r="Q284" s="135">
        <f t="shared" si="28"/>
        <v>145.09074171</v>
      </c>
      <c r="R284" s="136">
        <v>136.88999999999999</v>
      </c>
      <c r="S284" s="133" t="s">
        <v>13</v>
      </c>
      <c r="T284" s="46"/>
      <c r="U284" s="46"/>
      <c r="V284" s="46"/>
      <c r="W284" s="46"/>
      <c r="X284" s="46"/>
      <c r="Y284" s="49"/>
      <c r="Z284" s="51"/>
    </row>
    <row r="285" spans="1:26" ht="16.5" x14ac:dyDescent="0.25">
      <c r="A285" s="15"/>
      <c r="B285" s="15"/>
      <c r="C285" s="15"/>
      <c r="D285" s="15"/>
      <c r="E285" s="15"/>
      <c r="F285" s="15"/>
      <c r="G285" s="15"/>
      <c r="H285" s="15"/>
      <c r="J285" s="132">
        <v>2012</v>
      </c>
      <c r="K285" s="133" t="s">
        <v>26</v>
      </c>
      <c r="L285" s="134">
        <f t="shared" si="29"/>
        <v>275</v>
      </c>
      <c r="M285" s="134">
        <f t="shared" si="24"/>
        <v>75625</v>
      </c>
      <c r="N285" s="134">
        <f t="shared" si="25"/>
        <v>3.3637999999999999</v>
      </c>
      <c r="O285" s="134">
        <f t="shared" si="26"/>
        <v>130.67660925000001</v>
      </c>
      <c r="P285" s="134">
        <f t="shared" si="27"/>
        <v>11.549939650000001</v>
      </c>
      <c r="Q285" s="135">
        <f t="shared" si="28"/>
        <v>145.59034890000001</v>
      </c>
      <c r="R285" s="136">
        <v>136.84</v>
      </c>
      <c r="S285" s="133" t="s">
        <v>13</v>
      </c>
      <c r="T285" s="46"/>
      <c r="U285" s="46"/>
      <c r="V285" s="46"/>
      <c r="W285" s="46"/>
      <c r="X285" s="46"/>
      <c r="Y285" s="49"/>
      <c r="Z285" s="51"/>
    </row>
    <row r="286" spans="1:26" ht="16.5" x14ac:dyDescent="0.25">
      <c r="A286" s="15"/>
      <c r="B286" s="15"/>
      <c r="C286" s="15"/>
      <c r="D286" s="15"/>
      <c r="E286" s="15"/>
      <c r="F286" s="15"/>
      <c r="G286" s="15"/>
      <c r="H286" s="15"/>
      <c r="J286" s="132">
        <v>2012</v>
      </c>
      <c r="K286" s="133" t="s">
        <v>27</v>
      </c>
      <c r="L286" s="134">
        <f t="shared" si="29"/>
        <v>276</v>
      </c>
      <c r="M286" s="134">
        <f t="shared" si="24"/>
        <v>76176</v>
      </c>
      <c r="N286" s="134">
        <f t="shared" si="25"/>
        <v>3.3883084800000001</v>
      </c>
      <c r="O286" s="134">
        <f t="shared" si="26"/>
        <v>131.15179692000001</v>
      </c>
      <c r="P286" s="134">
        <f t="shared" si="27"/>
        <v>11.549939650000001</v>
      </c>
      <c r="Q286" s="135">
        <f t="shared" si="28"/>
        <v>146.09004505000001</v>
      </c>
      <c r="R286" s="136">
        <v>136.86000000000001</v>
      </c>
      <c r="S286" s="133" t="s">
        <v>13</v>
      </c>
      <c r="T286" s="46"/>
      <c r="U286" s="46"/>
      <c r="V286" s="46"/>
      <c r="W286" s="46"/>
      <c r="X286" s="46"/>
      <c r="Y286" s="49"/>
      <c r="Z286" s="51"/>
    </row>
    <row r="287" spans="1:26" ht="16.5" x14ac:dyDescent="0.25">
      <c r="A287" s="15"/>
      <c r="B287" s="15"/>
      <c r="C287" s="15"/>
      <c r="D287" s="15"/>
      <c r="E287" s="15"/>
      <c r="F287" s="15"/>
      <c r="G287" s="15"/>
      <c r="H287" s="15"/>
      <c r="J287" s="132">
        <v>2013</v>
      </c>
      <c r="K287" s="133" t="s">
        <v>16</v>
      </c>
      <c r="L287" s="134">
        <f t="shared" si="29"/>
        <v>277</v>
      </c>
      <c r="M287" s="134">
        <f t="shared" si="24"/>
        <v>76729</v>
      </c>
      <c r="N287" s="134">
        <f t="shared" si="25"/>
        <v>3.41290592</v>
      </c>
      <c r="O287" s="134">
        <f t="shared" si="26"/>
        <v>131.62698459000001</v>
      </c>
      <c r="P287" s="134">
        <f t="shared" si="27"/>
        <v>11.549939650000001</v>
      </c>
      <c r="Q287" s="135">
        <f t="shared" si="28"/>
        <v>146.58983016000002</v>
      </c>
      <c r="R287" s="136">
        <v>137.84</v>
      </c>
      <c r="S287" s="133" t="s">
        <v>13</v>
      </c>
      <c r="T287" s="46"/>
      <c r="U287" s="46"/>
      <c r="V287" s="46"/>
      <c r="W287" s="46"/>
      <c r="X287" s="46"/>
      <c r="Y287" s="49"/>
      <c r="Z287" s="51"/>
    </row>
    <row r="288" spans="1:26" ht="16.5" x14ac:dyDescent="0.25">
      <c r="A288" s="15"/>
      <c r="B288" s="15"/>
      <c r="C288" s="15"/>
      <c r="D288" s="15"/>
      <c r="E288" s="15"/>
      <c r="F288" s="15"/>
      <c r="G288" s="15"/>
      <c r="H288" s="15"/>
      <c r="J288" s="132">
        <v>2013</v>
      </c>
      <c r="K288" s="133" t="s">
        <v>17</v>
      </c>
      <c r="L288" s="134">
        <f t="shared" si="29"/>
        <v>278</v>
      </c>
      <c r="M288" s="134">
        <f t="shared" si="24"/>
        <v>77284</v>
      </c>
      <c r="N288" s="134">
        <f t="shared" si="25"/>
        <v>3.4375923200000003</v>
      </c>
      <c r="O288" s="134">
        <f t="shared" si="26"/>
        <v>132.10217226</v>
      </c>
      <c r="P288" s="134">
        <f t="shared" si="27"/>
        <v>11.549939650000001</v>
      </c>
      <c r="Q288" s="135">
        <f t="shared" si="28"/>
        <v>147.08970423</v>
      </c>
      <c r="R288" s="136">
        <v>138.69</v>
      </c>
      <c r="S288" s="133" t="s">
        <v>13</v>
      </c>
      <c r="T288" s="46"/>
      <c r="U288" s="46"/>
      <c r="V288" s="46"/>
      <c r="W288" s="46"/>
      <c r="X288" s="46"/>
      <c r="Y288" s="49"/>
      <c r="Z288" s="51"/>
    </row>
    <row r="289" spans="1:26" ht="16.5" x14ac:dyDescent="0.25">
      <c r="A289" s="15"/>
      <c r="B289" s="15"/>
      <c r="C289" s="15"/>
      <c r="D289" s="15"/>
      <c r="E289" s="15"/>
      <c r="F289" s="15"/>
      <c r="G289" s="15"/>
      <c r="H289" s="15"/>
      <c r="J289" s="132">
        <v>2013</v>
      </c>
      <c r="K289" s="133" t="s">
        <v>18</v>
      </c>
      <c r="L289" s="134">
        <f t="shared" si="29"/>
        <v>279</v>
      </c>
      <c r="M289" s="134">
        <f t="shared" si="24"/>
        <v>77841</v>
      </c>
      <c r="N289" s="134">
        <f t="shared" si="25"/>
        <v>3.4623676800000003</v>
      </c>
      <c r="O289" s="134">
        <f t="shared" si="26"/>
        <v>132.57735993</v>
      </c>
      <c r="P289" s="134">
        <f t="shared" si="27"/>
        <v>11.549939650000001</v>
      </c>
      <c r="Q289" s="135">
        <f t="shared" si="28"/>
        <v>147.58966726</v>
      </c>
      <c r="R289" s="136">
        <v>138.71</v>
      </c>
      <c r="S289" s="133" t="s">
        <v>13</v>
      </c>
      <c r="T289" s="46"/>
      <c r="U289" s="46"/>
      <c r="V289" s="46"/>
      <c r="W289" s="46"/>
      <c r="X289" s="46"/>
      <c r="Y289" s="49"/>
      <c r="Z289" s="51"/>
    </row>
    <row r="290" spans="1:26" ht="16.5" x14ac:dyDescent="0.25">
      <c r="A290" s="15"/>
      <c r="B290" s="15"/>
      <c r="C290" s="15"/>
      <c r="D290" s="15"/>
      <c r="E290" s="15"/>
      <c r="F290" s="15"/>
      <c r="G290" s="15"/>
      <c r="H290" s="15"/>
      <c r="J290" s="132">
        <v>2013</v>
      </c>
      <c r="K290" s="133" t="s">
        <v>19</v>
      </c>
      <c r="L290" s="134">
        <f t="shared" si="29"/>
        <v>280</v>
      </c>
      <c r="M290" s="134">
        <f t="shared" si="24"/>
        <v>78400</v>
      </c>
      <c r="N290" s="134">
        <f t="shared" si="25"/>
        <v>3.4872320000000001</v>
      </c>
      <c r="O290" s="134">
        <f t="shared" si="26"/>
        <v>133.0525476</v>
      </c>
      <c r="P290" s="134">
        <f t="shared" si="27"/>
        <v>11.549939650000001</v>
      </c>
      <c r="Q290" s="135">
        <f t="shared" si="28"/>
        <v>148.08971925</v>
      </c>
      <c r="R290" s="136">
        <v>138.62</v>
      </c>
      <c r="S290" s="133" t="s">
        <v>13</v>
      </c>
      <c r="T290" s="46"/>
      <c r="U290" s="46"/>
      <c r="V290" s="46"/>
      <c r="W290" s="46"/>
      <c r="X290" s="46"/>
      <c r="Y290" s="49"/>
      <c r="Z290" s="51"/>
    </row>
    <row r="291" spans="1:26" ht="16.5" x14ac:dyDescent="0.25">
      <c r="A291" s="15"/>
      <c r="B291" s="15"/>
      <c r="C291" s="15"/>
      <c r="D291" s="15"/>
      <c r="E291" s="15"/>
      <c r="F291" s="15"/>
      <c r="G291" s="15"/>
      <c r="H291" s="15"/>
      <c r="J291" s="132">
        <v>2013</v>
      </c>
      <c r="K291" s="133" t="s">
        <v>20</v>
      </c>
      <c r="L291" s="134">
        <f t="shared" si="29"/>
        <v>281</v>
      </c>
      <c r="M291" s="134">
        <f t="shared" si="24"/>
        <v>78961</v>
      </c>
      <c r="N291" s="134">
        <f t="shared" si="25"/>
        <v>3.5121852800000002</v>
      </c>
      <c r="O291" s="134">
        <f t="shared" si="26"/>
        <v>133.52773526999999</v>
      </c>
      <c r="P291" s="134">
        <f t="shared" si="27"/>
        <v>11.549939650000001</v>
      </c>
      <c r="Q291" s="135">
        <f t="shared" si="28"/>
        <v>148.5898602</v>
      </c>
      <c r="R291" s="136">
        <v>138.49</v>
      </c>
      <c r="S291" s="133" t="s">
        <v>13</v>
      </c>
      <c r="T291" s="46"/>
      <c r="U291" s="46"/>
      <c r="V291" s="46"/>
      <c r="W291" s="46"/>
      <c r="X291" s="46"/>
      <c r="Y291" s="49"/>
      <c r="Z291" s="51"/>
    </row>
    <row r="292" spans="1:26" ht="16.5" x14ac:dyDescent="0.25">
      <c r="A292" s="15"/>
      <c r="B292" s="15"/>
      <c r="C292" s="15"/>
      <c r="D292" s="15"/>
      <c r="E292" s="15"/>
      <c r="F292" s="15"/>
      <c r="G292" s="15"/>
      <c r="H292" s="15"/>
      <c r="J292" s="132">
        <v>2013</v>
      </c>
      <c r="K292" s="133" t="s">
        <v>21</v>
      </c>
      <c r="L292" s="134">
        <f t="shared" si="29"/>
        <v>282</v>
      </c>
      <c r="M292" s="134">
        <f t="shared" si="24"/>
        <v>79524</v>
      </c>
      <c r="N292" s="134">
        <f t="shared" si="25"/>
        <v>3.5372275200000001</v>
      </c>
      <c r="O292" s="134">
        <f t="shared" si="26"/>
        <v>134.00292293999999</v>
      </c>
      <c r="P292" s="134">
        <f t="shared" si="27"/>
        <v>11.549939650000001</v>
      </c>
      <c r="Q292" s="135">
        <f t="shared" si="28"/>
        <v>149.09009010999998</v>
      </c>
      <c r="R292" s="136">
        <v>138.41</v>
      </c>
      <c r="S292" s="133" t="s">
        <v>13</v>
      </c>
      <c r="T292" s="46"/>
      <c r="U292" s="46"/>
      <c r="V292" s="46"/>
      <c r="W292" s="46"/>
      <c r="X292" s="46"/>
      <c r="Y292" s="49"/>
      <c r="Z292" s="51"/>
    </row>
    <row r="293" spans="1:26" ht="16.5" x14ac:dyDescent="0.25">
      <c r="A293" s="15"/>
      <c r="B293" s="15"/>
      <c r="C293" s="15"/>
      <c r="D293" s="15"/>
      <c r="E293" s="15"/>
      <c r="F293" s="15"/>
      <c r="G293" s="15"/>
      <c r="H293" s="15"/>
      <c r="J293" s="132">
        <v>2013</v>
      </c>
      <c r="K293" s="133" t="s">
        <v>22</v>
      </c>
      <c r="L293" s="134">
        <f t="shared" si="29"/>
        <v>283</v>
      </c>
      <c r="M293" s="134">
        <f t="shared" si="24"/>
        <v>80089</v>
      </c>
      <c r="N293" s="134">
        <f t="shared" si="25"/>
        <v>3.5623587200000002</v>
      </c>
      <c r="O293" s="134">
        <f t="shared" si="26"/>
        <v>134.47811061000002</v>
      </c>
      <c r="P293" s="134">
        <f t="shared" si="27"/>
        <v>11.549939650000001</v>
      </c>
      <c r="Q293" s="135">
        <f t="shared" si="28"/>
        <v>149.59040898000001</v>
      </c>
      <c r="R293" s="136">
        <v>138.43</v>
      </c>
      <c r="S293" s="133" t="s">
        <v>13</v>
      </c>
      <c r="T293" s="46"/>
      <c r="U293" s="46"/>
      <c r="V293" s="46"/>
      <c r="W293" s="46"/>
      <c r="X293" s="46"/>
      <c r="Y293" s="49"/>
      <c r="Z293" s="51"/>
    </row>
    <row r="294" spans="1:26" ht="16.5" x14ac:dyDescent="0.25">
      <c r="A294" s="15"/>
      <c r="B294" s="15"/>
      <c r="C294" s="15"/>
      <c r="D294" s="15"/>
      <c r="E294" s="15"/>
      <c r="F294" s="15"/>
      <c r="G294" s="15"/>
      <c r="H294" s="15"/>
      <c r="J294" s="132">
        <v>2013</v>
      </c>
      <c r="K294" s="133" t="s">
        <v>23</v>
      </c>
      <c r="L294" s="134">
        <f t="shared" si="29"/>
        <v>284</v>
      </c>
      <c r="M294" s="134">
        <f t="shared" si="24"/>
        <v>80656</v>
      </c>
      <c r="N294" s="134">
        <f t="shared" si="25"/>
        <v>3.5875788800000001</v>
      </c>
      <c r="O294" s="134">
        <f t="shared" si="26"/>
        <v>134.95329828000001</v>
      </c>
      <c r="P294" s="134">
        <f t="shared" si="27"/>
        <v>11.549939650000001</v>
      </c>
      <c r="Q294" s="135">
        <f t="shared" si="28"/>
        <v>150.09081681000001</v>
      </c>
      <c r="R294" s="136">
        <v>138.43</v>
      </c>
      <c r="S294" s="133" t="s">
        <v>13</v>
      </c>
      <c r="T294" s="46"/>
      <c r="U294" s="46"/>
      <c r="V294" s="46"/>
      <c r="W294" s="46"/>
      <c r="X294" s="46"/>
      <c r="Y294" s="49"/>
      <c r="Z294" s="51"/>
    </row>
    <row r="295" spans="1:26" ht="16.5" x14ac:dyDescent="0.25">
      <c r="A295" s="15"/>
      <c r="B295" s="15"/>
      <c r="C295" s="15"/>
      <c r="D295" s="15"/>
      <c r="E295" s="15"/>
      <c r="F295" s="15"/>
      <c r="G295" s="15"/>
      <c r="H295" s="15"/>
      <c r="J295" s="132">
        <v>2013</v>
      </c>
      <c r="K295" s="133" t="s">
        <v>24</v>
      </c>
      <c r="L295" s="134">
        <f t="shared" si="29"/>
        <v>285</v>
      </c>
      <c r="M295" s="134">
        <f t="shared" si="24"/>
        <v>81225</v>
      </c>
      <c r="N295" s="134">
        <f t="shared" si="25"/>
        <v>3.6128879999999999</v>
      </c>
      <c r="O295" s="134">
        <f t="shared" si="26"/>
        <v>135.42848595000001</v>
      </c>
      <c r="P295" s="134">
        <f t="shared" si="27"/>
        <v>11.549939650000001</v>
      </c>
      <c r="Q295" s="135">
        <f t="shared" si="28"/>
        <v>150.59131360000001</v>
      </c>
      <c r="R295" s="136">
        <v>139.18</v>
      </c>
      <c r="S295" s="133" t="s">
        <v>13</v>
      </c>
      <c r="T295" s="46"/>
      <c r="U295" s="46"/>
      <c r="V295" s="46"/>
      <c r="W295" s="46"/>
      <c r="X295" s="46"/>
      <c r="Y295" s="49"/>
      <c r="Z295" s="51"/>
    </row>
    <row r="296" spans="1:26" ht="16.5" x14ac:dyDescent="0.25">
      <c r="A296" s="15"/>
      <c r="B296" s="15"/>
      <c r="C296" s="15"/>
      <c r="D296" s="15"/>
      <c r="E296" s="15"/>
      <c r="F296" s="15"/>
      <c r="G296" s="15"/>
      <c r="H296" s="15"/>
      <c r="J296" s="132">
        <v>2013</v>
      </c>
      <c r="K296" s="133" t="s">
        <v>25</v>
      </c>
      <c r="L296" s="134">
        <f t="shared" si="29"/>
        <v>286</v>
      </c>
      <c r="M296" s="134">
        <f t="shared" si="24"/>
        <v>81796</v>
      </c>
      <c r="N296" s="134">
        <f t="shared" si="25"/>
        <v>3.6382860799999999</v>
      </c>
      <c r="O296" s="134">
        <f t="shared" si="26"/>
        <v>135.90367362000001</v>
      </c>
      <c r="P296" s="134">
        <f t="shared" si="27"/>
        <v>11.549939650000001</v>
      </c>
      <c r="Q296" s="135">
        <f t="shared" si="28"/>
        <v>151.09189935000001</v>
      </c>
      <c r="R296" s="136">
        <v>139.49</v>
      </c>
      <c r="S296" s="133" t="s">
        <v>13</v>
      </c>
      <c r="T296" s="46"/>
      <c r="U296" s="46"/>
      <c r="V296" s="46"/>
      <c r="W296" s="46"/>
      <c r="X296" s="46"/>
      <c r="Y296" s="49"/>
      <c r="Z296" s="51"/>
    </row>
    <row r="297" spans="1:26" ht="16.5" x14ac:dyDescent="0.25">
      <c r="A297" s="15"/>
      <c r="B297" s="15"/>
      <c r="C297" s="15"/>
      <c r="D297" s="15"/>
      <c r="E297" s="15"/>
      <c r="F297" s="15"/>
      <c r="G297" s="15"/>
      <c r="H297" s="15"/>
      <c r="J297" s="132">
        <v>2013</v>
      </c>
      <c r="K297" s="133" t="s">
        <v>26</v>
      </c>
      <c r="L297" s="134">
        <f t="shared" si="29"/>
        <v>287</v>
      </c>
      <c r="M297" s="134">
        <f t="shared" si="24"/>
        <v>82369</v>
      </c>
      <c r="N297" s="134">
        <f t="shared" si="25"/>
        <v>3.6637731200000001</v>
      </c>
      <c r="O297" s="134">
        <f t="shared" si="26"/>
        <v>136.37886129</v>
      </c>
      <c r="P297" s="134">
        <f t="shared" si="27"/>
        <v>11.549939650000001</v>
      </c>
      <c r="Q297" s="135">
        <f t="shared" si="28"/>
        <v>151.59257406</v>
      </c>
      <c r="R297" s="136">
        <v>139.77000000000001</v>
      </c>
      <c r="S297" s="133" t="s">
        <v>13</v>
      </c>
      <c r="T297" s="46"/>
      <c r="U297" s="46"/>
      <c r="V297" s="46"/>
      <c r="W297" s="46"/>
      <c r="X297" s="46"/>
      <c r="Y297" s="49"/>
      <c r="Z297" s="51"/>
    </row>
    <row r="298" spans="1:26" ht="16.5" x14ac:dyDescent="0.25">
      <c r="A298" s="15"/>
      <c r="B298" s="15"/>
      <c r="C298" s="15"/>
      <c r="D298" s="15"/>
      <c r="E298" s="15"/>
      <c r="F298" s="15"/>
      <c r="G298" s="15"/>
      <c r="H298" s="15"/>
      <c r="J298" s="132">
        <v>2013</v>
      </c>
      <c r="K298" s="133" t="s">
        <v>27</v>
      </c>
      <c r="L298" s="134">
        <f t="shared" si="29"/>
        <v>288</v>
      </c>
      <c r="M298" s="134">
        <f t="shared" si="24"/>
        <v>82944</v>
      </c>
      <c r="N298" s="134">
        <f t="shared" si="25"/>
        <v>3.6893491200000001</v>
      </c>
      <c r="O298" s="134">
        <f t="shared" si="26"/>
        <v>136.85404896</v>
      </c>
      <c r="P298" s="134">
        <f t="shared" si="27"/>
        <v>11.549939650000001</v>
      </c>
      <c r="Q298" s="135">
        <f t="shared" si="28"/>
        <v>152.09333773</v>
      </c>
      <c r="R298" s="136">
        <v>139.85</v>
      </c>
      <c r="S298" s="133" t="s">
        <v>13</v>
      </c>
      <c r="T298" s="46"/>
      <c r="U298" s="46"/>
      <c r="V298" s="46"/>
      <c r="W298" s="46"/>
      <c r="X298" s="46"/>
      <c r="Y298" s="49"/>
      <c r="Z298" s="51"/>
    </row>
    <row r="299" spans="1:26" ht="16.5" x14ac:dyDescent="0.25">
      <c r="A299" s="15"/>
      <c r="B299" s="15"/>
      <c r="C299" s="15"/>
      <c r="D299" s="15"/>
      <c r="E299" s="15"/>
      <c r="F299" s="15"/>
      <c r="G299" s="15"/>
      <c r="H299" s="15"/>
      <c r="J299" s="132">
        <v>2014</v>
      </c>
      <c r="K299" s="133" t="s">
        <v>16</v>
      </c>
      <c r="L299" s="134">
        <f t="shared" si="29"/>
        <v>289</v>
      </c>
      <c r="M299" s="134">
        <f t="shared" si="24"/>
        <v>83521</v>
      </c>
      <c r="N299" s="134">
        <f t="shared" si="25"/>
        <v>3.71501408</v>
      </c>
      <c r="O299" s="134">
        <f t="shared" si="26"/>
        <v>137.32923663</v>
      </c>
      <c r="P299" s="134">
        <f t="shared" si="27"/>
        <v>11.549939650000001</v>
      </c>
      <c r="Q299" s="135">
        <f t="shared" si="28"/>
        <v>152.59419036</v>
      </c>
      <c r="R299" s="137">
        <v>140.69999999999999</v>
      </c>
      <c r="S299" s="133" t="s">
        <v>13</v>
      </c>
      <c r="T299" s="46"/>
      <c r="U299" s="46"/>
      <c r="V299" s="46"/>
      <c r="W299" s="46"/>
      <c r="X299" s="46"/>
      <c r="Y299" s="49"/>
      <c r="Z299" s="52"/>
    </row>
    <row r="300" spans="1:26" ht="16.5" x14ac:dyDescent="0.25">
      <c r="A300" s="15"/>
      <c r="B300" s="15"/>
      <c r="C300" s="15"/>
      <c r="D300" s="15"/>
      <c r="E300" s="15"/>
      <c r="F300" s="15"/>
      <c r="G300" s="15"/>
      <c r="H300" s="15"/>
      <c r="J300" s="132">
        <v>2014</v>
      </c>
      <c r="K300" s="133" t="s">
        <v>17</v>
      </c>
      <c r="L300" s="134">
        <f t="shared" si="29"/>
        <v>290</v>
      </c>
      <c r="M300" s="134">
        <f t="shared" si="24"/>
        <v>84100</v>
      </c>
      <c r="N300" s="134">
        <f t="shared" si="25"/>
        <v>3.7407680000000001</v>
      </c>
      <c r="O300" s="134">
        <f t="shared" si="26"/>
        <v>137.80442429999999</v>
      </c>
      <c r="P300" s="134">
        <f t="shared" si="27"/>
        <v>11.549939650000001</v>
      </c>
      <c r="Q300" s="135">
        <f t="shared" si="28"/>
        <v>153.09513195</v>
      </c>
      <c r="R300" s="137">
        <v>142.03</v>
      </c>
      <c r="S300" s="133" t="s">
        <v>13</v>
      </c>
      <c r="T300" s="46"/>
      <c r="U300" s="46"/>
      <c r="V300" s="46"/>
      <c r="W300" s="46"/>
      <c r="X300" s="46"/>
      <c r="Y300" s="49"/>
      <c r="Z300" s="52"/>
    </row>
    <row r="301" spans="1:26" ht="16.5" x14ac:dyDescent="0.25">
      <c r="A301" s="15"/>
      <c r="B301" s="15"/>
      <c r="C301" s="15"/>
      <c r="D301" s="15"/>
      <c r="E301" s="15"/>
      <c r="F301" s="15"/>
      <c r="G301" s="15"/>
      <c r="H301" s="15"/>
      <c r="J301" s="132">
        <v>2014</v>
      </c>
      <c r="K301" s="133" t="s">
        <v>18</v>
      </c>
      <c r="L301" s="134">
        <f t="shared" si="29"/>
        <v>291</v>
      </c>
      <c r="M301" s="134">
        <f t="shared" si="24"/>
        <v>84681</v>
      </c>
      <c r="N301" s="134">
        <f t="shared" si="25"/>
        <v>3.76661088</v>
      </c>
      <c r="O301" s="134">
        <f t="shared" si="26"/>
        <v>138.27961196999999</v>
      </c>
      <c r="P301" s="134">
        <f t="shared" si="27"/>
        <v>11.549939650000001</v>
      </c>
      <c r="Q301" s="135">
        <f t="shared" si="28"/>
        <v>153.59616249999999</v>
      </c>
      <c r="R301" s="137">
        <v>142.68</v>
      </c>
      <c r="S301" s="133" t="s">
        <v>13</v>
      </c>
      <c r="T301" s="46"/>
      <c r="U301" s="46"/>
      <c r="V301" s="46"/>
      <c r="W301" s="46"/>
      <c r="X301" s="46"/>
      <c r="Y301" s="49"/>
      <c r="Z301" s="52"/>
    </row>
    <row r="302" spans="1:26" ht="16.5" x14ac:dyDescent="0.25">
      <c r="A302" s="15"/>
      <c r="B302" s="15"/>
      <c r="C302" s="15"/>
      <c r="D302" s="15"/>
      <c r="E302" s="15"/>
      <c r="F302" s="15"/>
      <c r="G302" s="15"/>
      <c r="H302" s="15"/>
      <c r="J302" s="132">
        <v>2014</v>
      </c>
      <c r="K302" s="133" t="s">
        <v>19</v>
      </c>
      <c r="L302" s="134">
        <f t="shared" si="29"/>
        <v>292</v>
      </c>
      <c r="M302" s="134">
        <f t="shared" si="24"/>
        <v>85264</v>
      </c>
      <c r="N302" s="134">
        <f t="shared" si="25"/>
        <v>3.7925427200000001</v>
      </c>
      <c r="O302" s="134">
        <f t="shared" si="26"/>
        <v>138.75479964000002</v>
      </c>
      <c r="P302" s="134">
        <f t="shared" si="27"/>
        <v>11.549939650000001</v>
      </c>
      <c r="Q302" s="135">
        <f t="shared" si="28"/>
        <v>154.09728201000001</v>
      </c>
      <c r="R302" s="137">
        <v>142.71</v>
      </c>
      <c r="S302" s="133" t="s">
        <v>13</v>
      </c>
      <c r="T302" s="46"/>
      <c r="U302" s="46"/>
      <c r="V302" s="46"/>
      <c r="W302" s="46"/>
      <c r="X302" s="46"/>
      <c r="Y302" s="49"/>
      <c r="Z302" s="52"/>
    </row>
    <row r="303" spans="1:26" ht="16.5" x14ac:dyDescent="0.25">
      <c r="A303" s="15"/>
      <c r="B303" s="15"/>
      <c r="C303" s="15"/>
      <c r="D303" s="15"/>
      <c r="E303" s="15"/>
      <c r="F303" s="15"/>
      <c r="G303" s="15"/>
      <c r="H303" s="15"/>
      <c r="J303" s="132">
        <v>2014</v>
      </c>
      <c r="K303" s="133" t="s">
        <v>20</v>
      </c>
      <c r="L303" s="134">
        <f t="shared" si="29"/>
        <v>293</v>
      </c>
      <c r="M303" s="134">
        <f t="shared" si="24"/>
        <v>85849</v>
      </c>
      <c r="N303" s="134">
        <f t="shared" si="25"/>
        <v>3.8185635200000001</v>
      </c>
      <c r="O303" s="134">
        <f t="shared" si="26"/>
        <v>139.22998731000001</v>
      </c>
      <c r="P303" s="134">
        <f t="shared" si="27"/>
        <v>11.549939650000001</v>
      </c>
      <c r="Q303" s="135">
        <f t="shared" si="28"/>
        <v>154.59849048000001</v>
      </c>
      <c r="R303" s="137">
        <v>142.77000000000001</v>
      </c>
      <c r="S303" s="133" t="s">
        <v>13</v>
      </c>
      <c r="T303" s="46"/>
      <c r="U303" s="46"/>
      <c r="V303" s="46"/>
      <c r="W303" s="46"/>
      <c r="X303" s="46"/>
      <c r="Y303" s="49"/>
      <c r="Z303" s="52"/>
    </row>
    <row r="304" spans="1:26" ht="16.5" x14ac:dyDescent="0.25">
      <c r="A304" s="15"/>
      <c r="B304" s="15"/>
      <c r="C304" s="15"/>
      <c r="D304" s="15"/>
      <c r="E304" s="15"/>
      <c r="F304" s="15"/>
      <c r="G304" s="15"/>
      <c r="H304" s="15"/>
      <c r="J304" s="132">
        <v>2014</v>
      </c>
      <c r="K304" s="133" t="s">
        <v>21</v>
      </c>
      <c r="L304" s="134">
        <f t="shared" si="29"/>
        <v>294</v>
      </c>
      <c r="M304" s="134">
        <f t="shared" si="24"/>
        <v>86436</v>
      </c>
      <c r="N304" s="134">
        <f t="shared" si="25"/>
        <v>3.8446732800000003</v>
      </c>
      <c r="O304" s="134">
        <f t="shared" si="26"/>
        <v>139.70517498000001</v>
      </c>
      <c r="P304" s="134">
        <f t="shared" si="27"/>
        <v>11.549939650000001</v>
      </c>
      <c r="Q304" s="135">
        <f t="shared" si="28"/>
        <v>155.09978791</v>
      </c>
      <c r="R304" s="137">
        <v>142.72999999999999</v>
      </c>
      <c r="S304" s="133" t="s">
        <v>13</v>
      </c>
      <c r="T304" s="46"/>
      <c r="U304" s="46"/>
      <c r="V304" s="46"/>
      <c r="W304" s="46"/>
      <c r="X304" s="46"/>
      <c r="Y304" s="49"/>
      <c r="Z304" s="52"/>
    </row>
    <row r="305" spans="1:26" ht="16.5" x14ac:dyDescent="0.25">
      <c r="A305" s="12"/>
      <c r="B305" s="12"/>
      <c r="C305" s="12"/>
      <c r="D305" s="12"/>
      <c r="E305" s="12"/>
      <c r="F305" s="12"/>
      <c r="G305" s="12"/>
      <c r="H305" s="12"/>
      <c r="J305" s="132">
        <v>2014</v>
      </c>
      <c r="K305" s="133" t="s">
        <v>22</v>
      </c>
      <c r="L305" s="134">
        <f t="shared" si="29"/>
        <v>295</v>
      </c>
      <c r="M305" s="134">
        <f t="shared" si="24"/>
        <v>87025</v>
      </c>
      <c r="N305" s="134">
        <f t="shared" si="25"/>
        <v>3.8708719999999999</v>
      </c>
      <c r="O305" s="134">
        <f t="shared" si="26"/>
        <v>140.18036265000001</v>
      </c>
      <c r="P305" s="134">
        <f t="shared" si="27"/>
        <v>11.549939650000001</v>
      </c>
      <c r="Q305" s="135">
        <f t="shared" si="28"/>
        <v>155.6011743</v>
      </c>
      <c r="R305" s="137">
        <v>142.75</v>
      </c>
      <c r="S305" s="133" t="s">
        <v>13</v>
      </c>
      <c r="T305" s="46"/>
      <c r="U305" s="46"/>
      <c r="V305" s="46"/>
      <c r="W305" s="46"/>
      <c r="X305" s="46"/>
      <c r="Y305" s="49"/>
      <c r="Z305" s="52"/>
    </row>
    <row r="306" spans="1:26" ht="16.5" x14ac:dyDescent="0.25">
      <c r="A306" s="14"/>
      <c r="B306" s="12"/>
      <c r="C306" s="12"/>
      <c r="D306" s="12"/>
      <c r="E306" s="12"/>
      <c r="F306" s="12"/>
      <c r="G306" s="12"/>
      <c r="H306" s="12"/>
      <c r="J306" s="132">
        <v>2014</v>
      </c>
      <c r="K306" s="133" t="s">
        <v>23</v>
      </c>
      <c r="L306" s="134">
        <f t="shared" si="29"/>
        <v>296</v>
      </c>
      <c r="M306" s="134">
        <f t="shared" si="24"/>
        <v>87616</v>
      </c>
      <c r="N306" s="134">
        <f t="shared" si="25"/>
        <v>3.8971596800000001</v>
      </c>
      <c r="O306" s="134">
        <f t="shared" si="26"/>
        <v>140.65555032</v>
      </c>
      <c r="P306" s="134">
        <f t="shared" si="27"/>
        <v>11.549939650000001</v>
      </c>
      <c r="Q306" s="135">
        <f t="shared" si="28"/>
        <v>156.10264964999999</v>
      </c>
      <c r="R306" s="137">
        <v>142.68</v>
      </c>
      <c r="S306" s="133" t="s">
        <v>13</v>
      </c>
      <c r="T306" s="46"/>
      <c r="U306" s="46"/>
      <c r="V306" s="46"/>
      <c r="W306" s="46"/>
      <c r="X306" s="46"/>
      <c r="Y306" s="49"/>
      <c r="Z306" s="52"/>
    </row>
    <row r="307" spans="1:26" ht="17.25" customHeight="1" x14ac:dyDescent="0.25">
      <c r="A307" s="13"/>
      <c r="B307" s="30" t="s">
        <v>0</v>
      </c>
      <c r="C307" s="31"/>
      <c r="D307" s="31"/>
      <c r="E307" s="31"/>
      <c r="F307" s="31"/>
      <c r="G307" s="31"/>
      <c r="H307" s="31"/>
      <c r="I307" s="57"/>
      <c r="J307" s="132">
        <v>2014</v>
      </c>
      <c r="K307" s="133" t="s">
        <v>24</v>
      </c>
      <c r="L307" s="134">
        <f t="shared" si="29"/>
        <v>297</v>
      </c>
      <c r="M307" s="134">
        <f t="shared" si="24"/>
        <v>88209</v>
      </c>
      <c r="N307" s="134">
        <f t="shared" si="25"/>
        <v>3.9235363200000002</v>
      </c>
      <c r="O307" s="134">
        <f t="shared" si="26"/>
        <v>141.13073799</v>
      </c>
      <c r="P307" s="134">
        <f t="shared" si="27"/>
        <v>11.549939650000001</v>
      </c>
      <c r="Q307" s="135">
        <f t="shared" si="28"/>
        <v>156.60421396000001</v>
      </c>
      <c r="R307" s="137">
        <v>142.59</v>
      </c>
      <c r="S307" s="133" t="s">
        <v>13</v>
      </c>
      <c r="T307" s="46"/>
      <c r="U307" s="46"/>
      <c r="V307" s="46"/>
      <c r="W307" s="46"/>
      <c r="X307" s="46"/>
      <c r="Y307" s="49"/>
      <c r="Z307" s="52"/>
    </row>
    <row r="308" spans="1:26" ht="16.5" x14ac:dyDescent="0.25">
      <c r="A308" s="13"/>
      <c r="B308" s="31"/>
      <c r="C308" s="31"/>
      <c r="D308" s="31"/>
      <c r="E308" s="31"/>
      <c r="F308" s="31"/>
      <c r="G308" s="31"/>
      <c r="H308" s="31"/>
      <c r="I308" s="57"/>
      <c r="J308" s="132">
        <v>2014</v>
      </c>
      <c r="K308" s="133" t="s">
        <v>25</v>
      </c>
      <c r="L308" s="134">
        <f t="shared" si="29"/>
        <v>298</v>
      </c>
      <c r="M308" s="134">
        <f t="shared" si="24"/>
        <v>88804</v>
      </c>
      <c r="N308" s="134">
        <f t="shared" si="25"/>
        <v>3.9500019200000001</v>
      </c>
      <c r="O308" s="134">
        <f t="shared" si="26"/>
        <v>141.60592566</v>
      </c>
      <c r="P308" s="134">
        <f t="shared" si="27"/>
        <v>11.549939650000001</v>
      </c>
      <c r="Q308" s="135">
        <f t="shared" si="28"/>
        <v>157.10586723</v>
      </c>
      <c r="R308" s="137">
        <v>142.41999999999999</v>
      </c>
      <c r="S308" s="133" t="s">
        <v>13</v>
      </c>
      <c r="T308" s="46"/>
      <c r="U308" s="46"/>
      <c r="V308" s="46"/>
      <c r="W308" s="46"/>
      <c r="X308" s="46"/>
      <c r="Y308" s="49"/>
      <c r="Z308" s="52"/>
    </row>
    <row r="309" spans="1:26" ht="16.5" x14ac:dyDescent="0.25">
      <c r="A309" s="13"/>
      <c r="B309" s="31"/>
      <c r="C309" s="31"/>
      <c r="D309" s="31"/>
      <c r="E309" s="31"/>
      <c r="F309" s="31"/>
      <c r="G309" s="31"/>
      <c r="H309" s="31"/>
      <c r="I309" s="57"/>
      <c r="J309" s="132">
        <v>2014</v>
      </c>
      <c r="K309" s="133" t="s">
        <v>26</v>
      </c>
      <c r="L309" s="134">
        <f t="shared" si="29"/>
        <v>299</v>
      </c>
      <c r="M309" s="134">
        <f t="shared" si="24"/>
        <v>89401</v>
      </c>
      <c r="N309" s="134">
        <f t="shared" si="25"/>
        <v>3.9765564800000002</v>
      </c>
      <c r="O309" s="134">
        <f t="shared" si="26"/>
        <v>142.08111332999999</v>
      </c>
      <c r="P309" s="134">
        <f t="shared" si="27"/>
        <v>11.549939650000001</v>
      </c>
      <c r="Q309" s="135">
        <f t="shared" si="28"/>
        <v>157.60760945999999</v>
      </c>
      <c r="R309" s="137">
        <v>142.51</v>
      </c>
      <c r="S309" s="133" t="s">
        <v>13</v>
      </c>
      <c r="T309" s="46"/>
      <c r="U309" s="46"/>
      <c r="V309" s="46"/>
      <c r="W309" s="46"/>
      <c r="X309" s="46"/>
      <c r="Y309" s="49"/>
      <c r="Z309" s="52"/>
    </row>
    <row r="310" spans="1:26" ht="16.5" x14ac:dyDescent="0.25">
      <c r="A310" s="13"/>
      <c r="B310" s="31"/>
      <c r="C310" s="31"/>
      <c r="D310" s="31"/>
      <c r="E310" s="31"/>
      <c r="F310" s="31"/>
      <c r="G310" s="31"/>
      <c r="H310" s="31"/>
      <c r="I310" s="57"/>
      <c r="J310" s="132">
        <v>2014</v>
      </c>
      <c r="K310" s="133" t="s">
        <v>27</v>
      </c>
      <c r="L310" s="134">
        <f t="shared" si="29"/>
        <v>300</v>
      </c>
      <c r="M310" s="134">
        <f t="shared" si="24"/>
        <v>90000</v>
      </c>
      <c r="N310" s="134">
        <f t="shared" si="25"/>
        <v>4.0032000000000005</v>
      </c>
      <c r="O310" s="134">
        <f t="shared" si="26"/>
        <v>142.55630099999999</v>
      </c>
      <c r="P310" s="134">
        <f t="shared" si="27"/>
        <v>11.549939650000001</v>
      </c>
      <c r="Q310" s="135">
        <f t="shared" si="28"/>
        <v>158.10944064999998</v>
      </c>
      <c r="R310" s="137">
        <v>142.66999999999999</v>
      </c>
      <c r="S310" s="133" t="s">
        <v>13</v>
      </c>
      <c r="T310" s="46"/>
      <c r="U310" s="46"/>
      <c r="V310" s="46"/>
      <c r="W310" s="46"/>
      <c r="X310" s="46"/>
      <c r="Y310" s="49"/>
      <c r="Z310" s="52"/>
    </row>
    <row r="311" spans="1:26" ht="16.5" x14ac:dyDescent="0.25">
      <c r="A311" s="13"/>
      <c r="B311" s="31"/>
      <c r="C311" s="31"/>
      <c r="D311" s="31"/>
      <c r="E311" s="31"/>
      <c r="F311" s="31"/>
      <c r="G311" s="31"/>
      <c r="H311" s="31"/>
      <c r="I311" s="57"/>
      <c r="J311" s="132">
        <v>2015</v>
      </c>
      <c r="K311" s="133" t="s">
        <v>16</v>
      </c>
      <c r="L311" s="134">
        <f t="shared" si="29"/>
        <v>301</v>
      </c>
      <c r="M311" s="134">
        <f t="shared" si="24"/>
        <v>90601</v>
      </c>
      <c r="N311" s="134">
        <f t="shared" si="25"/>
        <v>4.0299324800000003</v>
      </c>
      <c r="O311" s="134">
        <f t="shared" si="26"/>
        <v>143.03148867000002</v>
      </c>
      <c r="P311" s="134">
        <f t="shared" si="27"/>
        <v>11.549939650000001</v>
      </c>
      <c r="Q311" s="135">
        <f t="shared" si="28"/>
        <v>158.61136080000003</v>
      </c>
      <c r="R311" s="137">
        <v>143.88</v>
      </c>
      <c r="S311" s="133" t="s">
        <v>13</v>
      </c>
      <c r="T311" s="46"/>
      <c r="U311" s="46"/>
      <c r="V311" s="46"/>
      <c r="W311" s="46"/>
      <c r="X311" s="46"/>
      <c r="Y311" s="49"/>
      <c r="Z311" s="52"/>
    </row>
    <row r="312" spans="1:26" ht="16.5" x14ac:dyDescent="0.25">
      <c r="A312" s="13"/>
      <c r="B312" s="31"/>
      <c r="C312" s="31"/>
      <c r="D312" s="31"/>
      <c r="E312" s="31"/>
      <c r="F312" s="31"/>
      <c r="G312" s="31"/>
      <c r="H312" s="31"/>
      <c r="I312" s="57"/>
      <c r="J312" s="132">
        <v>2015</v>
      </c>
      <c r="K312" s="133" t="s">
        <v>17</v>
      </c>
      <c r="L312" s="134">
        <f t="shared" si="29"/>
        <v>302</v>
      </c>
      <c r="M312" s="134">
        <f t="shared" si="24"/>
        <v>91204</v>
      </c>
      <c r="N312" s="134">
        <f t="shared" si="25"/>
        <v>4.0567539200000002</v>
      </c>
      <c r="O312" s="134">
        <f t="shared" si="26"/>
        <v>143.50667634000001</v>
      </c>
      <c r="P312" s="134">
        <f t="shared" si="27"/>
        <v>11.549939650000001</v>
      </c>
      <c r="Q312" s="135">
        <f t="shared" si="28"/>
        <v>159.11336991000002</v>
      </c>
      <c r="R312" s="137">
        <v>145.22</v>
      </c>
      <c r="S312" s="133" t="s">
        <v>13</v>
      </c>
      <c r="T312" s="46"/>
      <c r="U312" s="46"/>
      <c r="V312" s="46"/>
      <c r="W312" s="46"/>
      <c r="X312" s="46"/>
      <c r="Y312" s="49"/>
      <c r="Z312" s="52"/>
    </row>
    <row r="313" spans="1:26" ht="16.5" x14ac:dyDescent="0.25">
      <c r="A313" s="13"/>
      <c r="B313" s="31"/>
      <c r="C313" s="31"/>
      <c r="D313" s="31"/>
      <c r="E313" s="31"/>
      <c r="F313" s="31"/>
      <c r="G313" s="31"/>
      <c r="H313" s="31"/>
      <c r="I313" s="57"/>
      <c r="J313" s="132">
        <v>2015</v>
      </c>
      <c r="K313" s="133" t="s">
        <v>18</v>
      </c>
      <c r="L313" s="134">
        <f t="shared" si="29"/>
        <v>303</v>
      </c>
      <c r="M313" s="134">
        <f t="shared" si="24"/>
        <v>91809</v>
      </c>
      <c r="N313" s="134">
        <f t="shared" si="25"/>
        <v>4.0836643200000005</v>
      </c>
      <c r="O313" s="134">
        <f t="shared" si="26"/>
        <v>143.98186401000001</v>
      </c>
      <c r="P313" s="134">
        <f t="shared" si="27"/>
        <v>11.549939650000001</v>
      </c>
      <c r="Q313" s="135">
        <f t="shared" si="28"/>
        <v>159.61546798000001</v>
      </c>
      <c r="R313" s="137">
        <v>146</v>
      </c>
      <c r="S313" s="133" t="s">
        <v>13</v>
      </c>
      <c r="T313" s="46"/>
      <c r="U313" s="46"/>
      <c r="V313" s="46"/>
      <c r="W313" s="46"/>
      <c r="X313" s="46"/>
      <c r="Y313" s="49"/>
      <c r="Z313" s="52"/>
    </row>
    <row r="314" spans="1:26" ht="16.5" x14ac:dyDescent="0.25">
      <c r="A314" s="13"/>
      <c r="B314" s="31"/>
      <c r="C314" s="31"/>
      <c r="D314" s="31"/>
      <c r="E314" s="31"/>
      <c r="F314" s="31"/>
      <c r="G314" s="31"/>
      <c r="H314" s="31"/>
      <c r="I314" s="57"/>
      <c r="J314" s="132">
        <v>2015</v>
      </c>
      <c r="K314" s="133" t="s">
        <v>19</v>
      </c>
      <c r="L314" s="134">
        <f t="shared" si="29"/>
        <v>304</v>
      </c>
      <c r="M314" s="134">
        <f t="shared" si="24"/>
        <v>92416</v>
      </c>
      <c r="N314" s="134">
        <f t="shared" si="25"/>
        <v>4.11066368</v>
      </c>
      <c r="O314" s="134">
        <f t="shared" si="26"/>
        <v>144.45705168000001</v>
      </c>
      <c r="P314" s="134">
        <f t="shared" si="27"/>
        <v>11.549939650000001</v>
      </c>
      <c r="Q314" s="135">
        <f t="shared" si="28"/>
        <v>160.11765500999999</v>
      </c>
      <c r="R314" s="137">
        <v>146.49</v>
      </c>
      <c r="S314" s="133" t="s">
        <v>13</v>
      </c>
      <c r="T314" s="46"/>
      <c r="U314" s="46"/>
      <c r="V314" s="46"/>
      <c r="W314" s="46"/>
      <c r="X314" s="46"/>
      <c r="Y314" s="49"/>
      <c r="Z314" s="52"/>
    </row>
    <row r="315" spans="1:26" ht="16.5" x14ac:dyDescent="0.25">
      <c r="A315" s="13"/>
      <c r="B315" s="31"/>
      <c r="C315" s="31"/>
      <c r="D315" s="31"/>
      <c r="E315" s="31"/>
      <c r="F315" s="31"/>
      <c r="G315" s="31"/>
      <c r="H315" s="31"/>
      <c r="I315" s="57"/>
      <c r="J315" s="132">
        <v>2015</v>
      </c>
      <c r="K315" s="133" t="s">
        <v>20</v>
      </c>
      <c r="L315" s="134">
        <f t="shared" si="29"/>
        <v>305</v>
      </c>
      <c r="M315" s="134">
        <f t="shared" si="24"/>
        <v>93025</v>
      </c>
      <c r="N315" s="134">
        <f t="shared" si="25"/>
        <v>4.1377519999999999</v>
      </c>
      <c r="O315" s="134">
        <f t="shared" si="26"/>
        <v>144.93223935</v>
      </c>
      <c r="P315" s="134">
        <f t="shared" si="27"/>
        <v>11.549939650000001</v>
      </c>
      <c r="Q315" s="135">
        <f t="shared" si="28"/>
        <v>160.61993100000001</v>
      </c>
      <c r="R315" s="137">
        <v>146.63</v>
      </c>
      <c r="S315" s="133" t="s">
        <v>13</v>
      </c>
      <c r="T315" s="46"/>
      <c r="U315" s="46"/>
      <c r="V315" s="46"/>
      <c r="W315" s="46"/>
      <c r="X315" s="46"/>
      <c r="Y315" s="49"/>
      <c r="Z315" s="52"/>
    </row>
    <row r="316" spans="1:26" ht="16.5" x14ac:dyDescent="0.25">
      <c r="A316" s="13"/>
      <c r="B316" s="31"/>
      <c r="C316" s="31"/>
      <c r="D316" s="31"/>
      <c r="E316" s="31"/>
      <c r="F316" s="31"/>
      <c r="G316" s="31"/>
      <c r="H316" s="31"/>
      <c r="I316" s="57"/>
      <c r="J316" s="132">
        <v>2015</v>
      </c>
      <c r="K316" s="133" t="s">
        <v>21</v>
      </c>
      <c r="L316" s="134">
        <f t="shared" si="29"/>
        <v>306</v>
      </c>
      <c r="M316" s="134">
        <f t="shared" si="24"/>
        <v>93636</v>
      </c>
      <c r="N316" s="134">
        <f t="shared" si="25"/>
        <v>4.16492928</v>
      </c>
      <c r="O316" s="134">
        <f t="shared" si="26"/>
        <v>145.40742702</v>
      </c>
      <c r="P316" s="134">
        <f t="shared" si="27"/>
        <v>11.549939650000001</v>
      </c>
      <c r="Q316" s="135">
        <f t="shared" si="28"/>
        <v>161.12229594999999</v>
      </c>
      <c r="R316" s="137">
        <v>146.88999999999999</v>
      </c>
      <c r="S316" s="133" t="s">
        <v>13</v>
      </c>
      <c r="T316" s="46"/>
      <c r="U316" s="46"/>
      <c r="V316" s="46"/>
      <c r="W316" s="46"/>
      <c r="X316" s="46"/>
      <c r="Y316" s="49"/>
      <c r="Z316" s="52"/>
    </row>
    <row r="317" spans="1:26" ht="16.5" x14ac:dyDescent="0.25">
      <c r="A317" s="13"/>
      <c r="B317" s="31"/>
      <c r="C317" s="31"/>
      <c r="D317" s="31"/>
      <c r="E317" s="31"/>
      <c r="F317" s="31"/>
      <c r="G317" s="31"/>
      <c r="H317" s="31"/>
      <c r="I317" s="57"/>
      <c r="J317" s="132">
        <v>2015</v>
      </c>
      <c r="K317" s="133" t="s">
        <v>22</v>
      </c>
      <c r="L317" s="134">
        <f t="shared" si="29"/>
        <v>307</v>
      </c>
      <c r="M317" s="134">
        <f t="shared" si="24"/>
        <v>94249</v>
      </c>
      <c r="N317" s="134">
        <f t="shared" si="25"/>
        <v>4.1921955200000003</v>
      </c>
      <c r="O317" s="134">
        <f t="shared" si="26"/>
        <v>145.88261469</v>
      </c>
      <c r="P317" s="134">
        <f t="shared" si="27"/>
        <v>11.549939650000001</v>
      </c>
      <c r="Q317" s="135">
        <f t="shared" si="28"/>
        <v>161.62474986000001</v>
      </c>
      <c r="R317" s="137">
        <v>146.91999999999999</v>
      </c>
      <c r="S317" s="133" t="s">
        <v>13</v>
      </c>
      <c r="T317" s="46"/>
      <c r="U317" s="46"/>
      <c r="V317" s="46"/>
      <c r="W317" s="46"/>
      <c r="X317" s="46"/>
      <c r="Y317" s="49"/>
      <c r="Z317" s="52"/>
    </row>
    <row r="318" spans="1:26" ht="16.5" x14ac:dyDescent="0.25">
      <c r="A318" s="13"/>
      <c r="B318" s="31"/>
      <c r="C318" s="31"/>
      <c r="D318" s="31"/>
      <c r="E318" s="31"/>
      <c r="F318" s="31"/>
      <c r="G318" s="31"/>
      <c r="H318" s="31"/>
      <c r="I318" s="57"/>
      <c r="J318" s="132">
        <v>2015</v>
      </c>
      <c r="K318" s="133" t="s">
        <v>23</v>
      </c>
      <c r="L318" s="134">
        <f t="shared" si="29"/>
        <v>308</v>
      </c>
      <c r="M318" s="134">
        <f t="shared" si="24"/>
        <v>94864</v>
      </c>
      <c r="N318" s="134">
        <f t="shared" si="25"/>
        <v>4.21955072</v>
      </c>
      <c r="O318" s="134">
        <f t="shared" si="26"/>
        <v>146.35780235999999</v>
      </c>
      <c r="P318" s="134">
        <f t="shared" si="27"/>
        <v>11.549939650000001</v>
      </c>
      <c r="Q318" s="135">
        <f t="shared" si="28"/>
        <v>162.12729272999999</v>
      </c>
      <c r="R318" s="137">
        <v>147.24</v>
      </c>
      <c r="S318" s="133" t="s">
        <v>13</v>
      </c>
      <c r="T318" s="46"/>
      <c r="U318" s="46"/>
      <c r="V318" s="46"/>
      <c r="W318" s="46"/>
      <c r="X318" s="46"/>
      <c r="Y318" s="49"/>
      <c r="Z318" s="52"/>
    </row>
    <row r="319" spans="1:26" ht="16.5" x14ac:dyDescent="0.25">
      <c r="A319" s="13"/>
      <c r="B319" s="31"/>
      <c r="C319" s="31"/>
      <c r="D319" s="31"/>
      <c r="E319" s="31"/>
      <c r="F319" s="31"/>
      <c r="G319" s="31"/>
      <c r="H319" s="31"/>
      <c r="I319" s="57"/>
      <c r="J319" s="132">
        <v>2015</v>
      </c>
      <c r="K319" s="133" t="s">
        <v>24</v>
      </c>
      <c r="L319" s="134">
        <f t="shared" si="29"/>
        <v>309</v>
      </c>
      <c r="M319" s="134">
        <f t="shared" si="24"/>
        <v>95481</v>
      </c>
      <c r="N319" s="134">
        <f t="shared" si="25"/>
        <v>4.2469948799999999</v>
      </c>
      <c r="O319" s="134">
        <f t="shared" si="26"/>
        <v>146.83299002999999</v>
      </c>
      <c r="P319" s="134">
        <f t="shared" si="27"/>
        <v>11.549939650000001</v>
      </c>
      <c r="Q319" s="135">
        <f t="shared" si="28"/>
        <v>162.62992455999998</v>
      </c>
      <c r="R319" s="137">
        <v>148.02000000000001</v>
      </c>
      <c r="S319" s="133" t="s">
        <v>13</v>
      </c>
      <c r="T319" s="46"/>
      <c r="U319" s="46"/>
      <c r="V319" s="46"/>
      <c r="W319" s="46"/>
      <c r="X319" s="46"/>
      <c r="Y319" s="49"/>
      <c r="Z319" s="52"/>
    </row>
    <row r="320" spans="1:26" ht="16.5" x14ac:dyDescent="0.25">
      <c r="A320" s="13"/>
      <c r="B320" s="31"/>
      <c r="C320" s="31"/>
      <c r="D320" s="31"/>
      <c r="E320" s="31"/>
      <c r="F320" s="31"/>
      <c r="G320" s="31"/>
      <c r="H320" s="31"/>
      <c r="I320" s="57"/>
      <c r="J320" s="132">
        <v>2015</v>
      </c>
      <c r="K320" s="133" t="s">
        <v>25</v>
      </c>
      <c r="L320" s="134">
        <f t="shared" si="29"/>
        <v>310</v>
      </c>
      <c r="M320" s="134">
        <f t="shared" si="24"/>
        <v>96100</v>
      </c>
      <c r="N320" s="134">
        <f t="shared" si="25"/>
        <v>4.2745280000000001</v>
      </c>
      <c r="O320" s="134">
        <f t="shared" si="26"/>
        <v>147.30817770000002</v>
      </c>
      <c r="P320" s="134">
        <f t="shared" si="27"/>
        <v>11.549939650000001</v>
      </c>
      <c r="Q320" s="135">
        <f t="shared" si="28"/>
        <v>163.13264535000002</v>
      </c>
      <c r="R320" s="137">
        <v>148.19</v>
      </c>
      <c r="S320" s="133" t="s">
        <v>13</v>
      </c>
      <c r="T320" s="46"/>
      <c r="U320" s="46"/>
      <c r="V320" s="46"/>
      <c r="W320" s="46"/>
      <c r="X320" s="46"/>
      <c r="Y320" s="49"/>
      <c r="Z320" s="52"/>
    </row>
    <row r="321" spans="1:26" ht="16.5" x14ac:dyDescent="0.25">
      <c r="A321" s="13"/>
      <c r="B321" s="31"/>
      <c r="C321" s="31"/>
      <c r="D321" s="31"/>
      <c r="E321" s="31"/>
      <c r="F321" s="31"/>
      <c r="G321" s="31"/>
      <c r="H321" s="31"/>
      <c r="I321" s="57"/>
      <c r="J321" s="132">
        <v>2015</v>
      </c>
      <c r="K321" s="133" t="s">
        <v>26</v>
      </c>
      <c r="L321" s="134">
        <f t="shared" si="29"/>
        <v>311</v>
      </c>
      <c r="M321" s="134">
        <f t="shared" si="24"/>
        <v>96721</v>
      </c>
      <c r="N321" s="134">
        <f t="shared" si="25"/>
        <v>4.3021500800000005</v>
      </c>
      <c r="O321" s="134">
        <f t="shared" si="26"/>
        <v>147.78336537000001</v>
      </c>
      <c r="P321" s="134">
        <f t="shared" si="27"/>
        <v>11.549939650000001</v>
      </c>
      <c r="Q321" s="135">
        <f t="shared" si="28"/>
        <v>163.6354551</v>
      </c>
      <c r="R321" s="137">
        <v>148.41999999999999</v>
      </c>
      <c r="S321" s="133" t="s">
        <v>13</v>
      </c>
      <c r="T321" s="46"/>
      <c r="U321" s="46"/>
      <c r="V321" s="46"/>
      <c r="W321" s="46"/>
      <c r="X321" s="46"/>
      <c r="Y321" s="49"/>
      <c r="Z321" s="52"/>
    </row>
    <row r="322" spans="1:26" ht="16.5" x14ac:dyDescent="0.25">
      <c r="A322" s="12"/>
      <c r="B322" s="12"/>
      <c r="C322" s="12"/>
      <c r="D322" s="12"/>
      <c r="E322" s="12"/>
      <c r="F322" s="12"/>
      <c r="G322" s="12"/>
      <c r="H322" s="12"/>
      <c r="I322" s="42"/>
      <c r="J322" s="132">
        <v>2015</v>
      </c>
      <c r="K322" s="133" t="s">
        <v>27</v>
      </c>
      <c r="L322" s="134">
        <f t="shared" si="29"/>
        <v>312</v>
      </c>
      <c r="M322" s="134">
        <f t="shared" si="24"/>
        <v>97344</v>
      </c>
      <c r="N322" s="134">
        <f t="shared" si="25"/>
        <v>4.3298611200000003</v>
      </c>
      <c r="O322" s="134">
        <f t="shared" si="26"/>
        <v>148.25855304000001</v>
      </c>
      <c r="P322" s="134">
        <f t="shared" si="27"/>
        <v>11.549939650000001</v>
      </c>
      <c r="Q322" s="135">
        <f t="shared" si="28"/>
        <v>164.13835381000001</v>
      </c>
      <c r="R322" s="137">
        <v>148.52000000000001</v>
      </c>
      <c r="S322" s="133" t="s">
        <v>13</v>
      </c>
      <c r="T322" s="46"/>
      <c r="U322" s="46"/>
      <c r="V322" s="46"/>
      <c r="W322" s="46"/>
      <c r="X322" s="46"/>
      <c r="Y322" s="49"/>
      <c r="Z322" s="52"/>
    </row>
    <row r="323" spans="1:26" ht="21.75" customHeight="1" x14ac:dyDescent="0.25">
      <c r="A323" s="12"/>
      <c r="B323" s="32" t="s">
        <v>37</v>
      </c>
      <c r="C323" s="32"/>
      <c r="D323" s="32"/>
      <c r="E323" s="32"/>
      <c r="F323" s="32"/>
      <c r="G323" s="32"/>
      <c r="H323" s="32"/>
      <c r="I323" s="74"/>
      <c r="J323" s="132">
        <v>2016</v>
      </c>
      <c r="K323" s="133" t="s">
        <v>16</v>
      </c>
      <c r="L323" s="134">
        <f t="shared" si="29"/>
        <v>313</v>
      </c>
      <c r="M323" s="134">
        <f t="shared" si="24"/>
        <v>97969</v>
      </c>
      <c r="N323" s="134">
        <f t="shared" si="25"/>
        <v>4.3576611200000004</v>
      </c>
      <c r="O323" s="134">
        <f t="shared" si="26"/>
        <v>148.73374071000001</v>
      </c>
      <c r="P323" s="134">
        <f t="shared" si="27"/>
        <v>11.549939650000001</v>
      </c>
      <c r="Q323" s="135">
        <f t="shared" si="28"/>
        <v>164.64134147999999</v>
      </c>
      <c r="R323" s="137">
        <v>150.65</v>
      </c>
      <c r="S323" s="133" t="s">
        <v>13</v>
      </c>
      <c r="T323" s="46"/>
      <c r="U323" s="46"/>
      <c r="V323" s="46"/>
      <c r="W323" s="46"/>
      <c r="X323" s="46"/>
      <c r="Y323" s="49"/>
      <c r="Z323" s="53"/>
    </row>
    <row r="324" spans="1:26" ht="16.5" x14ac:dyDescent="0.25">
      <c r="A324" s="12"/>
      <c r="B324" s="32"/>
      <c r="C324" s="32"/>
      <c r="D324" s="32"/>
      <c r="E324" s="32"/>
      <c r="F324" s="32"/>
      <c r="G324" s="32"/>
      <c r="H324" s="32"/>
      <c r="I324" s="74"/>
      <c r="J324" s="132">
        <v>2016</v>
      </c>
      <c r="K324" s="133" t="s">
        <v>17</v>
      </c>
      <c r="L324" s="134">
        <f t="shared" si="29"/>
        <v>314</v>
      </c>
      <c r="M324" s="134">
        <f t="shared" si="24"/>
        <v>98596</v>
      </c>
      <c r="N324" s="134">
        <f t="shared" si="25"/>
        <v>4.3855500799999998</v>
      </c>
      <c r="O324" s="134">
        <f t="shared" si="26"/>
        <v>149.20892838</v>
      </c>
      <c r="P324" s="134">
        <f t="shared" si="27"/>
        <v>11.549939650000001</v>
      </c>
      <c r="Q324" s="135">
        <f t="shared" si="28"/>
        <v>165.14441811</v>
      </c>
      <c r="R324" s="137">
        <v>151.91</v>
      </c>
      <c r="S324" s="133" t="s">
        <v>13</v>
      </c>
      <c r="T324" s="46"/>
      <c r="U324" s="46"/>
      <c r="V324" s="46"/>
      <c r="W324" s="46"/>
      <c r="X324" s="46"/>
      <c r="Y324" s="49"/>
      <c r="Z324" s="53"/>
    </row>
    <row r="325" spans="1:26" ht="20.25" customHeight="1" x14ac:dyDescent="0.25">
      <c r="A325" s="12"/>
      <c r="B325" s="33" t="s">
        <v>38</v>
      </c>
      <c r="C325" s="33"/>
      <c r="D325" s="33"/>
      <c r="E325" s="33"/>
      <c r="F325" s="33"/>
      <c r="G325" s="33"/>
      <c r="H325" s="33"/>
      <c r="I325" s="75"/>
      <c r="J325" s="132">
        <v>2016</v>
      </c>
      <c r="K325" s="133" t="s">
        <v>18</v>
      </c>
      <c r="L325" s="134">
        <f t="shared" si="29"/>
        <v>315</v>
      </c>
      <c r="M325" s="134">
        <f t="shared" si="24"/>
        <v>99225</v>
      </c>
      <c r="N325" s="134">
        <f t="shared" si="25"/>
        <v>4.4135280000000003</v>
      </c>
      <c r="O325" s="134">
        <f t="shared" si="26"/>
        <v>149.68411605</v>
      </c>
      <c r="P325" s="134">
        <f t="shared" si="27"/>
        <v>11.549939650000001</v>
      </c>
      <c r="Q325" s="135">
        <f t="shared" si="28"/>
        <v>165.64758370000001</v>
      </c>
      <c r="R325" s="137">
        <v>152.25</v>
      </c>
      <c r="S325" s="133" t="s">
        <v>13</v>
      </c>
      <c r="T325" s="46"/>
      <c r="U325" s="46"/>
      <c r="V325" s="46"/>
      <c r="W325" s="46"/>
      <c r="X325" s="46"/>
      <c r="Y325" s="49"/>
      <c r="Z325" s="53"/>
    </row>
    <row r="326" spans="1:26" ht="21.75" customHeight="1" x14ac:dyDescent="0.25">
      <c r="A326" s="12"/>
      <c r="B326" s="33" t="s">
        <v>39</v>
      </c>
      <c r="C326" s="33"/>
      <c r="D326" s="33"/>
      <c r="E326" s="33"/>
      <c r="F326" s="33"/>
      <c r="G326" s="33"/>
      <c r="H326" s="33"/>
      <c r="I326" s="75"/>
      <c r="J326" s="132">
        <v>2016</v>
      </c>
      <c r="K326" s="133" t="s">
        <v>19</v>
      </c>
      <c r="L326" s="134">
        <f t="shared" si="29"/>
        <v>316</v>
      </c>
      <c r="M326" s="134">
        <f t="shared" si="24"/>
        <v>99856</v>
      </c>
      <c r="N326" s="134">
        <f t="shared" si="25"/>
        <v>4.4415948800000002</v>
      </c>
      <c r="O326" s="134">
        <f t="shared" si="26"/>
        <v>150.15930372</v>
      </c>
      <c r="P326" s="134">
        <f t="shared" si="27"/>
        <v>11.549939650000001</v>
      </c>
      <c r="Q326" s="135">
        <f t="shared" si="28"/>
        <v>166.15083824999999</v>
      </c>
      <c r="R326" s="137">
        <v>152.49</v>
      </c>
      <c r="S326" s="133" t="s">
        <v>13</v>
      </c>
      <c r="T326" s="46"/>
      <c r="U326" s="46"/>
      <c r="V326" s="46"/>
      <c r="W326" s="46"/>
      <c r="X326" s="46"/>
      <c r="Y326" s="49"/>
      <c r="Z326" s="53"/>
    </row>
    <row r="327" spans="1:26" ht="18.75" customHeight="1" x14ac:dyDescent="0.25">
      <c r="A327" s="12"/>
      <c r="B327" s="32" t="s">
        <v>40</v>
      </c>
      <c r="C327" s="32"/>
      <c r="D327" s="32"/>
      <c r="E327" s="32"/>
      <c r="F327" s="32"/>
      <c r="G327" s="32"/>
      <c r="H327" s="32"/>
      <c r="I327" s="74"/>
      <c r="J327" s="132">
        <v>2016</v>
      </c>
      <c r="K327" s="133" t="s">
        <v>20</v>
      </c>
      <c r="L327" s="134">
        <f t="shared" si="29"/>
        <v>317</v>
      </c>
      <c r="M327" s="134">
        <f t="shared" si="24"/>
        <v>100489</v>
      </c>
      <c r="N327" s="134">
        <f t="shared" si="25"/>
        <v>4.4697507200000004</v>
      </c>
      <c r="O327" s="134">
        <f t="shared" si="26"/>
        <v>150.63449138999999</v>
      </c>
      <c r="P327" s="134">
        <f t="shared" si="27"/>
        <v>11.549939650000001</v>
      </c>
      <c r="Q327" s="135">
        <f t="shared" si="28"/>
        <v>166.65418176</v>
      </c>
      <c r="R327" s="137">
        <v>152.74</v>
      </c>
      <c r="S327" s="133" t="s">
        <v>13</v>
      </c>
      <c r="T327" s="46"/>
      <c r="U327" s="46"/>
      <c r="V327" s="46"/>
      <c r="W327" s="46"/>
      <c r="X327" s="46"/>
      <c r="Y327" s="49"/>
      <c r="Z327" s="53"/>
    </row>
    <row r="328" spans="1:26" ht="16.5" x14ac:dyDescent="0.25">
      <c r="A328" s="12"/>
      <c r="B328" s="32"/>
      <c r="C328" s="32"/>
      <c r="D328" s="32"/>
      <c r="E328" s="32"/>
      <c r="F328" s="32"/>
      <c r="G328" s="32"/>
      <c r="H328" s="32"/>
      <c r="I328" s="74"/>
      <c r="J328" s="132">
        <v>2016</v>
      </c>
      <c r="K328" s="133" t="s">
        <v>21</v>
      </c>
      <c r="L328" s="134">
        <f t="shared" si="29"/>
        <v>318</v>
      </c>
      <c r="M328" s="134">
        <f t="shared" si="24"/>
        <v>101124</v>
      </c>
      <c r="N328" s="134">
        <f t="shared" si="25"/>
        <v>4.4979955199999999</v>
      </c>
      <c r="O328" s="134">
        <f t="shared" si="26"/>
        <v>151.10967905999999</v>
      </c>
      <c r="P328" s="134">
        <f t="shared" si="27"/>
        <v>11.549939650000001</v>
      </c>
      <c r="Q328" s="135">
        <f t="shared" si="28"/>
        <v>167.15761422999998</v>
      </c>
      <c r="R328" s="137">
        <v>152.94999999999999</v>
      </c>
      <c r="S328" s="133" t="s">
        <v>13</v>
      </c>
      <c r="T328" s="46"/>
      <c r="U328" s="46"/>
      <c r="V328" s="46"/>
      <c r="W328" s="46"/>
      <c r="X328" s="46"/>
      <c r="Y328" s="49"/>
      <c r="Z328" s="53"/>
    </row>
    <row r="329" spans="1:26" ht="21" customHeight="1" x14ac:dyDescent="0.25">
      <c r="A329" s="12"/>
      <c r="B329" s="32" t="s">
        <v>41</v>
      </c>
      <c r="C329" s="32"/>
      <c r="D329" s="32"/>
      <c r="E329" s="32"/>
      <c r="F329" s="32"/>
      <c r="G329" s="32"/>
      <c r="H329" s="32"/>
      <c r="I329" s="74"/>
      <c r="J329" s="132">
        <v>2016</v>
      </c>
      <c r="K329" s="133" t="s">
        <v>22</v>
      </c>
      <c r="L329" s="134">
        <f t="shared" si="29"/>
        <v>319</v>
      </c>
      <c r="M329" s="134">
        <f t="shared" si="24"/>
        <v>101761</v>
      </c>
      <c r="N329" s="134">
        <f t="shared" si="25"/>
        <v>4.5263292799999997</v>
      </c>
      <c r="O329" s="134">
        <f t="shared" si="26"/>
        <v>151.58486673000002</v>
      </c>
      <c r="P329" s="134">
        <f t="shared" si="27"/>
        <v>11.549939650000001</v>
      </c>
      <c r="Q329" s="135">
        <f t="shared" si="28"/>
        <v>167.66113566000001</v>
      </c>
      <c r="R329" s="137">
        <v>153.13</v>
      </c>
      <c r="S329" s="133" t="s">
        <v>13</v>
      </c>
      <c r="T329" s="46"/>
      <c r="U329" s="46"/>
      <c r="V329" s="46"/>
      <c r="W329" s="46"/>
      <c r="X329" s="46"/>
      <c r="Y329" s="49"/>
      <c r="Z329" s="53"/>
    </row>
    <row r="330" spans="1:26" ht="16.5" x14ac:dyDescent="0.25">
      <c r="A330" s="12"/>
      <c r="B330" s="32"/>
      <c r="C330" s="32"/>
      <c r="D330" s="32"/>
      <c r="E330" s="32"/>
      <c r="F330" s="32"/>
      <c r="G330" s="32"/>
      <c r="H330" s="32"/>
      <c r="I330" s="74"/>
      <c r="J330" s="132">
        <v>2016</v>
      </c>
      <c r="K330" s="133" t="s">
        <v>23</v>
      </c>
      <c r="L330" s="134">
        <f t="shared" si="29"/>
        <v>320</v>
      </c>
      <c r="M330" s="134">
        <f t="shared" si="24"/>
        <v>102400</v>
      </c>
      <c r="N330" s="134">
        <f t="shared" si="25"/>
        <v>4.5547519999999997</v>
      </c>
      <c r="O330" s="134">
        <f t="shared" si="26"/>
        <v>152.06005440000001</v>
      </c>
      <c r="P330" s="134">
        <f t="shared" si="27"/>
        <v>11.549939650000001</v>
      </c>
      <c r="Q330" s="135">
        <f t="shared" si="28"/>
        <v>168.16474605000002</v>
      </c>
      <c r="R330" s="137">
        <v>153.16999999999999</v>
      </c>
      <c r="S330" s="133" t="s">
        <v>13</v>
      </c>
      <c r="T330" s="46"/>
      <c r="U330" s="46"/>
      <c r="V330" s="46"/>
      <c r="W330" s="46"/>
      <c r="X330" s="46"/>
      <c r="Y330" s="49"/>
      <c r="Z330" s="53"/>
    </row>
    <row r="331" spans="1:26" ht="16.5" x14ac:dyDescent="0.25">
      <c r="A331" s="12"/>
      <c r="B331" s="11"/>
      <c r="C331" s="11"/>
      <c r="D331" s="11"/>
      <c r="E331" s="11"/>
      <c r="F331" s="11"/>
      <c r="G331" s="11"/>
      <c r="H331" s="11"/>
      <c r="I331" s="42"/>
      <c r="J331" s="132">
        <v>2016</v>
      </c>
      <c r="K331" s="133" t="s">
        <v>24</v>
      </c>
      <c r="L331" s="134">
        <f t="shared" si="29"/>
        <v>321</v>
      </c>
      <c r="M331" s="134">
        <f t="shared" ref="M331:M382" si="30">+L331*L331</f>
        <v>103041</v>
      </c>
      <c r="N331" s="134">
        <f t="shared" ref="N331:N382" si="31">+N$3*M331</f>
        <v>4.58326368</v>
      </c>
      <c r="O331" s="134">
        <f t="shared" ref="O331:O382" si="32">+O$3*L331</f>
        <v>152.53524207000001</v>
      </c>
      <c r="P331" s="134">
        <f t="shared" ref="P331:P394" si="33">+P$3</f>
        <v>11.549939650000001</v>
      </c>
      <c r="Q331" s="135">
        <f t="shared" ref="Q331:Q382" si="34">+N331+O331+P331</f>
        <v>168.6684454</v>
      </c>
      <c r="R331" s="137">
        <v>152.52000000000001</v>
      </c>
      <c r="S331" s="133" t="s">
        <v>13</v>
      </c>
      <c r="T331" s="46"/>
      <c r="U331" s="46"/>
      <c r="V331" s="46"/>
      <c r="W331" s="46"/>
      <c r="X331" s="46"/>
      <c r="Y331" s="49"/>
      <c r="Z331" s="53"/>
    </row>
    <row r="332" spans="1:26" ht="16.5" x14ac:dyDescent="0.25">
      <c r="A332" s="12"/>
      <c r="B332" s="11"/>
      <c r="C332" s="11"/>
      <c r="D332" s="11"/>
      <c r="E332" s="11"/>
      <c r="F332" s="11"/>
      <c r="G332" s="11"/>
      <c r="H332" s="11"/>
      <c r="I332" s="42"/>
      <c r="J332" s="132">
        <v>2016</v>
      </c>
      <c r="K332" s="133" t="s">
        <v>25</v>
      </c>
      <c r="L332" s="134">
        <f t="shared" ref="L332:L395" si="35">+L331+1</f>
        <v>322</v>
      </c>
      <c r="M332" s="134">
        <f t="shared" si="30"/>
        <v>103684</v>
      </c>
      <c r="N332" s="134">
        <f t="shared" si="31"/>
        <v>4.6118643200000005</v>
      </c>
      <c r="O332" s="134">
        <f t="shared" si="32"/>
        <v>153.01042974000001</v>
      </c>
      <c r="P332" s="134">
        <f t="shared" si="33"/>
        <v>11.549939650000001</v>
      </c>
      <c r="Q332" s="135">
        <f t="shared" si="34"/>
        <v>169.17223371</v>
      </c>
      <c r="R332" s="137">
        <v>152.33000000000001</v>
      </c>
      <c r="S332" s="133" t="s">
        <v>13</v>
      </c>
      <c r="T332" s="46"/>
      <c r="U332" s="46"/>
      <c r="V332" s="46"/>
      <c r="W332" s="46"/>
      <c r="X332" s="46"/>
      <c r="Y332" s="49"/>
      <c r="Z332" s="53"/>
    </row>
    <row r="333" spans="1:26" ht="16.5" x14ac:dyDescent="0.25">
      <c r="A333" s="12"/>
      <c r="B333" s="11"/>
      <c r="C333" s="11"/>
      <c r="D333" s="11"/>
      <c r="E333" s="11"/>
      <c r="F333" s="11"/>
      <c r="G333" s="11"/>
      <c r="H333" s="11"/>
      <c r="I333" s="42"/>
      <c r="J333" s="132">
        <v>2016</v>
      </c>
      <c r="K333" s="133" t="s">
        <v>26</v>
      </c>
      <c r="L333" s="134">
        <f t="shared" si="35"/>
        <v>323</v>
      </c>
      <c r="M333" s="134">
        <f t="shared" si="30"/>
        <v>104329</v>
      </c>
      <c r="N333" s="134">
        <f t="shared" si="31"/>
        <v>4.6405539200000003</v>
      </c>
      <c r="O333" s="134">
        <f t="shared" si="32"/>
        <v>153.48561741</v>
      </c>
      <c r="P333" s="134">
        <f t="shared" si="33"/>
        <v>11.549939650000001</v>
      </c>
      <c r="Q333" s="135">
        <f t="shared" si="34"/>
        <v>169.67611098</v>
      </c>
      <c r="R333" s="137">
        <v>152.02000000000001</v>
      </c>
      <c r="S333" s="133" t="s">
        <v>13</v>
      </c>
      <c r="T333" s="46"/>
      <c r="U333" s="46"/>
      <c r="V333" s="46"/>
      <c r="W333" s="46"/>
      <c r="X333" s="46"/>
      <c r="Y333" s="49"/>
      <c r="Z333" s="53"/>
    </row>
    <row r="334" spans="1:26" ht="16.5" x14ac:dyDescent="0.25">
      <c r="A334" s="11"/>
      <c r="B334" s="11"/>
      <c r="C334" s="11"/>
      <c r="D334" s="11"/>
      <c r="E334" s="11"/>
      <c r="F334" s="11"/>
      <c r="G334" s="11"/>
      <c r="H334" s="11"/>
      <c r="I334" s="42"/>
      <c r="J334" s="132">
        <v>2016</v>
      </c>
      <c r="K334" s="133" t="s">
        <v>27</v>
      </c>
      <c r="L334" s="134">
        <f t="shared" si="35"/>
        <v>324</v>
      </c>
      <c r="M334" s="134">
        <f t="shared" si="30"/>
        <v>104976</v>
      </c>
      <c r="N334" s="134">
        <f t="shared" si="31"/>
        <v>4.6693324800000005</v>
      </c>
      <c r="O334" s="134">
        <f t="shared" si="32"/>
        <v>153.96080508</v>
      </c>
      <c r="P334" s="134">
        <f t="shared" si="33"/>
        <v>11.549939650000001</v>
      </c>
      <c r="Q334" s="135">
        <f t="shared" si="34"/>
        <v>170.18007721000001</v>
      </c>
      <c r="R334" s="137">
        <v>151.62</v>
      </c>
      <c r="S334" s="133" t="s">
        <v>13</v>
      </c>
      <c r="T334" s="46"/>
      <c r="U334" s="46"/>
      <c r="V334" s="46"/>
      <c r="W334" s="46"/>
      <c r="X334" s="46"/>
      <c r="Y334" s="49"/>
      <c r="Z334" s="53"/>
    </row>
    <row r="335" spans="1:26" ht="16.5" x14ac:dyDescent="0.25">
      <c r="A335" s="11"/>
      <c r="B335" s="11"/>
      <c r="C335" s="11"/>
      <c r="D335" s="11"/>
      <c r="E335" s="11"/>
      <c r="F335" s="11"/>
      <c r="G335" s="11"/>
      <c r="H335" s="11"/>
      <c r="I335" s="42"/>
      <c r="J335" s="132">
        <v>2017</v>
      </c>
      <c r="K335" s="133" t="s">
        <v>16</v>
      </c>
      <c r="L335" s="134">
        <f t="shared" si="35"/>
        <v>325</v>
      </c>
      <c r="M335" s="134">
        <f t="shared" si="30"/>
        <v>105625</v>
      </c>
      <c r="N335" s="134">
        <f t="shared" si="31"/>
        <v>4.6981999999999999</v>
      </c>
      <c r="O335" s="134">
        <f t="shared" si="32"/>
        <v>154.43599275</v>
      </c>
      <c r="P335" s="134">
        <f t="shared" si="33"/>
        <v>11.549939650000001</v>
      </c>
      <c r="Q335" s="135">
        <f t="shared" si="34"/>
        <v>170.68413240000001</v>
      </c>
      <c r="R335" s="138">
        <v>153.46</v>
      </c>
      <c r="S335" s="133" t="s">
        <v>13</v>
      </c>
      <c r="T335" s="46"/>
      <c r="U335" s="46"/>
      <c r="V335" s="46"/>
      <c r="W335" s="46"/>
      <c r="X335" s="46"/>
      <c r="Y335" s="49"/>
      <c r="Z335" s="54"/>
    </row>
    <row r="336" spans="1:26" ht="16.5" x14ac:dyDescent="0.25">
      <c r="A336" s="11"/>
      <c r="B336" s="11"/>
      <c r="C336" s="11"/>
      <c r="D336" s="11"/>
      <c r="E336" s="11"/>
      <c r="F336" s="11"/>
      <c r="G336" s="11"/>
      <c r="H336" s="11"/>
      <c r="I336" s="42"/>
      <c r="J336" s="132">
        <v>2017</v>
      </c>
      <c r="K336" s="133" t="s">
        <v>17</v>
      </c>
      <c r="L336" s="134">
        <f t="shared" si="35"/>
        <v>326</v>
      </c>
      <c r="M336" s="134">
        <f t="shared" si="30"/>
        <v>106276</v>
      </c>
      <c r="N336" s="134">
        <f t="shared" si="31"/>
        <v>4.7271564800000005</v>
      </c>
      <c r="O336" s="134">
        <f t="shared" si="32"/>
        <v>154.91118041999999</v>
      </c>
      <c r="P336" s="134">
        <f t="shared" si="33"/>
        <v>11.549939650000001</v>
      </c>
      <c r="Q336" s="135">
        <f t="shared" si="34"/>
        <v>171.18827654999998</v>
      </c>
      <c r="R336" s="138">
        <v>155.71</v>
      </c>
      <c r="S336" s="133" t="s">
        <v>13</v>
      </c>
      <c r="T336" s="46"/>
      <c r="U336" s="46"/>
      <c r="V336" s="46"/>
      <c r="W336" s="46"/>
      <c r="X336" s="46"/>
      <c r="Y336" s="49"/>
      <c r="Z336" s="54"/>
    </row>
    <row r="337" spans="1:26" ht="16.5" x14ac:dyDescent="0.25">
      <c r="A337" s="11"/>
      <c r="B337" s="11"/>
      <c r="C337" s="11"/>
      <c r="D337" s="11"/>
      <c r="E337" s="11"/>
      <c r="F337" s="11"/>
      <c r="G337" s="11"/>
      <c r="H337" s="11"/>
      <c r="I337" s="42"/>
      <c r="J337" s="132">
        <v>2017</v>
      </c>
      <c r="K337" s="133" t="s">
        <v>18</v>
      </c>
      <c r="L337" s="134">
        <f t="shared" si="35"/>
        <v>327</v>
      </c>
      <c r="M337" s="134">
        <f t="shared" si="30"/>
        <v>106929</v>
      </c>
      <c r="N337" s="134">
        <f t="shared" si="31"/>
        <v>4.7562019200000005</v>
      </c>
      <c r="O337" s="134">
        <f t="shared" si="32"/>
        <v>155.38636808999999</v>
      </c>
      <c r="P337" s="134">
        <f t="shared" si="33"/>
        <v>11.549939650000001</v>
      </c>
      <c r="Q337" s="135">
        <f t="shared" si="34"/>
        <v>171.69250965999998</v>
      </c>
      <c r="R337" s="138">
        <v>156.15</v>
      </c>
      <c r="S337" s="133" t="s">
        <v>13</v>
      </c>
      <c r="T337" s="46"/>
      <c r="U337" s="46"/>
      <c r="V337" s="46"/>
      <c r="W337" s="46"/>
      <c r="X337" s="46"/>
      <c r="Y337" s="49"/>
      <c r="Z337" s="54"/>
    </row>
    <row r="338" spans="1:26" ht="16.5" x14ac:dyDescent="0.25">
      <c r="A338" s="11"/>
      <c r="B338" s="11"/>
      <c r="C338" s="11"/>
      <c r="D338" s="11"/>
      <c r="E338" s="11"/>
      <c r="F338" s="11"/>
      <c r="G338" s="11"/>
      <c r="H338" s="11"/>
      <c r="I338" s="42"/>
      <c r="J338" s="132">
        <v>2017</v>
      </c>
      <c r="K338" s="133" t="s">
        <v>19</v>
      </c>
      <c r="L338" s="134">
        <f t="shared" si="35"/>
        <v>328</v>
      </c>
      <c r="M338" s="134">
        <f t="shared" si="30"/>
        <v>107584</v>
      </c>
      <c r="N338" s="134">
        <f t="shared" si="31"/>
        <v>4.7853363199999999</v>
      </c>
      <c r="O338" s="134">
        <f t="shared" si="32"/>
        <v>155.86155576000002</v>
      </c>
      <c r="P338" s="134">
        <f t="shared" si="33"/>
        <v>11.549939650000001</v>
      </c>
      <c r="Q338" s="135">
        <f t="shared" si="34"/>
        <v>172.19683173000001</v>
      </c>
      <c r="R338" s="138">
        <v>155.79</v>
      </c>
      <c r="S338" s="133" t="s">
        <v>13</v>
      </c>
      <c r="T338" s="46"/>
      <c r="U338" s="46"/>
      <c r="V338" s="46"/>
      <c r="W338" s="46"/>
      <c r="X338" s="46"/>
      <c r="Y338" s="49"/>
      <c r="Z338" s="54"/>
    </row>
    <row r="339" spans="1:26" ht="16.5" x14ac:dyDescent="0.25">
      <c r="A339" s="11"/>
      <c r="B339" s="11"/>
      <c r="C339" s="11"/>
      <c r="D339" s="11"/>
      <c r="E339" s="11"/>
      <c r="F339" s="11"/>
      <c r="G339" s="11"/>
      <c r="H339" s="11"/>
      <c r="I339" s="42"/>
      <c r="J339" s="132">
        <v>2017</v>
      </c>
      <c r="K339" s="133" t="s">
        <v>20</v>
      </c>
      <c r="L339" s="134">
        <f t="shared" si="35"/>
        <v>329</v>
      </c>
      <c r="M339" s="134">
        <f t="shared" si="30"/>
        <v>108241</v>
      </c>
      <c r="N339" s="134">
        <f t="shared" si="31"/>
        <v>4.8145596800000003</v>
      </c>
      <c r="O339" s="134">
        <f t="shared" si="32"/>
        <v>156.33674343000001</v>
      </c>
      <c r="P339" s="134">
        <f t="shared" si="33"/>
        <v>11.549939650000001</v>
      </c>
      <c r="Q339" s="135">
        <f t="shared" si="34"/>
        <v>172.70124276000001</v>
      </c>
      <c r="R339" s="138">
        <v>155.57</v>
      </c>
      <c r="S339" s="133" t="s">
        <v>13</v>
      </c>
      <c r="T339" s="46"/>
      <c r="U339" s="46"/>
      <c r="V339" s="46"/>
      <c r="W339" s="46"/>
      <c r="X339" s="46"/>
      <c r="Y339" s="49"/>
      <c r="Z339" s="54"/>
    </row>
    <row r="340" spans="1:26" ht="16.5" x14ac:dyDescent="0.25">
      <c r="A340" s="11"/>
      <c r="B340" s="11"/>
      <c r="C340" s="11"/>
      <c r="D340" s="11"/>
      <c r="E340" s="11"/>
      <c r="F340" s="11"/>
      <c r="G340" s="11"/>
      <c r="H340" s="11"/>
      <c r="I340" s="42"/>
      <c r="J340" s="132">
        <v>2017</v>
      </c>
      <c r="K340" s="133" t="s">
        <v>21</v>
      </c>
      <c r="L340" s="134">
        <f t="shared" si="35"/>
        <v>330</v>
      </c>
      <c r="M340" s="134">
        <f t="shared" si="30"/>
        <v>108900</v>
      </c>
      <c r="N340" s="134">
        <f t="shared" si="31"/>
        <v>4.8438720000000002</v>
      </c>
      <c r="O340" s="134">
        <f t="shared" si="32"/>
        <v>156.81193110000001</v>
      </c>
      <c r="P340" s="134">
        <f t="shared" si="33"/>
        <v>11.549939650000001</v>
      </c>
      <c r="Q340" s="135">
        <f t="shared" si="34"/>
        <v>173.20574275000001</v>
      </c>
      <c r="R340" s="138">
        <v>155.34</v>
      </c>
      <c r="S340" s="133" t="s">
        <v>13</v>
      </c>
      <c r="T340" s="46"/>
      <c r="U340" s="46"/>
      <c r="V340" s="46"/>
      <c r="W340" s="46"/>
      <c r="X340" s="46"/>
      <c r="Y340" s="49"/>
      <c r="Z340" s="54"/>
    </row>
    <row r="341" spans="1:26" ht="16.5" x14ac:dyDescent="0.25">
      <c r="A341" s="11"/>
      <c r="B341" s="11"/>
      <c r="C341" s="11"/>
      <c r="D341" s="11"/>
      <c r="E341" s="11"/>
      <c r="F341" s="11"/>
      <c r="G341" s="11"/>
      <c r="H341" s="11"/>
      <c r="I341" s="42"/>
      <c r="J341" s="132">
        <v>2017</v>
      </c>
      <c r="K341" s="133" t="s">
        <v>22</v>
      </c>
      <c r="L341" s="134">
        <f t="shared" si="35"/>
        <v>331</v>
      </c>
      <c r="M341" s="134">
        <f t="shared" si="30"/>
        <v>109561</v>
      </c>
      <c r="N341" s="134">
        <f t="shared" si="31"/>
        <v>4.8732732800000003</v>
      </c>
      <c r="O341" s="134">
        <f t="shared" si="32"/>
        <v>157.28711877000001</v>
      </c>
      <c r="P341" s="134">
        <f t="shared" si="33"/>
        <v>11.549939650000001</v>
      </c>
      <c r="Q341" s="135">
        <f t="shared" si="34"/>
        <v>173.71033170000001</v>
      </c>
      <c r="R341" s="138">
        <v>155.38</v>
      </c>
      <c r="S341" s="133" t="s">
        <v>13</v>
      </c>
      <c r="T341" s="46"/>
      <c r="U341" s="46"/>
      <c r="V341" s="46"/>
      <c r="W341" s="46"/>
      <c r="X341" s="46"/>
      <c r="Y341" s="49"/>
      <c r="Z341" s="54"/>
    </row>
    <row r="342" spans="1:26" ht="16.5" x14ac:dyDescent="0.25">
      <c r="A342" s="11"/>
      <c r="B342" s="11"/>
      <c r="C342" s="11"/>
      <c r="D342" s="11"/>
      <c r="E342" s="11"/>
      <c r="F342" s="11"/>
      <c r="G342" s="11"/>
      <c r="H342" s="11"/>
      <c r="I342" s="42"/>
      <c r="J342" s="132">
        <v>2017</v>
      </c>
      <c r="K342" s="133" t="s">
        <v>23</v>
      </c>
      <c r="L342" s="134">
        <f t="shared" si="35"/>
        <v>332</v>
      </c>
      <c r="M342" s="134">
        <f t="shared" si="30"/>
        <v>110224</v>
      </c>
      <c r="N342" s="134">
        <f t="shared" si="31"/>
        <v>4.9027635199999997</v>
      </c>
      <c r="O342" s="134">
        <f t="shared" si="32"/>
        <v>157.76230644</v>
      </c>
      <c r="P342" s="134">
        <f t="shared" si="33"/>
        <v>11.549939650000001</v>
      </c>
      <c r="Q342" s="135">
        <f t="shared" si="34"/>
        <v>174.21500961000001</v>
      </c>
      <c r="R342" s="138">
        <v>155.55000000000001</v>
      </c>
      <c r="S342" s="133" t="s">
        <v>13</v>
      </c>
      <c r="T342" s="46"/>
      <c r="U342" s="46"/>
      <c r="V342" s="46"/>
      <c r="W342" s="46"/>
      <c r="X342" s="46"/>
      <c r="Y342" s="49"/>
      <c r="Z342" s="54"/>
    </row>
    <row r="343" spans="1:26" ht="16.5" x14ac:dyDescent="0.25">
      <c r="A343" s="11"/>
      <c r="B343" s="11"/>
      <c r="C343" s="11"/>
      <c r="D343" s="11"/>
      <c r="E343" s="11"/>
      <c r="F343" s="11"/>
      <c r="G343" s="11"/>
      <c r="H343" s="11"/>
      <c r="I343" s="42"/>
      <c r="J343" s="132">
        <v>2017</v>
      </c>
      <c r="K343" s="133" t="s">
        <v>24</v>
      </c>
      <c r="L343" s="134">
        <f t="shared" si="35"/>
        <v>333</v>
      </c>
      <c r="M343" s="134">
        <f t="shared" si="30"/>
        <v>110889</v>
      </c>
      <c r="N343" s="134">
        <f t="shared" si="31"/>
        <v>4.9323427200000003</v>
      </c>
      <c r="O343" s="134">
        <f t="shared" si="32"/>
        <v>158.23749411</v>
      </c>
      <c r="P343" s="134">
        <f t="shared" si="33"/>
        <v>11.549939650000001</v>
      </c>
      <c r="Q343" s="135">
        <f t="shared" si="34"/>
        <v>174.71977648000001</v>
      </c>
      <c r="R343" s="138">
        <v>156.41</v>
      </c>
      <c r="S343" s="133" t="s">
        <v>13</v>
      </c>
      <c r="T343" s="46"/>
      <c r="U343" s="46"/>
      <c r="V343" s="46"/>
      <c r="W343" s="46"/>
      <c r="X343" s="46"/>
      <c r="Y343" s="49"/>
      <c r="Z343" s="54"/>
    </row>
    <row r="344" spans="1:26" ht="16.5" x14ac:dyDescent="0.25">
      <c r="A344" s="11"/>
      <c r="B344" s="11"/>
      <c r="C344" s="11"/>
      <c r="D344" s="11"/>
      <c r="E344" s="11"/>
      <c r="F344" s="11"/>
      <c r="G344" s="11"/>
      <c r="H344" s="11"/>
      <c r="I344" s="42"/>
      <c r="J344" s="132">
        <v>2017</v>
      </c>
      <c r="K344" s="133" t="s">
        <v>25</v>
      </c>
      <c r="L344" s="134">
        <f t="shared" si="35"/>
        <v>334</v>
      </c>
      <c r="M344" s="134">
        <f t="shared" si="30"/>
        <v>111556</v>
      </c>
      <c r="N344" s="134">
        <f t="shared" si="31"/>
        <v>4.9620108800000002</v>
      </c>
      <c r="O344" s="134">
        <f t="shared" si="32"/>
        <v>158.71268178</v>
      </c>
      <c r="P344" s="134">
        <f t="shared" si="33"/>
        <v>11.549939650000001</v>
      </c>
      <c r="Q344" s="135">
        <f t="shared" si="34"/>
        <v>175.22463231</v>
      </c>
      <c r="R344" s="138">
        <v>157.19999999999999</v>
      </c>
      <c r="S344" s="133" t="s">
        <v>13</v>
      </c>
      <c r="T344" s="46"/>
      <c r="U344" s="46"/>
      <c r="V344" s="46"/>
      <c r="W344" s="46"/>
      <c r="X344" s="46"/>
      <c r="Y344" s="49"/>
      <c r="Z344" s="54"/>
    </row>
    <row r="345" spans="1:26" ht="16.5" x14ac:dyDescent="0.25">
      <c r="A345" s="11"/>
      <c r="B345" s="11"/>
      <c r="C345" s="11"/>
      <c r="D345" s="11"/>
      <c r="E345" s="11"/>
      <c r="F345" s="11"/>
      <c r="G345" s="11"/>
      <c r="H345" s="11"/>
      <c r="I345" s="42"/>
      <c r="J345" s="132">
        <v>2017</v>
      </c>
      <c r="K345" s="133" t="s">
        <v>26</v>
      </c>
      <c r="L345" s="134">
        <f t="shared" si="35"/>
        <v>335</v>
      </c>
      <c r="M345" s="134">
        <f t="shared" si="30"/>
        <v>112225</v>
      </c>
      <c r="N345" s="134">
        <f t="shared" si="31"/>
        <v>4.9917680000000004</v>
      </c>
      <c r="O345" s="134">
        <f t="shared" si="32"/>
        <v>159.18786944999999</v>
      </c>
      <c r="P345" s="134">
        <f t="shared" si="33"/>
        <v>11.549939650000001</v>
      </c>
      <c r="Q345" s="135">
        <f t="shared" si="34"/>
        <v>175.7295771</v>
      </c>
      <c r="R345" s="138">
        <v>157.87</v>
      </c>
      <c r="S345" s="133" t="s">
        <v>13</v>
      </c>
      <c r="T345" s="46"/>
      <c r="U345" s="46"/>
      <c r="V345" s="46"/>
      <c r="W345" s="46"/>
      <c r="X345" s="46"/>
      <c r="Y345" s="49"/>
      <c r="Z345" s="54"/>
    </row>
    <row r="346" spans="1:26" ht="16.5" x14ac:dyDescent="0.25">
      <c r="A346" s="11"/>
      <c r="B346" s="11"/>
      <c r="C346" s="11"/>
      <c r="D346" s="11"/>
      <c r="E346" s="11"/>
      <c r="F346" s="11"/>
      <c r="G346" s="11"/>
      <c r="H346" s="11"/>
      <c r="I346" s="42"/>
      <c r="J346" s="132">
        <v>2017</v>
      </c>
      <c r="K346" s="133" t="s">
        <v>27</v>
      </c>
      <c r="L346" s="134">
        <f t="shared" si="35"/>
        <v>336</v>
      </c>
      <c r="M346" s="134">
        <f t="shared" si="30"/>
        <v>112896</v>
      </c>
      <c r="N346" s="134">
        <f t="shared" si="31"/>
        <v>5.02161408</v>
      </c>
      <c r="O346" s="134">
        <f t="shared" si="32"/>
        <v>159.66305711999999</v>
      </c>
      <c r="P346" s="134">
        <f t="shared" si="33"/>
        <v>11.549939650000001</v>
      </c>
      <c r="Q346" s="135">
        <f t="shared" si="34"/>
        <v>176.23461085</v>
      </c>
      <c r="R346" s="138">
        <v>158.34</v>
      </c>
      <c r="S346" s="133" t="s">
        <v>13</v>
      </c>
      <c r="T346" s="46"/>
      <c r="U346" s="46"/>
      <c r="V346" s="46"/>
      <c r="W346" s="46"/>
      <c r="X346" s="46"/>
      <c r="Y346" s="49"/>
      <c r="Z346" s="54"/>
    </row>
    <row r="347" spans="1:26" ht="16.5" x14ac:dyDescent="0.25">
      <c r="A347" s="11"/>
      <c r="B347" s="11"/>
      <c r="C347" s="11"/>
      <c r="D347" s="11"/>
      <c r="E347" s="11"/>
      <c r="F347" s="11"/>
      <c r="G347" s="11"/>
      <c r="H347" s="11"/>
      <c r="I347" s="42"/>
      <c r="J347" s="132">
        <v>2018</v>
      </c>
      <c r="K347" s="133" t="s">
        <v>16</v>
      </c>
      <c r="L347" s="134">
        <f t="shared" si="35"/>
        <v>337</v>
      </c>
      <c r="M347" s="134">
        <f t="shared" si="30"/>
        <v>113569</v>
      </c>
      <c r="N347" s="134">
        <f t="shared" si="31"/>
        <v>5.0515491199999998</v>
      </c>
      <c r="O347" s="134">
        <f t="shared" si="32"/>
        <v>160.13824479000002</v>
      </c>
      <c r="P347" s="134">
        <f t="shared" si="33"/>
        <v>11.549939650000001</v>
      </c>
      <c r="Q347" s="135">
        <f t="shared" si="34"/>
        <v>176.73973356000002</v>
      </c>
      <c r="R347" s="138">
        <v>160.02000000000001</v>
      </c>
      <c r="S347" s="133" t="s">
        <v>13</v>
      </c>
      <c r="T347" s="46"/>
      <c r="U347" s="46"/>
      <c r="V347" s="46"/>
      <c r="W347" s="46"/>
      <c r="X347" s="46"/>
      <c r="Y347" s="49"/>
      <c r="Z347" s="54"/>
    </row>
    <row r="348" spans="1:26" ht="16.5" x14ac:dyDescent="0.25">
      <c r="A348" s="11"/>
      <c r="B348" s="11"/>
      <c r="C348" s="11"/>
      <c r="D348" s="11"/>
      <c r="E348" s="11"/>
      <c r="F348" s="11"/>
      <c r="G348" s="11"/>
      <c r="H348" s="11"/>
      <c r="I348" s="42"/>
      <c r="J348" s="132">
        <v>2018</v>
      </c>
      <c r="K348" s="133" t="s">
        <v>17</v>
      </c>
      <c r="L348" s="134">
        <f t="shared" si="35"/>
        <v>338</v>
      </c>
      <c r="M348" s="134">
        <f t="shared" si="30"/>
        <v>114244</v>
      </c>
      <c r="N348" s="134">
        <f t="shared" si="31"/>
        <v>5.0815731199999998</v>
      </c>
      <c r="O348" s="134">
        <f t="shared" si="32"/>
        <v>160.61343246000001</v>
      </c>
      <c r="P348" s="134">
        <f t="shared" si="33"/>
        <v>11.549939650000001</v>
      </c>
      <c r="Q348" s="135">
        <f t="shared" si="34"/>
        <v>177.24494523000001</v>
      </c>
      <c r="R348" s="138">
        <v>161.71</v>
      </c>
      <c r="S348" s="133" t="s">
        <v>13</v>
      </c>
      <c r="T348" s="46"/>
      <c r="U348" s="46"/>
      <c r="V348" s="46"/>
      <c r="W348" s="46"/>
      <c r="X348" s="46"/>
      <c r="Y348" s="49"/>
      <c r="Z348" s="54"/>
    </row>
    <row r="349" spans="1:26" ht="16.5" x14ac:dyDescent="0.25">
      <c r="A349" s="11"/>
      <c r="B349" s="11"/>
      <c r="C349" s="11"/>
      <c r="D349" s="11"/>
      <c r="E349" s="11"/>
      <c r="F349" s="11"/>
      <c r="G349" s="11"/>
      <c r="H349" s="11"/>
      <c r="I349" s="42"/>
      <c r="J349" s="132">
        <v>2018</v>
      </c>
      <c r="K349" s="133" t="s">
        <v>18</v>
      </c>
      <c r="L349" s="134">
        <f t="shared" si="35"/>
        <v>339</v>
      </c>
      <c r="M349" s="134">
        <f t="shared" si="30"/>
        <v>114921</v>
      </c>
      <c r="N349" s="134">
        <f t="shared" si="31"/>
        <v>5.1116860800000001</v>
      </c>
      <c r="O349" s="134">
        <f t="shared" si="32"/>
        <v>161.08862013000001</v>
      </c>
      <c r="P349" s="134">
        <f t="shared" si="33"/>
        <v>11.549939650000001</v>
      </c>
      <c r="Q349" s="135">
        <f t="shared" si="34"/>
        <v>177.75024586000001</v>
      </c>
      <c r="R349" s="138">
        <v>162.24</v>
      </c>
      <c r="S349" s="133" t="s">
        <v>13</v>
      </c>
      <c r="T349" s="46"/>
      <c r="U349" s="46"/>
      <c r="V349" s="46"/>
      <c r="W349" s="46"/>
      <c r="X349" s="46"/>
      <c r="Y349" s="49"/>
      <c r="Z349" s="54"/>
    </row>
    <row r="350" spans="1:26" ht="16.5" x14ac:dyDescent="0.25">
      <c r="A350" s="11"/>
      <c r="B350" s="11"/>
      <c r="C350" s="11"/>
      <c r="D350" s="11"/>
      <c r="E350" s="11"/>
      <c r="F350" s="11"/>
      <c r="G350" s="11"/>
      <c r="H350" s="11"/>
      <c r="I350" s="42"/>
      <c r="J350" s="132">
        <v>2018</v>
      </c>
      <c r="K350" s="133" t="s">
        <v>19</v>
      </c>
      <c r="L350" s="134">
        <f t="shared" si="35"/>
        <v>340</v>
      </c>
      <c r="M350" s="134">
        <f t="shared" si="30"/>
        <v>115600</v>
      </c>
      <c r="N350" s="134">
        <f t="shared" si="31"/>
        <v>5.1418879999999998</v>
      </c>
      <c r="O350" s="134">
        <f t="shared" si="32"/>
        <v>161.56380780000001</v>
      </c>
      <c r="P350" s="134">
        <f t="shared" si="33"/>
        <v>11.549939650000001</v>
      </c>
      <c r="Q350" s="135">
        <f t="shared" si="34"/>
        <v>178.25563545</v>
      </c>
      <c r="R350" s="138">
        <v>162.72</v>
      </c>
      <c r="S350" s="133" t="s">
        <v>13</v>
      </c>
      <c r="T350" s="46"/>
      <c r="U350" s="46"/>
      <c r="V350" s="46"/>
      <c r="W350" s="46"/>
      <c r="X350" s="46"/>
      <c r="Y350" s="49"/>
      <c r="Z350" s="54"/>
    </row>
    <row r="351" spans="1:26" ht="16.5" x14ac:dyDescent="0.25">
      <c r="A351" s="11"/>
      <c r="B351" s="11"/>
      <c r="C351" s="11"/>
      <c r="D351" s="11"/>
      <c r="E351" s="11"/>
      <c r="F351" s="11"/>
      <c r="G351" s="11"/>
      <c r="H351" s="11"/>
      <c r="I351" s="42"/>
      <c r="J351" s="132">
        <v>2018</v>
      </c>
      <c r="K351" s="133" t="s">
        <v>20</v>
      </c>
      <c r="L351" s="134">
        <f t="shared" si="35"/>
        <v>341</v>
      </c>
      <c r="M351" s="134">
        <f t="shared" si="30"/>
        <v>116281</v>
      </c>
      <c r="N351" s="134">
        <f t="shared" si="31"/>
        <v>5.1721788799999997</v>
      </c>
      <c r="O351" s="134">
        <f t="shared" si="32"/>
        <v>162.03899547</v>
      </c>
      <c r="P351" s="134">
        <f t="shared" si="33"/>
        <v>11.549939650000001</v>
      </c>
      <c r="Q351" s="135">
        <f t="shared" si="34"/>
        <v>178.76111399999999</v>
      </c>
      <c r="R351" s="138">
        <v>163.22</v>
      </c>
      <c r="S351" s="133" t="s">
        <v>13</v>
      </c>
      <c r="T351" s="46"/>
      <c r="U351" s="46"/>
      <c r="V351" s="46"/>
      <c r="W351" s="46"/>
      <c r="X351" s="46"/>
      <c r="Y351" s="49"/>
      <c r="Z351" s="54"/>
    </row>
    <row r="352" spans="1:26" ht="16.5" x14ac:dyDescent="0.25">
      <c r="A352" s="11"/>
      <c r="B352" s="11"/>
      <c r="C352" s="11"/>
      <c r="D352" s="11"/>
      <c r="E352" s="11"/>
      <c r="F352" s="11"/>
      <c r="G352" s="11"/>
      <c r="H352" s="11"/>
      <c r="I352" s="42"/>
      <c r="J352" s="132">
        <v>2018</v>
      </c>
      <c r="K352" s="133" t="s">
        <v>21</v>
      </c>
      <c r="L352" s="134">
        <f t="shared" si="35"/>
        <v>342</v>
      </c>
      <c r="M352" s="134">
        <f t="shared" si="30"/>
        <v>116964</v>
      </c>
      <c r="N352" s="134">
        <f t="shared" si="31"/>
        <v>5.2025587199999999</v>
      </c>
      <c r="O352" s="134">
        <f t="shared" si="32"/>
        <v>162.51418314</v>
      </c>
      <c r="P352" s="134">
        <f t="shared" si="33"/>
        <v>11.549939650000001</v>
      </c>
      <c r="Q352" s="135">
        <f t="shared" si="34"/>
        <v>179.26668151000001</v>
      </c>
      <c r="R352" s="138">
        <v>163.31</v>
      </c>
      <c r="S352" s="133" t="s">
        <v>13</v>
      </c>
      <c r="T352" s="46"/>
      <c r="U352" s="46"/>
      <c r="V352" s="46"/>
      <c r="W352" s="46"/>
      <c r="X352" s="46"/>
      <c r="Y352" s="49"/>
      <c r="Z352" s="54"/>
    </row>
    <row r="353" spans="1:26" ht="16.5" x14ac:dyDescent="0.25">
      <c r="A353" s="11"/>
      <c r="B353" s="11"/>
      <c r="C353" s="11"/>
      <c r="D353" s="11"/>
      <c r="E353" s="11"/>
      <c r="F353" s="11"/>
      <c r="G353" s="11"/>
      <c r="H353" s="11"/>
      <c r="I353" s="42"/>
      <c r="J353" s="132">
        <v>2018</v>
      </c>
      <c r="K353" s="133" t="s">
        <v>22</v>
      </c>
      <c r="L353" s="134">
        <f t="shared" si="35"/>
        <v>343</v>
      </c>
      <c r="M353" s="134">
        <f t="shared" si="30"/>
        <v>117649</v>
      </c>
      <c r="N353" s="134">
        <f t="shared" si="31"/>
        <v>5.2330275200000003</v>
      </c>
      <c r="O353" s="134">
        <f t="shared" si="32"/>
        <v>162.98937081</v>
      </c>
      <c r="P353" s="134">
        <f t="shared" si="33"/>
        <v>11.549939650000001</v>
      </c>
      <c r="Q353" s="135">
        <f t="shared" si="34"/>
        <v>179.77233798</v>
      </c>
      <c r="R353" s="138">
        <v>163.43</v>
      </c>
      <c r="S353" s="133" t="s">
        <v>13</v>
      </c>
      <c r="T353" s="46"/>
      <c r="U353" s="46"/>
      <c r="V353" s="46"/>
      <c r="W353" s="46"/>
      <c r="X353" s="46"/>
      <c r="Y353" s="49"/>
      <c r="Z353" s="54"/>
    </row>
    <row r="354" spans="1:26" ht="16.5" x14ac:dyDescent="0.25">
      <c r="A354" s="11"/>
      <c r="B354" s="11"/>
      <c r="C354" s="11"/>
      <c r="D354" s="11"/>
      <c r="E354" s="11"/>
      <c r="F354" s="11"/>
      <c r="G354" s="11"/>
      <c r="H354" s="11"/>
      <c r="I354" s="42"/>
      <c r="J354" s="132">
        <v>2018</v>
      </c>
      <c r="K354" s="133" t="s">
        <v>23</v>
      </c>
      <c r="L354" s="134">
        <f t="shared" si="35"/>
        <v>344</v>
      </c>
      <c r="M354" s="134">
        <f t="shared" si="30"/>
        <v>118336</v>
      </c>
      <c r="N354" s="134">
        <f t="shared" si="31"/>
        <v>5.26358528</v>
      </c>
      <c r="O354" s="134">
        <f t="shared" si="32"/>
        <v>163.46455847999999</v>
      </c>
      <c r="P354" s="134">
        <f t="shared" si="33"/>
        <v>11.549939650000001</v>
      </c>
      <c r="Q354" s="135">
        <f t="shared" si="34"/>
        <v>180.27808340999999</v>
      </c>
      <c r="R354" s="138">
        <v>163.53</v>
      </c>
      <c r="S354" s="133" t="s">
        <v>13</v>
      </c>
      <c r="T354" s="46"/>
      <c r="U354" s="46"/>
      <c r="V354" s="46"/>
      <c r="W354" s="46"/>
      <c r="X354" s="46"/>
      <c r="Y354" s="49"/>
      <c r="Z354" s="54"/>
    </row>
    <row r="355" spans="1:26" ht="16.5" x14ac:dyDescent="0.25">
      <c r="A355" s="11"/>
      <c r="B355" s="11"/>
      <c r="C355" s="11"/>
      <c r="D355" s="11"/>
      <c r="E355" s="11"/>
      <c r="F355" s="11"/>
      <c r="G355" s="11"/>
      <c r="H355" s="11"/>
      <c r="I355" s="42"/>
      <c r="J355" s="132">
        <v>2018</v>
      </c>
      <c r="K355" s="133" t="s">
        <v>24</v>
      </c>
      <c r="L355" s="134">
        <f t="shared" si="35"/>
        <v>345</v>
      </c>
      <c r="M355" s="134">
        <f t="shared" si="30"/>
        <v>119025</v>
      </c>
      <c r="N355" s="134">
        <f t="shared" si="31"/>
        <v>5.294232</v>
      </c>
      <c r="O355" s="134">
        <f t="shared" si="32"/>
        <v>163.93974614999999</v>
      </c>
      <c r="P355" s="134">
        <f t="shared" si="33"/>
        <v>11.549939650000001</v>
      </c>
      <c r="Q355" s="135">
        <f t="shared" si="34"/>
        <v>180.78391779999998</v>
      </c>
      <c r="R355" s="138">
        <v>163.66</v>
      </c>
      <c r="S355" s="133" t="s">
        <v>13</v>
      </c>
      <c r="T355" s="46"/>
      <c r="U355" s="46"/>
      <c r="V355" s="46"/>
      <c r="W355" s="46"/>
      <c r="X355" s="46"/>
      <c r="Y355" s="49"/>
      <c r="Z355" s="54"/>
    </row>
    <row r="356" spans="1:26" ht="16.5" x14ac:dyDescent="0.25">
      <c r="A356" s="11"/>
      <c r="B356" s="11"/>
      <c r="C356" s="11"/>
      <c r="D356" s="11"/>
      <c r="E356" s="11"/>
      <c r="F356" s="11"/>
      <c r="G356" s="11"/>
      <c r="H356" s="11"/>
      <c r="I356" s="42"/>
      <c r="J356" s="132">
        <v>2018</v>
      </c>
      <c r="K356" s="133" t="s">
        <v>25</v>
      </c>
      <c r="L356" s="134">
        <f t="shared" si="35"/>
        <v>346</v>
      </c>
      <c r="M356" s="134">
        <f t="shared" si="30"/>
        <v>119716</v>
      </c>
      <c r="N356" s="134">
        <f t="shared" si="31"/>
        <v>5.3249676800000003</v>
      </c>
      <c r="O356" s="134">
        <f t="shared" si="32"/>
        <v>164.41493382000002</v>
      </c>
      <c r="P356" s="134">
        <f t="shared" si="33"/>
        <v>11.549939650000001</v>
      </c>
      <c r="Q356" s="135">
        <f t="shared" si="34"/>
        <v>181.28984115000003</v>
      </c>
      <c r="R356" s="138">
        <v>163.69999999999999</v>
      </c>
      <c r="S356" s="133" t="s">
        <v>13</v>
      </c>
      <c r="T356" s="46"/>
      <c r="U356" s="46"/>
      <c r="V356" s="46"/>
      <c r="W356" s="46"/>
      <c r="X356" s="46"/>
      <c r="Y356" s="49"/>
      <c r="Z356" s="54"/>
    </row>
    <row r="357" spans="1:26" ht="16.5" x14ac:dyDescent="0.25">
      <c r="A357" s="11"/>
      <c r="B357" s="11"/>
      <c r="C357" s="11"/>
      <c r="D357" s="11"/>
      <c r="E357" s="11"/>
      <c r="F357" s="11"/>
      <c r="G357" s="11"/>
      <c r="H357" s="11"/>
      <c r="I357" s="42"/>
      <c r="J357" s="132">
        <v>2018</v>
      </c>
      <c r="K357" s="133" t="s">
        <v>26</v>
      </c>
      <c r="L357" s="134">
        <f t="shared" si="35"/>
        <v>347</v>
      </c>
      <c r="M357" s="134">
        <f t="shared" si="30"/>
        <v>120409</v>
      </c>
      <c r="N357" s="134">
        <f t="shared" si="31"/>
        <v>5.3557923199999999</v>
      </c>
      <c r="O357" s="134">
        <f t="shared" si="32"/>
        <v>164.89012149000001</v>
      </c>
      <c r="P357" s="134">
        <f t="shared" si="33"/>
        <v>11.549939650000001</v>
      </c>
      <c r="Q357" s="135">
        <f t="shared" si="34"/>
        <v>181.79585346000002</v>
      </c>
      <c r="R357" s="138">
        <v>163.72</v>
      </c>
      <c r="S357" s="133" t="s">
        <v>13</v>
      </c>
      <c r="T357" s="46"/>
      <c r="U357" s="46"/>
      <c r="V357" s="46"/>
      <c r="W357" s="46"/>
      <c r="X357" s="46"/>
      <c r="Y357" s="49"/>
      <c r="Z357" s="54"/>
    </row>
    <row r="358" spans="1:26" ht="16.5" x14ac:dyDescent="0.25">
      <c r="A358" s="11"/>
      <c r="B358" s="11"/>
      <c r="C358" s="11"/>
      <c r="D358" s="11"/>
      <c r="E358" s="11"/>
      <c r="F358" s="11"/>
      <c r="G358" s="11"/>
      <c r="H358" s="11"/>
      <c r="I358" s="42"/>
      <c r="J358" s="132">
        <v>2018</v>
      </c>
      <c r="K358" s="133" t="s">
        <v>27</v>
      </c>
      <c r="L358" s="134">
        <f t="shared" si="35"/>
        <v>348</v>
      </c>
      <c r="M358" s="134">
        <f t="shared" si="30"/>
        <v>121104</v>
      </c>
      <c r="N358" s="134">
        <f t="shared" si="31"/>
        <v>5.3867059199999998</v>
      </c>
      <c r="O358" s="134">
        <f t="shared" si="32"/>
        <v>165.36530916000001</v>
      </c>
      <c r="P358" s="134">
        <f t="shared" si="33"/>
        <v>11.549939650000001</v>
      </c>
      <c r="Q358" s="135">
        <f t="shared" si="34"/>
        <v>182.30195473000001</v>
      </c>
      <c r="R358" s="138">
        <v>163.89</v>
      </c>
      <c r="S358" s="133" t="s">
        <v>13</v>
      </c>
      <c r="T358" s="46"/>
      <c r="U358" s="46"/>
      <c r="V358" s="46"/>
      <c r="W358" s="46"/>
      <c r="X358" s="46"/>
      <c r="Y358" s="49"/>
      <c r="Z358" s="55"/>
    </row>
    <row r="359" spans="1:26" ht="16.5" x14ac:dyDescent="0.25">
      <c r="A359" s="11"/>
      <c r="B359" s="11"/>
      <c r="C359" s="11"/>
      <c r="D359" s="11"/>
      <c r="E359" s="11"/>
      <c r="F359" s="11"/>
      <c r="G359" s="11"/>
      <c r="H359" s="11"/>
      <c r="I359" s="42"/>
      <c r="J359" s="132">
        <v>2019</v>
      </c>
      <c r="K359" s="133" t="s">
        <v>16</v>
      </c>
      <c r="L359" s="134">
        <f t="shared" si="35"/>
        <v>349</v>
      </c>
      <c r="M359" s="134">
        <f t="shared" si="30"/>
        <v>121801</v>
      </c>
      <c r="N359" s="134">
        <f t="shared" si="31"/>
        <v>5.4177084799999999</v>
      </c>
      <c r="O359" s="134">
        <f t="shared" si="32"/>
        <v>165.84049683000001</v>
      </c>
      <c r="P359" s="134">
        <f t="shared" si="33"/>
        <v>11.549939650000001</v>
      </c>
      <c r="Q359" s="135">
        <f t="shared" si="34"/>
        <v>182.80814495999999</v>
      </c>
      <c r="R359" s="138">
        <v>165.28</v>
      </c>
      <c r="S359" s="133" t="s">
        <v>13</v>
      </c>
      <c r="T359" s="46"/>
      <c r="U359" s="46"/>
      <c r="V359" s="46"/>
      <c r="W359" s="46"/>
      <c r="X359" s="46"/>
      <c r="Y359" s="49"/>
      <c r="Z359" s="54"/>
    </row>
    <row r="360" spans="1:26" ht="16.5" x14ac:dyDescent="0.25">
      <c r="A360" s="11"/>
      <c r="B360" s="11"/>
      <c r="C360" s="11"/>
      <c r="D360" s="11"/>
      <c r="E360" s="11"/>
      <c r="F360" s="11"/>
      <c r="G360" s="11"/>
      <c r="H360" s="11"/>
      <c r="I360" s="42"/>
      <c r="J360" s="132">
        <v>2019</v>
      </c>
      <c r="K360" s="133" t="s">
        <v>17</v>
      </c>
      <c r="L360" s="134">
        <f t="shared" si="35"/>
        <v>350</v>
      </c>
      <c r="M360" s="134">
        <f t="shared" si="30"/>
        <v>122500</v>
      </c>
      <c r="N360" s="134">
        <f t="shared" si="31"/>
        <v>5.4488000000000003</v>
      </c>
      <c r="O360" s="134">
        <f t="shared" si="32"/>
        <v>166.3156845</v>
      </c>
      <c r="P360" s="134">
        <f t="shared" si="33"/>
        <v>11.549939650000001</v>
      </c>
      <c r="Q360" s="135">
        <f t="shared" si="34"/>
        <v>183.31442415000001</v>
      </c>
      <c r="R360" s="138">
        <v>166.74</v>
      </c>
      <c r="S360" s="133" t="s">
        <v>13</v>
      </c>
      <c r="T360" s="46"/>
      <c r="U360" s="46"/>
      <c r="V360" s="46"/>
      <c r="W360" s="46"/>
      <c r="X360" s="46"/>
      <c r="Y360" s="49"/>
      <c r="Z360" s="54"/>
    </row>
    <row r="361" spans="1:26" ht="16.5" x14ac:dyDescent="0.25">
      <c r="A361" s="11"/>
      <c r="B361" s="11"/>
      <c r="C361" s="11"/>
      <c r="D361" s="11"/>
      <c r="E361" s="11"/>
      <c r="F361" s="11"/>
      <c r="G361" s="11"/>
      <c r="H361" s="11"/>
      <c r="I361" s="42"/>
      <c r="J361" s="132">
        <v>2019</v>
      </c>
      <c r="K361" s="133" t="s">
        <v>18</v>
      </c>
      <c r="L361" s="134">
        <f t="shared" si="35"/>
        <v>351</v>
      </c>
      <c r="M361" s="134">
        <f t="shared" si="30"/>
        <v>123201</v>
      </c>
      <c r="N361" s="134">
        <f t="shared" si="31"/>
        <v>5.47998048</v>
      </c>
      <c r="O361" s="134">
        <f t="shared" si="32"/>
        <v>166.79087217</v>
      </c>
      <c r="P361" s="134">
        <f t="shared" si="33"/>
        <v>11.549939650000001</v>
      </c>
      <c r="Q361" s="135">
        <f t="shared" si="34"/>
        <v>183.82079229999999</v>
      </c>
      <c r="R361" s="138">
        <v>167.19</v>
      </c>
      <c r="S361" s="133" t="s">
        <v>13</v>
      </c>
      <c r="T361" s="46"/>
      <c r="U361" s="46"/>
      <c r="V361" s="46"/>
      <c r="W361" s="46"/>
      <c r="X361" s="46"/>
      <c r="Y361" s="49"/>
      <c r="Z361" s="54"/>
    </row>
    <row r="362" spans="1:26" ht="16.5" x14ac:dyDescent="0.25">
      <c r="A362" s="11"/>
      <c r="B362" s="11"/>
      <c r="C362" s="11"/>
      <c r="D362" s="11"/>
      <c r="E362" s="11"/>
      <c r="F362" s="11"/>
      <c r="G362" s="11"/>
      <c r="H362" s="11"/>
      <c r="I362" s="42"/>
      <c r="J362" s="132">
        <v>2019</v>
      </c>
      <c r="K362" s="133" t="s">
        <v>19</v>
      </c>
      <c r="L362" s="134">
        <f t="shared" si="35"/>
        <v>352</v>
      </c>
      <c r="M362" s="134">
        <f t="shared" si="30"/>
        <v>123904</v>
      </c>
      <c r="N362" s="134">
        <f t="shared" si="31"/>
        <v>5.51124992</v>
      </c>
      <c r="O362" s="134">
        <f t="shared" si="32"/>
        <v>167.26605984</v>
      </c>
      <c r="P362" s="134">
        <f t="shared" si="33"/>
        <v>11.549939650000001</v>
      </c>
      <c r="Q362" s="135">
        <f t="shared" si="34"/>
        <v>184.32724941000001</v>
      </c>
      <c r="R362" s="138">
        <v>167.61</v>
      </c>
      <c r="S362" s="133" t="s">
        <v>13</v>
      </c>
      <c r="T362" s="46"/>
      <c r="U362" s="46"/>
      <c r="V362" s="46"/>
      <c r="W362" s="46"/>
      <c r="X362" s="46"/>
      <c r="Y362" s="49"/>
      <c r="Z362" s="54"/>
    </row>
    <row r="363" spans="1:26" ht="16.5" x14ac:dyDescent="0.25">
      <c r="A363" s="11"/>
      <c r="B363" s="11"/>
      <c r="C363" s="11"/>
      <c r="D363" s="11"/>
      <c r="E363" s="11"/>
      <c r="F363" s="11"/>
      <c r="G363" s="11"/>
      <c r="H363" s="11"/>
      <c r="I363" s="42"/>
      <c r="J363" s="132">
        <v>2019</v>
      </c>
      <c r="K363" s="133" t="s">
        <v>20</v>
      </c>
      <c r="L363" s="134">
        <f t="shared" si="35"/>
        <v>353</v>
      </c>
      <c r="M363" s="134">
        <f t="shared" si="30"/>
        <v>124609</v>
      </c>
      <c r="N363" s="134">
        <f t="shared" si="31"/>
        <v>5.5426083200000003</v>
      </c>
      <c r="O363" s="134">
        <f t="shared" si="32"/>
        <v>167.74124750999999</v>
      </c>
      <c r="P363" s="134">
        <f t="shared" si="33"/>
        <v>11.549939650000001</v>
      </c>
      <c r="Q363" s="135">
        <f t="shared" si="34"/>
        <v>184.83379547999999</v>
      </c>
      <c r="R363" s="138">
        <v>168.19</v>
      </c>
      <c r="S363" s="133" t="s">
        <v>13</v>
      </c>
      <c r="T363" s="46"/>
      <c r="U363" s="46"/>
      <c r="V363" s="46"/>
      <c r="W363" s="46"/>
      <c r="X363" s="46"/>
      <c r="Y363" s="49"/>
      <c r="Z363" s="54"/>
    </row>
    <row r="364" spans="1:26" ht="16.5" x14ac:dyDescent="0.25">
      <c r="A364" s="11"/>
      <c r="B364" s="11"/>
      <c r="C364" s="11"/>
      <c r="D364" s="11"/>
      <c r="E364" s="11"/>
      <c r="F364" s="11"/>
      <c r="G364" s="11"/>
      <c r="H364" s="11"/>
      <c r="I364" s="42"/>
      <c r="J364" s="132">
        <v>2019</v>
      </c>
      <c r="K364" s="133" t="s">
        <v>21</v>
      </c>
      <c r="L364" s="134">
        <f t="shared" si="35"/>
        <v>354</v>
      </c>
      <c r="M364" s="134">
        <f t="shared" si="30"/>
        <v>125316</v>
      </c>
      <c r="N364" s="134">
        <f t="shared" si="31"/>
        <v>5.5740556799999998</v>
      </c>
      <c r="O364" s="134">
        <f t="shared" si="32"/>
        <v>168.21643517999999</v>
      </c>
      <c r="P364" s="134">
        <f t="shared" si="33"/>
        <v>11.549939650000001</v>
      </c>
      <c r="Q364" s="135">
        <f t="shared" si="34"/>
        <v>185.34043050999998</v>
      </c>
      <c r="R364" s="138">
        <v>168.26</v>
      </c>
      <c r="S364" s="133" t="s">
        <v>13</v>
      </c>
      <c r="T364" s="46"/>
      <c r="U364" s="46"/>
      <c r="V364" s="46"/>
      <c r="W364" s="46"/>
      <c r="X364" s="46"/>
      <c r="Y364" s="49"/>
      <c r="Z364" s="54"/>
    </row>
    <row r="365" spans="1:26" ht="16.5" x14ac:dyDescent="0.25">
      <c r="A365" s="11"/>
      <c r="B365" s="11"/>
      <c r="C365" s="11"/>
      <c r="D365" s="11"/>
      <c r="E365" s="11"/>
      <c r="F365" s="11"/>
      <c r="G365" s="11"/>
      <c r="H365" s="11"/>
      <c r="I365" s="42"/>
      <c r="J365" s="132">
        <v>2019</v>
      </c>
      <c r="K365" s="133" t="s">
        <v>22</v>
      </c>
      <c r="L365" s="134">
        <f t="shared" si="35"/>
        <v>355</v>
      </c>
      <c r="M365" s="134">
        <f t="shared" si="30"/>
        <v>126025</v>
      </c>
      <c r="N365" s="134">
        <f t="shared" si="31"/>
        <v>5.6055920000000006</v>
      </c>
      <c r="O365" s="134">
        <f t="shared" si="32"/>
        <v>168.69162285000002</v>
      </c>
      <c r="P365" s="134">
        <f t="shared" si="33"/>
        <v>11.549939650000001</v>
      </c>
      <c r="Q365" s="135">
        <f t="shared" si="34"/>
        <v>185.84715450000002</v>
      </c>
      <c r="R365" s="138">
        <v>168.38</v>
      </c>
      <c r="S365" s="133" t="s">
        <v>13</v>
      </c>
      <c r="T365" s="46"/>
      <c r="U365" s="46"/>
      <c r="V365" s="46"/>
      <c r="W365" s="46"/>
      <c r="X365" s="46"/>
      <c r="Y365" s="49"/>
      <c r="Z365" s="54"/>
    </row>
    <row r="366" spans="1:26" ht="16.5" x14ac:dyDescent="0.25">
      <c r="A366" s="11"/>
      <c r="B366" s="11"/>
      <c r="C366" s="11"/>
      <c r="D366" s="11"/>
      <c r="E366" s="11"/>
      <c r="F366" s="11"/>
      <c r="G366" s="11"/>
      <c r="H366" s="11"/>
      <c r="I366" s="42"/>
      <c r="J366" s="132">
        <v>2019</v>
      </c>
      <c r="K366" s="133" t="s">
        <v>23</v>
      </c>
      <c r="L366" s="134">
        <f t="shared" si="35"/>
        <v>356</v>
      </c>
      <c r="M366" s="134">
        <f t="shared" si="30"/>
        <v>126736</v>
      </c>
      <c r="N366" s="134">
        <f t="shared" si="31"/>
        <v>5.6372172799999998</v>
      </c>
      <c r="O366" s="134">
        <f t="shared" si="32"/>
        <v>169.16681052000001</v>
      </c>
      <c r="P366" s="134">
        <f t="shared" si="33"/>
        <v>11.549939650000001</v>
      </c>
      <c r="Q366" s="135">
        <f t="shared" si="34"/>
        <v>186.35396745</v>
      </c>
      <c r="R366" s="138">
        <v>168.53</v>
      </c>
      <c r="S366" s="133" t="s">
        <v>13</v>
      </c>
      <c r="T366" s="46"/>
      <c r="U366" s="46"/>
      <c r="V366" s="46"/>
      <c r="W366" s="46"/>
      <c r="X366" s="46"/>
      <c r="Y366" s="49"/>
      <c r="Z366" s="54"/>
    </row>
    <row r="367" spans="1:26" ht="16.5" x14ac:dyDescent="0.25">
      <c r="A367" s="11"/>
      <c r="B367" s="11"/>
      <c r="C367" s="11"/>
      <c r="D367" s="11"/>
      <c r="E367" s="11"/>
      <c r="F367" s="11"/>
      <c r="G367" s="11"/>
      <c r="H367" s="11"/>
      <c r="I367" s="42"/>
      <c r="J367" s="132">
        <v>2019</v>
      </c>
      <c r="K367" s="133" t="s">
        <v>24</v>
      </c>
      <c r="L367" s="134">
        <f t="shared" si="35"/>
        <v>357</v>
      </c>
      <c r="M367" s="134">
        <f t="shared" si="30"/>
        <v>127449</v>
      </c>
      <c r="N367" s="134">
        <f t="shared" si="31"/>
        <v>5.6689315200000001</v>
      </c>
      <c r="O367" s="134">
        <f t="shared" si="32"/>
        <v>169.64199819000001</v>
      </c>
      <c r="P367" s="134">
        <f t="shared" si="33"/>
        <v>11.549939650000001</v>
      </c>
      <c r="Q367" s="135">
        <f t="shared" si="34"/>
        <v>186.86086936000001</v>
      </c>
      <c r="R367" s="138">
        <v>168.75</v>
      </c>
      <c r="S367" s="133" t="s">
        <v>13</v>
      </c>
      <c r="T367" s="46"/>
      <c r="U367" s="46"/>
      <c r="V367" s="46"/>
      <c r="W367" s="46"/>
      <c r="X367" s="46"/>
      <c r="Y367" s="49"/>
      <c r="Z367" s="54"/>
    </row>
    <row r="368" spans="1:26" ht="16.5" x14ac:dyDescent="0.25">
      <c r="A368" s="11"/>
      <c r="B368" s="11"/>
      <c r="C368" s="11"/>
      <c r="D368" s="11"/>
      <c r="E368" s="11"/>
      <c r="F368" s="11"/>
      <c r="G368" s="11"/>
      <c r="H368" s="11"/>
      <c r="I368" s="42"/>
      <c r="J368" s="132">
        <v>2019</v>
      </c>
      <c r="K368" s="133" t="s">
        <v>25</v>
      </c>
      <c r="L368" s="134">
        <f t="shared" si="35"/>
        <v>358</v>
      </c>
      <c r="M368" s="134">
        <f t="shared" si="30"/>
        <v>128164</v>
      </c>
      <c r="N368" s="134">
        <f t="shared" si="31"/>
        <v>5.7007347199999998</v>
      </c>
      <c r="O368" s="134">
        <f t="shared" si="32"/>
        <v>170.11718586000001</v>
      </c>
      <c r="P368" s="134">
        <f t="shared" si="33"/>
        <v>11.549939650000001</v>
      </c>
      <c r="Q368" s="135">
        <f t="shared" si="34"/>
        <v>187.36786023000002</v>
      </c>
      <c r="R368" s="138">
        <v>169.42</v>
      </c>
      <c r="S368" s="133" t="s">
        <v>13</v>
      </c>
      <c r="T368" s="46"/>
      <c r="U368" s="46"/>
      <c r="V368" s="46"/>
      <c r="W368" s="46"/>
      <c r="X368" s="46"/>
      <c r="Y368" s="49"/>
      <c r="Z368" s="54"/>
    </row>
    <row r="369" spans="1:26" ht="16.5" x14ac:dyDescent="0.25">
      <c r="A369" s="11"/>
      <c r="B369" s="11"/>
      <c r="C369" s="11"/>
      <c r="D369" s="11"/>
      <c r="E369" s="11"/>
      <c r="F369" s="11"/>
      <c r="G369" s="11"/>
      <c r="H369" s="11"/>
      <c r="I369" s="42"/>
      <c r="J369" s="132">
        <v>2019</v>
      </c>
      <c r="K369" s="133" t="s">
        <v>26</v>
      </c>
      <c r="L369" s="134">
        <f t="shared" si="35"/>
        <v>359</v>
      </c>
      <c r="M369" s="134">
        <f t="shared" si="30"/>
        <v>128881</v>
      </c>
      <c r="N369" s="134">
        <f t="shared" si="31"/>
        <v>5.7326268799999998</v>
      </c>
      <c r="O369" s="134">
        <f t="shared" si="32"/>
        <v>170.59237353</v>
      </c>
      <c r="P369" s="134">
        <f t="shared" si="33"/>
        <v>11.549939650000001</v>
      </c>
      <c r="Q369" s="135">
        <f t="shared" si="34"/>
        <v>187.87494006</v>
      </c>
      <c r="R369" s="138">
        <v>169.48</v>
      </c>
      <c r="S369" s="133" t="s">
        <v>13</v>
      </c>
      <c r="T369" s="46"/>
      <c r="U369" s="46"/>
      <c r="V369" s="46"/>
      <c r="W369" s="46"/>
      <c r="X369" s="46"/>
      <c r="Y369" s="49"/>
      <c r="Z369" s="54"/>
    </row>
    <row r="370" spans="1:26" ht="16.5" x14ac:dyDescent="0.25">
      <c r="A370" s="11"/>
      <c r="B370" s="11"/>
      <c r="C370" s="11"/>
      <c r="D370" s="11"/>
      <c r="E370" s="11"/>
      <c r="F370" s="11"/>
      <c r="G370" s="11"/>
      <c r="H370" s="11"/>
      <c r="I370" s="42"/>
      <c r="J370" s="132">
        <v>2019</v>
      </c>
      <c r="K370" s="133" t="s">
        <v>27</v>
      </c>
      <c r="L370" s="134">
        <f t="shared" si="35"/>
        <v>360</v>
      </c>
      <c r="M370" s="134">
        <f t="shared" si="30"/>
        <v>129600</v>
      </c>
      <c r="N370" s="134">
        <f t="shared" si="31"/>
        <v>5.764608</v>
      </c>
      <c r="O370" s="134">
        <f t="shared" si="32"/>
        <v>171.0675612</v>
      </c>
      <c r="P370" s="134">
        <f t="shared" si="33"/>
        <v>11.549939650000001</v>
      </c>
      <c r="Q370" s="135">
        <f t="shared" si="34"/>
        <v>188.38210885000001</v>
      </c>
      <c r="R370" s="138">
        <v>169.58</v>
      </c>
      <c r="S370" s="133" t="s">
        <v>13</v>
      </c>
      <c r="T370" s="46"/>
      <c r="U370" s="46"/>
      <c r="V370" s="46"/>
      <c r="W370" s="46"/>
      <c r="X370" s="46"/>
      <c r="Y370" s="49"/>
      <c r="Z370" s="54"/>
    </row>
    <row r="371" spans="1:26" ht="16.5" x14ac:dyDescent="0.25">
      <c r="A371" s="11"/>
      <c r="B371" s="11"/>
      <c r="C371" s="11"/>
      <c r="D371" s="11"/>
      <c r="E371" s="11"/>
      <c r="F371" s="11"/>
      <c r="G371" s="11"/>
      <c r="H371" s="11"/>
      <c r="I371" s="42"/>
      <c r="J371" s="132">
        <v>2020</v>
      </c>
      <c r="K371" s="133" t="s">
        <v>16</v>
      </c>
      <c r="L371" s="134">
        <f t="shared" si="35"/>
        <v>361</v>
      </c>
      <c r="M371" s="134">
        <f t="shared" si="30"/>
        <v>130321</v>
      </c>
      <c r="N371" s="134">
        <f t="shared" si="31"/>
        <v>5.7966780800000004</v>
      </c>
      <c r="O371" s="134">
        <f t="shared" si="32"/>
        <v>171.54274887</v>
      </c>
      <c r="P371" s="134">
        <f t="shared" si="33"/>
        <v>11.549939650000001</v>
      </c>
      <c r="Q371" s="135">
        <f t="shared" si="34"/>
        <v>188.88936659999999</v>
      </c>
      <c r="R371" s="138">
        <v>171.24</v>
      </c>
      <c r="S371" s="133" t="s">
        <v>13</v>
      </c>
      <c r="T371" s="46"/>
      <c r="U371" s="46"/>
      <c r="V371" s="46"/>
      <c r="W371" s="46"/>
      <c r="X371" s="46"/>
      <c r="Y371" s="49"/>
      <c r="Z371" s="54"/>
    </row>
    <row r="372" spans="1:26" ht="16.5" x14ac:dyDescent="0.25">
      <c r="A372" s="11"/>
      <c r="B372" s="11"/>
      <c r="C372" s="11"/>
      <c r="D372" s="11"/>
      <c r="E372" s="11"/>
      <c r="F372" s="11"/>
      <c r="G372" s="11"/>
      <c r="H372" s="11"/>
      <c r="I372" s="42"/>
      <c r="J372" s="132">
        <v>2020</v>
      </c>
      <c r="K372" s="133" t="s">
        <v>17</v>
      </c>
      <c r="L372" s="134">
        <f t="shared" si="35"/>
        <v>362</v>
      </c>
      <c r="M372" s="134">
        <f t="shared" si="30"/>
        <v>131044</v>
      </c>
      <c r="N372" s="134">
        <f t="shared" si="31"/>
        <v>5.8288371200000002</v>
      </c>
      <c r="O372" s="134">
        <f t="shared" si="32"/>
        <v>172.01793653999999</v>
      </c>
      <c r="P372" s="134">
        <f t="shared" si="33"/>
        <v>11.549939650000001</v>
      </c>
      <c r="Q372" s="135">
        <f t="shared" si="34"/>
        <v>189.39671331</v>
      </c>
      <c r="R372" s="138">
        <v>172.57</v>
      </c>
      <c r="S372" s="133" t="s">
        <v>13</v>
      </c>
      <c r="T372" s="46"/>
      <c r="U372" s="46"/>
      <c r="V372" s="46"/>
      <c r="W372" s="46"/>
      <c r="X372" s="46"/>
      <c r="Y372" s="49"/>
      <c r="Z372" s="54"/>
    </row>
    <row r="373" spans="1:26" ht="16.5" x14ac:dyDescent="0.25">
      <c r="A373" s="11"/>
      <c r="B373" s="11"/>
      <c r="C373" s="11"/>
      <c r="D373" s="11"/>
      <c r="E373" s="11"/>
      <c r="F373" s="11"/>
      <c r="G373" s="11"/>
      <c r="H373" s="11"/>
      <c r="I373" s="42"/>
      <c r="J373" s="132">
        <v>2020</v>
      </c>
      <c r="K373" s="133" t="s">
        <v>18</v>
      </c>
      <c r="L373" s="134">
        <f t="shared" si="35"/>
        <v>363</v>
      </c>
      <c r="M373" s="134">
        <f t="shared" si="30"/>
        <v>131769</v>
      </c>
      <c r="N373" s="134">
        <f t="shared" si="31"/>
        <v>5.8610851200000003</v>
      </c>
      <c r="O373" s="134">
        <f t="shared" si="32"/>
        <v>172.49312420999999</v>
      </c>
      <c r="P373" s="134">
        <f t="shared" si="33"/>
        <v>11.549939650000001</v>
      </c>
      <c r="Q373" s="135">
        <f t="shared" si="34"/>
        <v>189.90414898</v>
      </c>
      <c r="R373" s="138">
        <v>173.07</v>
      </c>
      <c r="S373" s="133" t="s">
        <v>13</v>
      </c>
      <c r="T373" s="46"/>
      <c r="U373" s="46"/>
      <c r="V373" s="46"/>
      <c r="W373" s="46"/>
      <c r="X373" s="46"/>
      <c r="Y373" s="49"/>
      <c r="Z373" s="54"/>
    </row>
    <row r="374" spans="1:26" ht="16.5" x14ac:dyDescent="0.25">
      <c r="A374" s="11"/>
      <c r="B374" s="11"/>
      <c r="C374" s="11"/>
      <c r="D374" s="11"/>
      <c r="E374" s="11"/>
      <c r="F374" s="11"/>
      <c r="G374" s="11"/>
      <c r="H374" s="11"/>
      <c r="I374" s="42"/>
      <c r="J374" s="132">
        <v>2020</v>
      </c>
      <c r="K374" s="133" t="s">
        <v>19</v>
      </c>
      <c r="L374" s="134">
        <f t="shared" si="35"/>
        <v>364</v>
      </c>
      <c r="M374" s="134">
        <f t="shared" si="30"/>
        <v>132496</v>
      </c>
      <c r="N374" s="134">
        <f t="shared" si="31"/>
        <v>5.8934220800000006</v>
      </c>
      <c r="O374" s="134">
        <f t="shared" si="32"/>
        <v>172.96831188000002</v>
      </c>
      <c r="P374" s="134">
        <f t="shared" si="33"/>
        <v>11.549939650000001</v>
      </c>
      <c r="Q374" s="135">
        <f t="shared" si="34"/>
        <v>190.41167361000001</v>
      </c>
      <c r="R374" s="138">
        <v>173.78</v>
      </c>
      <c r="S374" s="133" t="s">
        <v>13</v>
      </c>
      <c r="T374" s="46"/>
      <c r="U374" s="46"/>
      <c r="V374" s="46"/>
      <c r="W374" s="46"/>
      <c r="X374" s="46"/>
      <c r="Y374" s="49"/>
      <c r="Z374" s="54"/>
    </row>
    <row r="375" spans="1:26" ht="16.5" x14ac:dyDescent="0.25">
      <c r="A375" s="11"/>
      <c r="B375" s="11"/>
      <c r="C375" s="11"/>
      <c r="D375" s="11"/>
      <c r="E375" s="11"/>
      <c r="F375" s="11"/>
      <c r="G375" s="11"/>
      <c r="H375" s="11"/>
      <c r="I375" s="42"/>
      <c r="J375" s="132">
        <v>2020</v>
      </c>
      <c r="K375" s="133" t="s">
        <v>20</v>
      </c>
      <c r="L375" s="134">
        <f t="shared" si="35"/>
        <v>365</v>
      </c>
      <c r="M375" s="134">
        <f t="shared" si="30"/>
        <v>133225</v>
      </c>
      <c r="N375" s="134">
        <f t="shared" si="31"/>
        <v>5.9258480000000002</v>
      </c>
      <c r="O375" s="134">
        <f t="shared" si="32"/>
        <v>173.44349955000001</v>
      </c>
      <c r="P375" s="134">
        <f t="shared" si="33"/>
        <v>11.549939650000001</v>
      </c>
      <c r="Q375" s="135">
        <f t="shared" si="34"/>
        <v>190.91928720000001</v>
      </c>
      <c r="R375" s="138">
        <v>174.64</v>
      </c>
      <c r="S375" s="133" t="s">
        <v>13</v>
      </c>
      <c r="T375" s="46"/>
      <c r="U375" s="46"/>
      <c r="V375" s="46"/>
      <c r="W375" s="46"/>
      <c r="X375" s="46"/>
      <c r="Y375" s="49"/>
      <c r="Z375" s="54"/>
    </row>
    <row r="376" spans="1:26" ht="16.5" x14ac:dyDescent="0.25">
      <c r="A376" s="11"/>
      <c r="B376" s="11"/>
      <c r="C376" s="11"/>
      <c r="D376" s="11"/>
      <c r="E376" s="11"/>
      <c r="F376" s="11"/>
      <c r="G376" s="11"/>
      <c r="H376" s="11"/>
      <c r="I376" s="42"/>
      <c r="J376" s="132">
        <v>2020</v>
      </c>
      <c r="K376" s="133" t="s">
        <v>21</v>
      </c>
      <c r="L376" s="134">
        <f t="shared" si="35"/>
        <v>366</v>
      </c>
      <c r="M376" s="134">
        <f t="shared" si="30"/>
        <v>133956</v>
      </c>
      <c r="N376" s="134">
        <f t="shared" si="31"/>
        <v>5.9583628800000001</v>
      </c>
      <c r="O376" s="134">
        <f t="shared" si="32"/>
        <v>173.91868722000001</v>
      </c>
      <c r="P376" s="134">
        <f t="shared" si="33"/>
        <v>11.549939650000001</v>
      </c>
      <c r="Q376" s="135">
        <f t="shared" si="34"/>
        <v>191.42698975000002</v>
      </c>
      <c r="R376" s="138">
        <v>174.74</v>
      </c>
      <c r="S376" s="133" t="s">
        <v>13</v>
      </c>
      <c r="T376" s="46"/>
      <c r="U376" s="46"/>
      <c r="V376" s="46"/>
      <c r="W376" s="46"/>
      <c r="X376" s="46"/>
      <c r="Y376" s="49"/>
      <c r="Z376" s="54"/>
    </row>
    <row r="377" spans="1:26" ht="16.5" x14ac:dyDescent="0.25">
      <c r="A377" s="11"/>
      <c r="B377" s="11"/>
      <c r="C377" s="11"/>
      <c r="D377" s="11"/>
      <c r="E377" s="11"/>
      <c r="F377" s="11"/>
      <c r="G377" s="11"/>
      <c r="H377" s="11"/>
      <c r="I377" s="42"/>
      <c r="J377" s="150">
        <v>2020</v>
      </c>
      <c r="K377" s="150" t="s">
        <v>22</v>
      </c>
      <c r="L377" s="151">
        <f t="shared" si="35"/>
        <v>367</v>
      </c>
      <c r="M377" s="151">
        <f t="shared" si="30"/>
        <v>134689</v>
      </c>
      <c r="N377" s="151">
        <f t="shared" si="31"/>
        <v>5.9909667200000003</v>
      </c>
      <c r="O377" s="151">
        <f t="shared" si="32"/>
        <v>174.39387489000001</v>
      </c>
      <c r="P377" s="151">
        <f t="shared" si="33"/>
        <v>11.549939650000001</v>
      </c>
      <c r="Q377" s="152">
        <f t="shared" si="34"/>
        <v>191.93478125999999</v>
      </c>
      <c r="R377" s="153">
        <v>175.09</v>
      </c>
      <c r="S377" s="154" t="s">
        <v>13</v>
      </c>
      <c r="T377" s="46"/>
      <c r="U377" s="46"/>
      <c r="V377" s="46"/>
      <c r="W377" s="46"/>
      <c r="X377" s="46"/>
      <c r="Y377" s="49"/>
      <c r="Z377" s="54"/>
    </row>
    <row r="378" spans="1:26" ht="16.5" x14ac:dyDescent="0.25">
      <c r="A378" s="11"/>
      <c r="B378" s="11"/>
      <c r="C378" s="11"/>
      <c r="D378" s="11"/>
      <c r="E378" s="11"/>
      <c r="F378" s="11"/>
      <c r="G378" s="11"/>
      <c r="H378" s="11"/>
      <c r="I378" s="42"/>
      <c r="J378" s="155">
        <v>2020</v>
      </c>
      <c r="K378" s="155" t="s">
        <v>23</v>
      </c>
      <c r="L378" s="156">
        <f t="shared" si="35"/>
        <v>368</v>
      </c>
      <c r="M378" s="156">
        <f t="shared" si="30"/>
        <v>135424</v>
      </c>
      <c r="N378" s="156">
        <f t="shared" si="31"/>
        <v>6.0236595199999998</v>
      </c>
      <c r="O378" s="156">
        <f t="shared" si="32"/>
        <v>174.86906256</v>
      </c>
      <c r="P378" s="156">
        <f t="shared" si="33"/>
        <v>11.549939650000001</v>
      </c>
      <c r="Q378" s="157">
        <f t="shared" si="34"/>
        <v>192.44266173</v>
      </c>
      <c r="R378" s="158">
        <v>175.59788047000001</v>
      </c>
      <c r="S378" s="159" t="s">
        <v>12</v>
      </c>
      <c r="T378" s="46"/>
      <c r="U378" s="46"/>
      <c r="V378" s="46"/>
      <c r="W378" s="46"/>
      <c r="X378" s="46"/>
      <c r="Y378" s="49"/>
      <c r="Z378" s="54"/>
    </row>
    <row r="379" spans="1:26" ht="16.5" x14ac:dyDescent="0.25">
      <c r="A379" s="11"/>
      <c r="B379" s="11"/>
      <c r="C379" s="11"/>
      <c r="D379" s="11"/>
      <c r="E379" s="11"/>
      <c r="F379" s="11"/>
      <c r="G379" s="11"/>
      <c r="H379" s="11"/>
      <c r="I379" s="42"/>
      <c r="J379" s="132">
        <v>2020</v>
      </c>
      <c r="K379" s="133" t="s">
        <v>24</v>
      </c>
      <c r="L379" s="134">
        <f t="shared" si="35"/>
        <v>369</v>
      </c>
      <c r="M379" s="134">
        <f t="shared" si="30"/>
        <v>136161</v>
      </c>
      <c r="N379" s="134">
        <f t="shared" si="31"/>
        <v>6.0564412800000005</v>
      </c>
      <c r="O379" s="134">
        <f t="shared" si="32"/>
        <v>175.34425023</v>
      </c>
      <c r="P379" s="134">
        <f t="shared" si="33"/>
        <v>11.549939650000001</v>
      </c>
      <c r="Q379" s="135">
        <f t="shared" si="34"/>
        <v>192.95063116</v>
      </c>
      <c r="R379" s="139">
        <v>176.10584990000001</v>
      </c>
      <c r="S379" s="133" t="s">
        <v>12</v>
      </c>
      <c r="T379" s="46"/>
      <c r="U379" s="46"/>
      <c r="V379" s="46"/>
      <c r="W379" s="46"/>
      <c r="X379" s="46"/>
      <c r="Y379" s="49"/>
      <c r="Z379" s="54"/>
    </row>
    <row r="380" spans="1:26" ht="16.5" x14ac:dyDescent="0.25">
      <c r="A380" s="11"/>
      <c r="B380" s="11"/>
      <c r="C380" s="11"/>
      <c r="D380" s="11"/>
      <c r="E380" s="11"/>
      <c r="F380" s="11"/>
      <c r="G380" s="11"/>
      <c r="H380" s="11"/>
      <c r="I380" s="42"/>
      <c r="J380" s="132">
        <v>2020</v>
      </c>
      <c r="K380" s="133" t="s">
        <v>25</v>
      </c>
      <c r="L380" s="134">
        <f t="shared" si="35"/>
        <v>370</v>
      </c>
      <c r="M380" s="134">
        <f t="shared" si="30"/>
        <v>136900</v>
      </c>
      <c r="N380" s="134">
        <f t="shared" si="31"/>
        <v>6.0893120000000005</v>
      </c>
      <c r="O380" s="134">
        <f t="shared" si="32"/>
        <v>175.8194379</v>
      </c>
      <c r="P380" s="134">
        <f t="shared" si="33"/>
        <v>11.549939650000001</v>
      </c>
      <c r="Q380" s="135">
        <f t="shared" si="34"/>
        <v>193.45868955</v>
      </c>
      <c r="R380" s="139">
        <v>176.61390829000001</v>
      </c>
      <c r="S380" s="133" t="s">
        <v>12</v>
      </c>
      <c r="T380" s="46"/>
      <c r="U380" s="46"/>
      <c r="V380" s="46"/>
      <c r="W380" s="46"/>
      <c r="X380" s="46"/>
      <c r="Y380" s="49"/>
      <c r="Z380" s="54"/>
    </row>
    <row r="381" spans="1:26" ht="16.5" x14ac:dyDescent="0.25">
      <c r="A381" s="11"/>
      <c r="B381" s="11"/>
      <c r="C381" s="11"/>
      <c r="D381" s="11"/>
      <c r="E381" s="11"/>
      <c r="F381" s="11"/>
      <c r="G381" s="11"/>
      <c r="H381" s="11"/>
      <c r="I381" s="42"/>
      <c r="J381" s="132">
        <v>2020</v>
      </c>
      <c r="K381" s="133" t="s">
        <v>26</v>
      </c>
      <c r="L381" s="134">
        <f t="shared" si="35"/>
        <v>371</v>
      </c>
      <c r="M381" s="134">
        <f t="shared" si="30"/>
        <v>137641</v>
      </c>
      <c r="N381" s="134">
        <f t="shared" si="31"/>
        <v>6.1222716799999999</v>
      </c>
      <c r="O381" s="134">
        <f t="shared" si="32"/>
        <v>176.29462556999999</v>
      </c>
      <c r="P381" s="134">
        <f t="shared" si="33"/>
        <v>11.549939650000001</v>
      </c>
      <c r="Q381" s="135">
        <f t="shared" si="34"/>
        <v>193.9668369</v>
      </c>
      <c r="R381" s="139">
        <v>177.12205564000001</v>
      </c>
      <c r="S381" s="133" t="s">
        <v>12</v>
      </c>
      <c r="T381" s="46"/>
      <c r="U381" s="46"/>
      <c r="V381" s="46"/>
      <c r="W381" s="46"/>
      <c r="X381" s="46"/>
      <c r="Y381" s="49"/>
      <c r="Z381" s="54"/>
    </row>
    <row r="382" spans="1:26" ht="16.5" x14ac:dyDescent="0.25">
      <c r="A382" s="11"/>
      <c r="B382" s="11"/>
      <c r="C382" s="11"/>
      <c r="D382" s="11"/>
      <c r="E382" s="11"/>
      <c r="F382" s="11"/>
      <c r="G382" s="11"/>
      <c r="H382" s="11"/>
      <c r="I382" s="42"/>
      <c r="J382" s="132">
        <v>2020</v>
      </c>
      <c r="K382" s="133" t="s">
        <v>27</v>
      </c>
      <c r="L382" s="134">
        <f t="shared" si="35"/>
        <v>372</v>
      </c>
      <c r="M382" s="134">
        <f t="shared" si="30"/>
        <v>138384</v>
      </c>
      <c r="N382" s="134">
        <f t="shared" si="31"/>
        <v>6.1553203200000004</v>
      </c>
      <c r="O382" s="134">
        <f t="shared" si="32"/>
        <v>176.76981323999999</v>
      </c>
      <c r="P382" s="134">
        <f t="shared" si="33"/>
        <v>11.549939650000001</v>
      </c>
      <c r="Q382" s="135">
        <f t="shared" si="34"/>
        <v>194.47507320999998</v>
      </c>
      <c r="R382" s="139">
        <v>177.63029194999999</v>
      </c>
      <c r="S382" s="133" t="s">
        <v>12</v>
      </c>
      <c r="T382" s="46"/>
      <c r="U382" s="46"/>
      <c r="V382" s="46"/>
      <c r="W382" s="46"/>
      <c r="X382" s="46"/>
      <c r="Y382" s="49"/>
      <c r="Z382" s="54"/>
    </row>
    <row r="383" spans="1:26" ht="16.5" x14ac:dyDescent="0.25">
      <c r="A383" s="9"/>
      <c r="B383" s="9"/>
      <c r="C383" s="9"/>
      <c r="D383" s="9"/>
      <c r="E383" s="9"/>
      <c r="F383" s="9"/>
      <c r="G383" s="9"/>
      <c r="H383" s="9"/>
      <c r="I383" s="42"/>
      <c r="J383" s="132">
        <v>2021</v>
      </c>
      <c r="K383" s="133" t="s">
        <v>16</v>
      </c>
      <c r="L383" s="134">
        <f t="shared" si="35"/>
        <v>373</v>
      </c>
      <c r="M383" s="134">
        <f t="shared" ref="M383:M394" si="36">+L383*L383</f>
        <v>139129</v>
      </c>
      <c r="N383" s="134">
        <f t="shared" ref="N383:N394" si="37">+N$3*M383</f>
        <v>6.1884579200000003</v>
      </c>
      <c r="O383" s="134">
        <f t="shared" ref="O383:O394" si="38">+O$3*L383</f>
        <v>177.24500091000002</v>
      </c>
      <c r="P383" s="134">
        <f t="shared" si="33"/>
        <v>11.549939650000001</v>
      </c>
      <c r="Q383" s="135">
        <f t="shared" ref="Q383:Q394" si="39">+N383+O383+P383</f>
        <v>194.98339848000001</v>
      </c>
      <c r="R383" s="139">
        <v>178.13861722000001</v>
      </c>
      <c r="S383" s="133" t="s">
        <v>12</v>
      </c>
      <c r="Z383" s="54"/>
    </row>
    <row r="384" spans="1:26" ht="16.5" x14ac:dyDescent="0.25">
      <c r="A384" s="9"/>
      <c r="B384" s="9"/>
      <c r="C384" s="9"/>
      <c r="D384" s="9"/>
      <c r="E384" s="9"/>
      <c r="F384" s="9"/>
      <c r="G384" s="9"/>
      <c r="H384" s="9"/>
      <c r="I384" s="42"/>
      <c r="J384" s="132">
        <v>2021</v>
      </c>
      <c r="K384" s="133" t="s">
        <v>17</v>
      </c>
      <c r="L384" s="134">
        <f t="shared" si="35"/>
        <v>374</v>
      </c>
      <c r="M384" s="134">
        <f t="shared" si="36"/>
        <v>139876</v>
      </c>
      <c r="N384" s="134">
        <f t="shared" si="37"/>
        <v>6.2216844800000004</v>
      </c>
      <c r="O384" s="134">
        <f t="shared" si="38"/>
        <v>177.72018858000001</v>
      </c>
      <c r="P384" s="134">
        <f t="shared" si="33"/>
        <v>11.549939650000001</v>
      </c>
      <c r="Q384" s="135">
        <f t="shared" si="39"/>
        <v>195.49181271</v>
      </c>
      <c r="R384" s="139">
        <v>178.64703145000001</v>
      </c>
      <c r="S384" s="133" t="s">
        <v>12</v>
      </c>
      <c r="Z384" s="54"/>
    </row>
    <row r="385" spans="1:26" ht="16.5" x14ac:dyDescent="0.25">
      <c r="A385" s="9"/>
      <c r="B385" s="9"/>
      <c r="C385" s="9"/>
      <c r="D385" s="9"/>
      <c r="E385" s="9"/>
      <c r="F385" s="9"/>
      <c r="G385" s="9"/>
      <c r="H385" s="9"/>
      <c r="I385" s="42"/>
      <c r="J385" s="132">
        <v>2021</v>
      </c>
      <c r="K385" s="133" t="s">
        <v>18</v>
      </c>
      <c r="L385" s="134">
        <f t="shared" si="35"/>
        <v>375</v>
      </c>
      <c r="M385" s="134">
        <f t="shared" si="36"/>
        <v>140625</v>
      </c>
      <c r="N385" s="134">
        <f t="shared" si="37"/>
        <v>6.2549999999999999</v>
      </c>
      <c r="O385" s="134">
        <f t="shared" si="38"/>
        <v>178.19537625000001</v>
      </c>
      <c r="P385" s="134">
        <f t="shared" si="33"/>
        <v>11.549939650000001</v>
      </c>
      <c r="Q385" s="135">
        <f t="shared" si="39"/>
        <v>196.0003159</v>
      </c>
      <c r="R385" s="139">
        <v>179.15553464000001</v>
      </c>
      <c r="S385" s="133" t="s">
        <v>12</v>
      </c>
      <c r="Z385" s="54"/>
    </row>
    <row r="386" spans="1:26" ht="16.5" x14ac:dyDescent="0.25">
      <c r="A386" s="9"/>
      <c r="B386" s="9"/>
      <c r="C386" s="9"/>
      <c r="D386" s="9"/>
      <c r="E386" s="9"/>
      <c r="F386" s="9"/>
      <c r="G386" s="9"/>
      <c r="H386" s="9"/>
      <c r="I386" s="42"/>
      <c r="J386" s="132">
        <v>2021</v>
      </c>
      <c r="K386" s="133" t="s">
        <v>19</v>
      </c>
      <c r="L386" s="134">
        <f t="shared" si="35"/>
        <v>376</v>
      </c>
      <c r="M386" s="134">
        <f t="shared" si="36"/>
        <v>141376</v>
      </c>
      <c r="N386" s="134">
        <f t="shared" si="37"/>
        <v>6.2884044800000005</v>
      </c>
      <c r="O386" s="134">
        <f t="shared" si="38"/>
        <v>178.67056392000001</v>
      </c>
      <c r="P386" s="134">
        <f t="shared" si="33"/>
        <v>11.549939650000001</v>
      </c>
      <c r="Q386" s="135">
        <f t="shared" si="39"/>
        <v>196.50890805</v>
      </c>
      <c r="R386" s="139">
        <v>179.66412679000001</v>
      </c>
      <c r="S386" s="133" t="s">
        <v>12</v>
      </c>
      <c r="Z386" s="54"/>
    </row>
    <row r="387" spans="1:26" ht="16.5" x14ac:dyDescent="0.25">
      <c r="A387" s="9"/>
      <c r="B387" s="9"/>
      <c r="C387" s="9"/>
      <c r="D387" s="9"/>
      <c r="E387" s="9"/>
      <c r="F387" s="9"/>
      <c r="G387" s="9"/>
      <c r="H387" s="9"/>
      <c r="I387" s="42"/>
      <c r="J387" s="132">
        <v>2021</v>
      </c>
      <c r="K387" s="133" t="s">
        <v>20</v>
      </c>
      <c r="L387" s="134">
        <f t="shared" si="35"/>
        <v>377</v>
      </c>
      <c r="M387" s="134">
        <f t="shared" si="36"/>
        <v>142129</v>
      </c>
      <c r="N387" s="134">
        <f t="shared" si="37"/>
        <v>6.3218979200000005</v>
      </c>
      <c r="O387" s="134">
        <f t="shared" si="38"/>
        <v>179.14575159</v>
      </c>
      <c r="P387" s="134">
        <f t="shared" si="33"/>
        <v>11.549939650000001</v>
      </c>
      <c r="Q387" s="135">
        <f t="shared" si="39"/>
        <v>197.01758916</v>
      </c>
      <c r="R387" s="139">
        <v>180.17280790000001</v>
      </c>
      <c r="S387" s="133" t="s">
        <v>12</v>
      </c>
      <c r="Z387" s="54"/>
    </row>
    <row r="388" spans="1:26" ht="16.899999999999999" customHeight="1" x14ac:dyDescent="0.25">
      <c r="A388" s="9"/>
      <c r="B388" s="9"/>
      <c r="C388" s="9"/>
      <c r="D388" s="9"/>
      <c r="E388" s="9"/>
      <c r="F388" s="9"/>
      <c r="G388" s="9"/>
      <c r="H388" s="9"/>
      <c r="I388" s="42"/>
      <c r="J388" s="132">
        <v>2021</v>
      </c>
      <c r="K388" s="133" t="s">
        <v>21</v>
      </c>
      <c r="L388" s="134">
        <f t="shared" si="35"/>
        <v>378</v>
      </c>
      <c r="M388" s="134">
        <f t="shared" si="36"/>
        <v>142884</v>
      </c>
      <c r="N388" s="134">
        <f t="shared" si="37"/>
        <v>6.3554803199999998</v>
      </c>
      <c r="O388" s="134">
        <f t="shared" si="38"/>
        <v>179.62093926</v>
      </c>
      <c r="P388" s="134">
        <f t="shared" si="33"/>
        <v>11.549939650000001</v>
      </c>
      <c r="Q388" s="135">
        <f t="shared" si="39"/>
        <v>197.52635923</v>
      </c>
      <c r="R388" s="139">
        <v>180.68157797000001</v>
      </c>
      <c r="S388" s="133" t="s">
        <v>12</v>
      </c>
      <c r="Z388" s="54"/>
    </row>
    <row r="389" spans="1:26" ht="16.5" x14ac:dyDescent="0.25">
      <c r="A389" s="9"/>
      <c r="B389" s="9"/>
      <c r="C389" s="9"/>
      <c r="D389" s="9"/>
      <c r="E389" s="9"/>
      <c r="F389" s="9"/>
      <c r="G389" s="9"/>
      <c r="H389" s="9"/>
      <c r="I389" s="42"/>
      <c r="J389" s="132">
        <v>2021</v>
      </c>
      <c r="K389" s="133" t="s">
        <v>22</v>
      </c>
      <c r="L389" s="134">
        <f t="shared" si="35"/>
        <v>379</v>
      </c>
      <c r="M389" s="134">
        <f t="shared" si="36"/>
        <v>143641</v>
      </c>
      <c r="N389" s="134">
        <f t="shared" si="37"/>
        <v>6.3891516800000003</v>
      </c>
      <c r="O389" s="134">
        <f t="shared" si="38"/>
        <v>180.09612693</v>
      </c>
      <c r="P389" s="134">
        <f t="shared" si="33"/>
        <v>11.549939650000001</v>
      </c>
      <c r="Q389" s="135">
        <f t="shared" si="39"/>
        <v>198.03521825999999</v>
      </c>
      <c r="R389" s="139">
        <v>181.190437</v>
      </c>
      <c r="S389" s="133" t="s">
        <v>12</v>
      </c>
      <c r="Z389" s="54"/>
    </row>
    <row r="390" spans="1:26" ht="16.5" x14ac:dyDescent="0.25">
      <c r="A390" s="9"/>
      <c r="B390" s="9"/>
      <c r="C390" s="9"/>
      <c r="D390" s="9"/>
      <c r="E390" s="9"/>
      <c r="F390" s="9"/>
      <c r="G390" s="9"/>
      <c r="H390" s="9"/>
      <c r="I390" s="42"/>
      <c r="J390" s="132">
        <v>2021</v>
      </c>
      <c r="K390" s="133" t="s">
        <v>23</v>
      </c>
      <c r="L390" s="134">
        <f t="shared" si="35"/>
        <v>380</v>
      </c>
      <c r="M390" s="134">
        <f t="shared" si="36"/>
        <v>144400</v>
      </c>
      <c r="N390" s="134">
        <f t="shared" si="37"/>
        <v>6.4229120000000002</v>
      </c>
      <c r="O390" s="134">
        <f t="shared" si="38"/>
        <v>180.57131459999999</v>
      </c>
      <c r="P390" s="134">
        <f t="shared" si="33"/>
        <v>11.549939650000001</v>
      </c>
      <c r="Q390" s="135">
        <f t="shared" si="39"/>
        <v>198.54416624999999</v>
      </c>
      <c r="R390" s="139">
        <v>181.69938499</v>
      </c>
      <c r="S390" s="133" t="s">
        <v>12</v>
      </c>
      <c r="Z390" s="54"/>
    </row>
    <row r="391" spans="1:26" ht="16.5" x14ac:dyDescent="0.25">
      <c r="A391" s="9"/>
      <c r="B391" s="9"/>
      <c r="C391" s="9"/>
      <c r="D391" s="9"/>
      <c r="E391" s="9"/>
      <c r="F391" s="9"/>
      <c r="G391" s="9"/>
      <c r="H391" s="9"/>
      <c r="I391" s="42"/>
      <c r="J391" s="132">
        <v>2021</v>
      </c>
      <c r="K391" s="133" t="s">
        <v>24</v>
      </c>
      <c r="L391" s="134">
        <f t="shared" si="35"/>
        <v>381</v>
      </c>
      <c r="M391" s="134">
        <f t="shared" si="36"/>
        <v>145161</v>
      </c>
      <c r="N391" s="134">
        <f t="shared" si="37"/>
        <v>6.4567612800000003</v>
      </c>
      <c r="O391" s="134">
        <f t="shared" si="38"/>
        <v>181.04650226999999</v>
      </c>
      <c r="P391" s="134">
        <f t="shared" si="33"/>
        <v>11.549939650000001</v>
      </c>
      <c r="Q391" s="135">
        <f t="shared" si="39"/>
        <v>199.05320319999998</v>
      </c>
      <c r="R391" s="139">
        <v>182.20842193999999</v>
      </c>
      <c r="S391" s="133" t="s">
        <v>12</v>
      </c>
      <c r="Z391" s="54"/>
    </row>
    <row r="392" spans="1:26" ht="16.5" x14ac:dyDescent="0.25">
      <c r="A392" s="9"/>
      <c r="B392" s="9"/>
      <c r="C392" s="9"/>
      <c r="D392" s="9"/>
      <c r="E392" s="9"/>
      <c r="F392" s="9"/>
      <c r="G392" s="9"/>
      <c r="H392" s="9"/>
      <c r="I392" s="42"/>
      <c r="J392" s="132">
        <v>2021</v>
      </c>
      <c r="K392" s="133" t="s">
        <v>25</v>
      </c>
      <c r="L392" s="134">
        <f t="shared" si="35"/>
        <v>382</v>
      </c>
      <c r="M392" s="134">
        <f t="shared" si="36"/>
        <v>145924</v>
      </c>
      <c r="N392" s="134">
        <f t="shared" si="37"/>
        <v>6.4906995199999997</v>
      </c>
      <c r="O392" s="134">
        <f t="shared" si="38"/>
        <v>181.52168994000002</v>
      </c>
      <c r="P392" s="134">
        <f t="shared" si="33"/>
        <v>11.549939650000001</v>
      </c>
      <c r="Q392" s="135">
        <f t="shared" si="39"/>
        <v>199.56232911000001</v>
      </c>
      <c r="R392" s="139">
        <v>182.71754785000002</v>
      </c>
      <c r="S392" s="133" t="s">
        <v>12</v>
      </c>
      <c r="Z392" s="54"/>
    </row>
    <row r="393" spans="1:26" ht="16.5" x14ac:dyDescent="0.25">
      <c r="A393" s="9"/>
      <c r="B393" s="9"/>
      <c r="C393" s="9"/>
      <c r="D393" s="9"/>
      <c r="E393" s="9"/>
      <c r="F393" s="9"/>
      <c r="G393" s="9"/>
      <c r="H393" s="9"/>
      <c r="I393" s="42"/>
      <c r="J393" s="132">
        <v>2021</v>
      </c>
      <c r="K393" s="133" t="s">
        <v>26</v>
      </c>
      <c r="L393" s="134">
        <f t="shared" si="35"/>
        <v>383</v>
      </c>
      <c r="M393" s="134">
        <f t="shared" si="36"/>
        <v>146689</v>
      </c>
      <c r="N393" s="134">
        <f t="shared" si="37"/>
        <v>6.5247267200000003</v>
      </c>
      <c r="O393" s="134">
        <f t="shared" si="38"/>
        <v>181.99687761000001</v>
      </c>
      <c r="P393" s="134">
        <f t="shared" si="33"/>
        <v>11.549939650000001</v>
      </c>
      <c r="Q393" s="135">
        <f t="shared" si="39"/>
        <v>200.07154398</v>
      </c>
      <c r="R393" s="139">
        <v>183.22676272000001</v>
      </c>
      <c r="S393" s="133" t="s">
        <v>12</v>
      </c>
      <c r="Z393" s="54"/>
    </row>
    <row r="394" spans="1:26" ht="16.5" x14ac:dyDescent="0.25">
      <c r="A394" s="9"/>
      <c r="B394" s="9"/>
      <c r="C394" s="9"/>
      <c r="D394" s="9"/>
      <c r="E394" s="9"/>
      <c r="F394" s="9"/>
      <c r="G394" s="9"/>
      <c r="H394" s="9"/>
      <c r="I394" s="42"/>
      <c r="J394" s="132">
        <v>2021</v>
      </c>
      <c r="K394" s="133" t="s">
        <v>27</v>
      </c>
      <c r="L394" s="134">
        <f t="shared" si="35"/>
        <v>384</v>
      </c>
      <c r="M394" s="134">
        <f t="shared" si="36"/>
        <v>147456</v>
      </c>
      <c r="N394" s="134">
        <f t="shared" si="37"/>
        <v>6.5588428800000003</v>
      </c>
      <c r="O394" s="134">
        <f t="shared" si="38"/>
        <v>182.47206528000001</v>
      </c>
      <c r="P394" s="134">
        <f t="shared" si="33"/>
        <v>11.549939650000001</v>
      </c>
      <c r="Q394" s="135">
        <f t="shared" si="39"/>
        <v>200.58084781000002</v>
      </c>
      <c r="R394" s="139">
        <v>183.73606655000003</v>
      </c>
      <c r="S394" s="133" t="s">
        <v>12</v>
      </c>
      <c r="Z394" s="54"/>
    </row>
    <row r="395" spans="1:26" ht="16.5" x14ac:dyDescent="0.25">
      <c r="A395" s="9"/>
      <c r="B395" s="9"/>
      <c r="C395" s="9"/>
      <c r="D395" s="9"/>
      <c r="E395" s="9"/>
      <c r="F395" s="9"/>
      <c r="G395" s="9"/>
      <c r="H395" s="9"/>
      <c r="I395" s="42"/>
      <c r="J395" s="132">
        <v>2022</v>
      </c>
      <c r="K395" s="133" t="s">
        <v>16</v>
      </c>
      <c r="L395" s="134">
        <f t="shared" si="35"/>
        <v>385</v>
      </c>
      <c r="M395" s="134">
        <f t="shared" ref="M395:M442" si="40">+L395*L395</f>
        <v>148225</v>
      </c>
      <c r="N395" s="134">
        <f t="shared" ref="N395:N442" si="41">+N$3*M395</f>
        <v>6.5930480000000005</v>
      </c>
      <c r="O395" s="134">
        <f t="shared" ref="O395:O442" si="42">+O$3*L395</f>
        <v>182.94725295000001</v>
      </c>
      <c r="P395" s="134">
        <f t="shared" ref="P395:P442" si="43">+P$3</f>
        <v>11.549939650000001</v>
      </c>
      <c r="Q395" s="135">
        <f t="shared" ref="Q395:Q442" si="44">+N395+O395+P395</f>
        <v>201.09024060000002</v>
      </c>
      <c r="R395" s="139">
        <v>184.24545934000002</v>
      </c>
      <c r="S395" s="133" t="s">
        <v>12</v>
      </c>
      <c r="Z395" s="54"/>
    </row>
    <row r="396" spans="1:26" ht="16.5" x14ac:dyDescent="0.25">
      <c r="A396" s="9"/>
      <c r="B396" s="9"/>
      <c r="C396" s="9"/>
      <c r="D396" s="9"/>
      <c r="E396" s="9"/>
      <c r="F396" s="9"/>
      <c r="G396" s="9"/>
      <c r="H396" s="9"/>
      <c r="I396" s="42"/>
      <c r="J396" s="132">
        <v>2022</v>
      </c>
      <c r="K396" s="133" t="s">
        <v>17</v>
      </c>
      <c r="L396" s="134">
        <f t="shared" ref="L396:L442" si="45">+L395+1</f>
        <v>386</v>
      </c>
      <c r="M396" s="134">
        <f t="shared" si="40"/>
        <v>148996</v>
      </c>
      <c r="N396" s="134">
        <f t="shared" si="41"/>
        <v>6.62734208</v>
      </c>
      <c r="O396" s="134">
        <f t="shared" si="42"/>
        <v>183.42244062</v>
      </c>
      <c r="P396" s="134">
        <f t="shared" si="43"/>
        <v>11.549939650000001</v>
      </c>
      <c r="Q396" s="135">
        <f t="shared" si="44"/>
        <v>201.59972235000001</v>
      </c>
      <c r="R396" s="139">
        <v>184.75494109000002</v>
      </c>
      <c r="S396" s="133" t="s">
        <v>12</v>
      </c>
      <c r="Z396" s="54"/>
    </row>
    <row r="397" spans="1:26" ht="16.5" x14ac:dyDescent="0.25">
      <c r="A397" s="9"/>
      <c r="B397" s="9"/>
      <c r="C397" s="9"/>
      <c r="D397" s="9"/>
      <c r="E397" s="9"/>
      <c r="F397" s="9"/>
      <c r="G397" s="9"/>
      <c r="H397" s="9"/>
      <c r="I397" s="42"/>
      <c r="J397" s="132">
        <v>2022</v>
      </c>
      <c r="K397" s="133" t="s">
        <v>18</v>
      </c>
      <c r="L397" s="134">
        <f t="shared" si="45"/>
        <v>387</v>
      </c>
      <c r="M397" s="134">
        <f t="shared" si="40"/>
        <v>149769</v>
      </c>
      <c r="N397" s="134">
        <f t="shared" si="41"/>
        <v>6.6617251199999998</v>
      </c>
      <c r="O397" s="134">
        <f t="shared" si="42"/>
        <v>183.89762829</v>
      </c>
      <c r="P397" s="134">
        <f t="shared" si="43"/>
        <v>11.549939650000001</v>
      </c>
      <c r="Q397" s="135">
        <f t="shared" si="44"/>
        <v>202.10929306</v>
      </c>
      <c r="R397" s="139">
        <v>185.26451180000001</v>
      </c>
      <c r="S397" s="133" t="s">
        <v>12</v>
      </c>
      <c r="Z397" s="54"/>
    </row>
    <row r="398" spans="1:26" ht="16.5" x14ac:dyDescent="0.25">
      <c r="A398" s="9"/>
      <c r="B398" s="9"/>
      <c r="C398" s="9"/>
      <c r="D398" s="9"/>
      <c r="E398" s="9"/>
      <c r="F398" s="9"/>
      <c r="G398" s="9"/>
      <c r="H398" s="9"/>
      <c r="I398" s="42"/>
      <c r="J398" s="132">
        <v>2022</v>
      </c>
      <c r="K398" s="133" t="s">
        <v>19</v>
      </c>
      <c r="L398" s="134">
        <f t="shared" si="45"/>
        <v>388</v>
      </c>
      <c r="M398" s="134">
        <f t="shared" si="40"/>
        <v>150544</v>
      </c>
      <c r="N398" s="134">
        <f t="shared" si="41"/>
        <v>6.6961971199999999</v>
      </c>
      <c r="O398" s="134">
        <f t="shared" si="42"/>
        <v>184.37281596</v>
      </c>
      <c r="P398" s="134">
        <f t="shared" si="43"/>
        <v>11.549939650000001</v>
      </c>
      <c r="Q398" s="135">
        <f t="shared" si="44"/>
        <v>202.61895272999999</v>
      </c>
      <c r="R398" s="139">
        <v>185.77417147</v>
      </c>
      <c r="S398" s="133" t="s">
        <v>12</v>
      </c>
      <c r="Z398" s="54"/>
    </row>
    <row r="399" spans="1:26" ht="16.5" x14ac:dyDescent="0.25">
      <c r="A399" s="9"/>
      <c r="B399" s="9"/>
      <c r="C399" s="9"/>
      <c r="D399" s="9"/>
      <c r="E399" s="9"/>
      <c r="F399" s="9"/>
      <c r="G399" s="9"/>
      <c r="H399" s="9"/>
      <c r="I399" s="42"/>
      <c r="J399" s="132">
        <v>2022</v>
      </c>
      <c r="K399" s="133" t="s">
        <v>20</v>
      </c>
      <c r="L399" s="134">
        <f t="shared" si="45"/>
        <v>389</v>
      </c>
      <c r="M399" s="134">
        <f t="shared" si="40"/>
        <v>151321</v>
      </c>
      <c r="N399" s="134">
        <f t="shared" si="41"/>
        <v>6.7307580800000002</v>
      </c>
      <c r="O399" s="134">
        <f t="shared" si="42"/>
        <v>184.84800362999999</v>
      </c>
      <c r="P399" s="134">
        <f t="shared" si="43"/>
        <v>11.549939650000001</v>
      </c>
      <c r="Q399" s="135">
        <f t="shared" si="44"/>
        <v>203.12870135999998</v>
      </c>
      <c r="R399" s="139">
        <v>186.28392009999999</v>
      </c>
      <c r="S399" s="133" t="s">
        <v>12</v>
      </c>
      <c r="Z399" s="54"/>
    </row>
    <row r="400" spans="1:26" ht="16.5" x14ac:dyDescent="0.25">
      <c r="A400" s="9"/>
      <c r="B400" s="9"/>
      <c r="C400" s="9"/>
      <c r="D400" s="9"/>
      <c r="E400" s="9"/>
      <c r="F400" s="9"/>
      <c r="G400" s="9"/>
      <c r="H400" s="9"/>
      <c r="I400" s="42"/>
      <c r="J400" s="132">
        <v>2022</v>
      </c>
      <c r="K400" s="133" t="s">
        <v>21</v>
      </c>
      <c r="L400" s="134">
        <f t="shared" si="45"/>
        <v>390</v>
      </c>
      <c r="M400" s="134">
        <f t="shared" si="40"/>
        <v>152100</v>
      </c>
      <c r="N400" s="134">
        <f t="shared" si="41"/>
        <v>6.7654079999999999</v>
      </c>
      <c r="O400" s="134">
        <f t="shared" si="42"/>
        <v>185.32319129999999</v>
      </c>
      <c r="P400" s="134">
        <f t="shared" si="43"/>
        <v>11.549939650000001</v>
      </c>
      <c r="Q400" s="135">
        <f t="shared" si="44"/>
        <v>203.63853895</v>
      </c>
      <c r="R400" s="139">
        <v>186.79375769000001</v>
      </c>
      <c r="S400" s="133" t="s">
        <v>12</v>
      </c>
      <c r="Z400" s="54"/>
    </row>
    <row r="401" spans="1:19" ht="16.5" x14ac:dyDescent="0.25">
      <c r="A401" s="9"/>
      <c r="B401" s="9"/>
      <c r="C401" s="9"/>
      <c r="D401" s="9"/>
      <c r="E401" s="9"/>
      <c r="F401" s="9"/>
      <c r="G401" s="9"/>
      <c r="H401" s="9"/>
      <c r="I401" s="42"/>
      <c r="J401" s="132">
        <v>2022</v>
      </c>
      <c r="K401" s="133" t="s">
        <v>22</v>
      </c>
      <c r="L401" s="134">
        <f t="shared" si="45"/>
        <v>391</v>
      </c>
      <c r="M401" s="134">
        <f t="shared" si="40"/>
        <v>152881</v>
      </c>
      <c r="N401" s="134">
        <f t="shared" si="41"/>
        <v>6.8001468799999998</v>
      </c>
      <c r="O401" s="134">
        <f t="shared" si="42"/>
        <v>185.79837897000002</v>
      </c>
      <c r="P401" s="134">
        <f t="shared" si="43"/>
        <v>11.549939650000001</v>
      </c>
      <c r="Q401" s="135">
        <f t="shared" si="44"/>
        <v>204.14846550000001</v>
      </c>
      <c r="R401" s="139">
        <v>187.30368424000002</v>
      </c>
      <c r="S401" s="133" t="s">
        <v>12</v>
      </c>
    </row>
    <row r="402" spans="1:19" ht="16.5" x14ac:dyDescent="0.25">
      <c r="A402" s="9"/>
      <c r="B402" s="9"/>
      <c r="C402" s="9"/>
      <c r="D402" s="9"/>
      <c r="E402" s="9"/>
      <c r="F402" s="9"/>
      <c r="G402" s="9"/>
      <c r="H402" s="9"/>
      <c r="I402" s="42"/>
      <c r="J402" s="132">
        <v>2022</v>
      </c>
      <c r="K402" s="133" t="s">
        <v>23</v>
      </c>
      <c r="L402" s="134">
        <f t="shared" si="45"/>
        <v>392</v>
      </c>
      <c r="M402" s="134">
        <f t="shared" si="40"/>
        <v>153664</v>
      </c>
      <c r="N402" s="134">
        <f t="shared" si="41"/>
        <v>6.8349747199999999</v>
      </c>
      <c r="O402" s="134">
        <f t="shared" si="42"/>
        <v>186.27356664000001</v>
      </c>
      <c r="P402" s="134">
        <f t="shared" si="43"/>
        <v>11.549939650000001</v>
      </c>
      <c r="Q402" s="135">
        <f t="shared" si="44"/>
        <v>204.65848101</v>
      </c>
      <c r="R402" s="139">
        <v>187.81369975000001</v>
      </c>
      <c r="S402" s="133" t="s">
        <v>12</v>
      </c>
    </row>
    <row r="403" spans="1:19" ht="16.5" x14ac:dyDescent="0.25">
      <c r="A403" s="9"/>
      <c r="B403" s="9"/>
      <c r="C403" s="9"/>
      <c r="D403" s="9"/>
      <c r="E403" s="9"/>
      <c r="F403" s="9"/>
      <c r="G403" s="9"/>
      <c r="H403" s="9"/>
      <c r="I403" s="42"/>
      <c r="J403" s="132">
        <v>2022</v>
      </c>
      <c r="K403" s="133" t="s">
        <v>24</v>
      </c>
      <c r="L403" s="134">
        <f t="shared" si="45"/>
        <v>393</v>
      </c>
      <c r="M403" s="134">
        <f t="shared" si="40"/>
        <v>154449</v>
      </c>
      <c r="N403" s="134">
        <f t="shared" si="41"/>
        <v>6.8698915200000004</v>
      </c>
      <c r="O403" s="134">
        <f t="shared" si="42"/>
        <v>186.74875431000001</v>
      </c>
      <c r="P403" s="134">
        <f t="shared" si="43"/>
        <v>11.549939650000001</v>
      </c>
      <c r="Q403" s="135">
        <f t="shared" si="44"/>
        <v>205.16858548000002</v>
      </c>
      <c r="R403" s="139">
        <v>188.32380422000003</v>
      </c>
      <c r="S403" s="133" t="s">
        <v>12</v>
      </c>
    </row>
    <row r="404" spans="1:19" ht="16.5" x14ac:dyDescent="0.25">
      <c r="A404" s="9"/>
      <c r="B404" s="9"/>
      <c r="C404" s="9"/>
      <c r="D404" s="9"/>
      <c r="E404" s="9"/>
      <c r="F404" s="9"/>
      <c r="G404" s="9"/>
      <c r="H404" s="9"/>
      <c r="I404" s="42"/>
      <c r="J404" s="132">
        <v>2022</v>
      </c>
      <c r="K404" s="133" t="s">
        <v>25</v>
      </c>
      <c r="L404" s="134">
        <f t="shared" si="45"/>
        <v>394</v>
      </c>
      <c r="M404" s="134">
        <f t="shared" si="40"/>
        <v>155236</v>
      </c>
      <c r="N404" s="134">
        <f t="shared" si="41"/>
        <v>6.9048972800000001</v>
      </c>
      <c r="O404" s="134">
        <f t="shared" si="42"/>
        <v>187.22394198000001</v>
      </c>
      <c r="P404" s="134">
        <f t="shared" si="43"/>
        <v>11.549939650000001</v>
      </c>
      <c r="Q404" s="135">
        <f t="shared" si="44"/>
        <v>205.67877891000001</v>
      </c>
      <c r="R404" s="139">
        <v>188.83399765000001</v>
      </c>
      <c r="S404" s="133" t="s">
        <v>12</v>
      </c>
    </row>
    <row r="405" spans="1:19" ht="16.5" x14ac:dyDescent="0.25">
      <c r="A405" s="9"/>
      <c r="B405" s="9"/>
      <c r="C405" s="9"/>
      <c r="D405" s="9"/>
      <c r="E405" s="9"/>
      <c r="F405" s="9"/>
      <c r="G405" s="9"/>
      <c r="H405" s="9"/>
      <c r="I405" s="42"/>
      <c r="J405" s="132">
        <v>2022</v>
      </c>
      <c r="K405" s="133" t="s">
        <v>26</v>
      </c>
      <c r="L405" s="134">
        <f t="shared" si="45"/>
        <v>395</v>
      </c>
      <c r="M405" s="134">
        <f t="shared" si="40"/>
        <v>156025</v>
      </c>
      <c r="N405" s="134">
        <f t="shared" si="41"/>
        <v>6.9399920000000002</v>
      </c>
      <c r="O405" s="134">
        <f t="shared" si="42"/>
        <v>187.69912965</v>
      </c>
      <c r="P405" s="134">
        <f t="shared" si="43"/>
        <v>11.549939650000001</v>
      </c>
      <c r="Q405" s="135">
        <f t="shared" si="44"/>
        <v>206.18906129999999</v>
      </c>
      <c r="R405" s="139">
        <v>189.34428004</v>
      </c>
      <c r="S405" s="133" t="s">
        <v>12</v>
      </c>
    </row>
    <row r="406" spans="1:19" ht="16.5" x14ac:dyDescent="0.25">
      <c r="A406" s="9"/>
      <c r="B406" s="9"/>
      <c r="C406" s="9"/>
      <c r="D406" s="9"/>
      <c r="E406" s="9"/>
      <c r="F406" s="9"/>
      <c r="G406" s="9"/>
      <c r="H406" s="9"/>
      <c r="I406" s="42"/>
      <c r="J406" s="132">
        <v>2022</v>
      </c>
      <c r="K406" s="133" t="s">
        <v>27</v>
      </c>
      <c r="L406" s="134">
        <f t="shared" si="45"/>
        <v>396</v>
      </c>
      <c r="M406" s="134">
        <f t="shared" si="40"/>
        <v>156816</v>
      </c>
      <c r="N406" s="134">
        <f t="shared" si="41"/>
        <v>6.9751756800000004</v>
      </c>
      <c r="O406" s="134">
        <f t="shared" si="42"/>
        <v>188.17431732</v>
      </c>
      <c r="P406" s="134">
        <f t="shared" si="43"/>
        <v>11.549939650000001</v>
      </c>
      <c r="Q406" s="135">
        <f t="shared" si="44"/>
        <v>206.69943265000001</v>
      </c>
      <c r="R406" s="139">
        <v>189.85465139000001</v>
      </c>
      <c r="S406" s="133" t="s">
        <v>12</v>
      </c>
    </row>
    <row r="407" spans="1:19" ht="16.5" x14ac:dyDescent="0.25">
      <c r="A407" s="9"/>
      <c r="B407" s="9"/>
      <c r="C407" s="9"/>
      <c r="D407" s="9"/>
      <c r="E407" s="9"/>
      <c r="F407" s="9"/>
      <c r="G407" s="9"/>
      <c r="H407" s="9"/>
      <c r="I407" s="42"/>
      <c r="J407" s="132">
        <v>2023</v>
      </c>
      <c r="K407" s="133" t="s">
        <v>16</v>
      </c>
      <c r="L407" s="134">
        <f t="shared" si="45"/>
        <v>397</v>
      </c>
      <c r="M407" s="134">
        <f t="shared" si="40"/>
        <v>157609</v>
      </c>
      <c r="N407" s="134">
        <f t="shared" si="41"/>
        <v>7.0104483200000001</v>
      </c>
      <c r="O407" s="134">
        <f t="shared" si="42"/>
        <v>188.64950499</v>
      </c>
      <c r="P407" s="134">
        <f t="shared" si="43"/>
        <v>11.549939650000001</v>
      </c>
      <c r="Q407" s="135">
        <f t="shared" si="44"/>
        <v>207.20989295999999</v>
      </c>
      <c r="R407" s="139">
        <v>190.3651117</v>
      </c>
      <c r="S407" s="133" t="s">
        <v>12</v>
      </c>
    </row>
    <row r="408" spans="1:19" ht="16.5" x14ac:dyDescent="0.25">
      <c r="A408" s="9"/>
      <c r="B408" s="9"/>
      <c r="C408" s="9"/>
      <c r="D408" s="9"/>
      <c r="E408" s="9"/>
      <c r="F408" s="9"/>
      <c r="G408" s="9"/>
      <c r="H408" s="9"/>
      <c r="I408" s="42"/>
      <c r="J408" s="132">
        <v>2023</v>
      </c>
      <c r="K408" s="133" t="s">
        <v>17</v>
      </c>
      <c r="L408" s="134">
        <f t="shared" si="45"/>
        <v>398</v>
      </c>
      <c r="M408" s="134">
        <f t="shared" si="40"/>
        <v>158404</v>
      </c>
      <c r="N408" s="134">
        <f t="shared" si="41"/>
        <v>7.0458099199999999</v>
      </c>
      <c r="O408" s="134">
        <f t="shared" si="42"/>
        <v>189.12469265999999</v>
      </c>
      <c r="P408" s="134">
        <f t="shared" si="43"/>
        <v>11.549939650000001</v>
      </c>
      <c r="Q408" s="135">
        <f t="shared" si="44"/>
        <v>207.72044223</v>
      </c>
      <c r="R408" s="139">
        <v>190.87566097000001</v>
      </c>
      <c r="S408" s="133" t="s">
        <v>12</v>
      </c>
    </row>
    <row r="409" spans="1:19" ht="16.5" x14ac:dyDescent="0.25">
      <c r="A409" s="9"/>
      <c r="B409" s="9"/>
      <c r="C409" s="9"/>
      <c r="D409" s="9"/>
      <c r="E409" s="9"/>
      <c r="F409" s="9"/>
      <c r="G409" s="9"/>
      <c r="H409" s="9"/>
      <c r="I409" s="42"/>
      <c r="J409" s="132">
        <v>2023</v>
      </c>
      <c r="K409" s="133" t="s">
        <v>18</v>
      </c>
      <c r="L409" s="134">
        <f t="shared" si="45"/>
        <v>399</v>
      </c>
      <c r="M409" s="134">
        <f t="shared" si="40"/>
        <v>159201</v>
      </c>
      <c r="N409" s="134">
        <f t="shared" si="41"/>
        <v>7.0812604800000001</v>
      </c>
      <c r="O409" s="134">
        <f t="shared" si="42"/>
        <v>189.59988032999999</v>
      </c>
      <c r="P409" s="134">
        <f t="shared" si="43"/>
        <v>11.549939650000001</v>
      </c>
      <c r="Q409" s="135">
        <f t="shared" si="44"/>
        <v>208.23108045999999</v>
      </c>
      <c r="R409" s="139">
        <v>191.3862992</v>
      </c>
      <c r="S409" s="133" t="s">
        <v>12</v>
      </c>
    </row>
    <row r="410" spans="1:19" ht="16.5" x14ac:dyDescent="0.25">
      <c r="A410" s="9"/>
      <c r="B410" s="9"/>
      <c r="C410" s="9"/>
      <c r="D410" s="9"/>
      <c r="E410" s="9"/>
      <c r="F410" s="9"/>
      <c r="G410" s="9"/>
      <c r="H410" s="9"/>
      <c r="I410" s="42"/>
      <c r="J410" s="132">
        <v>2023</v>
      </c>
      <c r="K410" s="133" t="s">
        <v>19</v>
      </c>
      <c r="L410" s="134">
        <f t="shared" si="45"/>
        <v>400</v>
      </c>
      <c r="M410" s="134">
        <f t="shared" si="40"/>
        <v>160000</v>
      </c>
      <c r="N410" s="134">
        <f t="shared" si="41"/>
        <v>7.1168000000000005</v>
      </c>
      <c r="O410" s="134">
        <f t="shared" si="42"/>
        <v>190.07506800000002</v>
      </c>
      <c r="P410" s="134">
        <f t="shared" si="43"/>
        <v>11.549939650000001</v>
      </c>
      <c r="Q410" s="135">
        <f t="shared" si="44"/>
        <v>208.74180765000003</v>
      </c>
      <c r="R410" s="139">
        <v>191.89702639000004</v>
      </c>
      <c r="S410" s="133" t="s">
        <v>12</v>
      </c>
    </row>
    <row r="411" spans="1:19" ht="16.5" x14ac:dyDescent="0.25">
      <c r="A411" s="9"/>
      <c r="B411" s="9"/>
      <c r="C411" s="9"/>
      <c r="D411" s="9"/>
      <c r="E411" s="9"/>
      <c r="F411" s="9"/>
      <c r="G411" s="9"/>
      <c r="H411" s="9"/>
      <c r="I411" s="42"/>
      <c r="J411" s="132">
        <v>2023</v>
      </c>
      <c r="K411" s="133" t="s">
        <v>20</v>
      </c>
      <c r="L411" s="134">
        <f t="shared" si="45"/>
        <v>401</v>
      </c>
      <c r="M411" s="134">
        <f t="shared" si="40"/>
        <v>160801</v>
      </c>
      <c r="N411" s="134">
        <f t="shared" si="41"/>
        <v>7.1524284800000002</v>
      </c>
      <c r="O411" s="134">
        <f t="shared" si="42"/>
        <v>190.55025567000001</v>
      </c>
      <c r="P411" s="134">
        <f t="shared" si="43"/>
        <v>11.549939650000001</v>
      </c>
      <c r="Q411" s="135">
        <f t="shared" si="44"/>
        <v>209.25262380000001</v>
      </c>
      <c r="R411" s="139">
        <v>192.40784254000002</v>
      </c>
      <c r="S411" s="133" t="s">
        <v>12</v>
      </c>
    </row>
    <row r="412" spans="1:19" ht="16.5" x14ac:dyDescent="0.25">
      <c r="J412" s="132">
        <v>2023</v>
      </c>
      <c r="K412" s="133" t="s">
        <v>21</v>
      </c>
      <c r="L412" s="134">
        <f t="shared" si="45"/>
        <v>402</v>
      </c>
      <c r="M412" s="134">
        <f t="shared" si="40"/>
        <v>161604</v>
      </c>
      <c r="N412" s="134">
        <f t="shared" si="41"/>
        <v>7.1881459200000002</v>
      </c>
      <c r="O412" s="134">
        <f t="shared" si="42"/>
        <v>191.02544334000001</v>
      </c>
      <c r="P412" s="134">
        <f t="shared" si="43"/>
        <v>11.549939650000001</v>
      </c>
      <c r="Q412" s="135">
        <f t="shared" si="44"/>
        <v>209.76352891000002</v>
      </c>
      <c r="R412" s="139">
        <v>192.91874765000003</v>
      </c>
      <c r="S412" s="133" t="s">
        <v>12</v>
      </c>
    </row>
    <row r="413" spans="1:19" ht="16.5" x14ac:dyDescent="0.25">
      <c r="J413" s="132">
        <v>2023</v>
      </c>
      <c r="K413" s="133" t="s">
        <v>22</v>
      </c>
      <c r="L413" s="134">
        <f t="shared" si="45"/>
        <v>403</v>
      </c>
      <c r="M413" s="134">
        <f t="shared" si="40"/>
        <v>162409</v>
      </c>
      <c r="N413" s="134">
        <f t="shared" si="41"/>
        <v>7.2239523200000004</v>
      </c>
      <c r="O413" s="134">
        <f t="shared" si="42"/>
        <v>191.50063101000001</v>
      </c>
      <c r="P413" s="134">
        <f t="shared" si="43"/>
        <v>11.549939650000001</v>
      </c>
      <c r="Q413" s="135">
        <f t="shared" si="44"/>
        <v>210.27452298</v>
      </c>
      <c r="R413" s="139">
        <v>193.42974172000001</v>
      </c>
      <c r="S413" s="133" t="s">
        <v>12</v>
      </c>
    </row>
    <row r="414" spans="1:19" ht="16.5" x14ac:dyDescent="0.25">
      <c r="J414" s="132">
        <v>2023</v>
      </c>
      <c r="K414" s="133" t="s">
        <v>23</v>
      </c>
      <c r="L414" s="134">
        <f t="shared" si="45"/>
        <v>404</v>
      </c>
      <c r="M414" s="134">
        <f t="shared" si="40"/>
        <v>163216</v>
      </c>
      <c r="N414" s="134">
        <f t="shared" si="41"/>
        <v>7.25984768</v>
      </c>
      <c r="O414" s="134">
        <f t="shared" si="42"/>
        <v>191.97581868</v>
      </c>
      <c r="P414" s="134">
        <f t="shared" si="43"/>
        <v>11.549939650000001</v>
      </c>
      <c r="Q414" s="135">
        <f t="shared" si="44"/>
        <v>210.78560601000001</v>
      </c>
      <c r="R414" s="139">
        <v>193.94082475000002</v>
      </c>
      <c r="S414" s="133" t="s">
        <v>12</v>
      </c>
    </row>
    <row r="415" spans="1:19" ht="16.5" x14ac:dyDescent="0.25">
      <c r="J415" s="132">
        <v>2023</v>
      </c>
      <c r="K415" s="133" t="s">
        <v>24</v>
      </c>
      <c r="L415" s="134">
        <f t="shared" si="45"/>
        <v>405</v>
      </c>
      <c r="M415" s="134">
        <f t="shared" si="40"/>
        <v>164025</v>
      </c>
      <c r="N415" s="134">
        <f t="shared" si="41"/>
        <v>7.2958319999999999</v>
      </c>
      <c r="O415" s="134">
        <f t="shared" si="42"/>
        <v>192.45100635</v>
      </c>
      <c r="P415" s="134">
        <f t="shared" si="43"/>
        <v>11.549939650000001</v>
      </c>
      <c r="Q415" s="135">
        <f t="shared" si="44"/>
        <v>211.29677799999999</v>
      </c>
      <c r="R415" s="139">
        <v>194.45199674</v>
      </c>
      <c r="S415" s="133" t="s">
        <v>12</v>
      </c>
    </row>
    <row r="416" spans="1:19" ht="16.5" x14ac:dyDescent="0.25">
      <c r="J416" s="132">
        <v>2023</v>
      </c>
      <c r="K416" s="133" t="s">
        <v>25</v>
      </c>
      <c r="L416" s="134">
        <f t="shared" si="45"/>
        <v>406</v>
      </c>
      <c r="M416" s="134">
        <f t="shared" si="40"/>
        <v>164836</v>
      </c>
      <c r="N416" s="134">
        <f t="shared" si="41"/>
        <v>7.33190528</v>
      </c>
      <c r="O416" s="134">
        <f t="shared" si="42"/>
        <v>192.92619402</v>
      </c>
      <c r="P416" s="134">
        <f t="shared" si="43"/>
        <v>11.549939650000001</v>
      </c>
      <c r="Q416" s="135">
        <f t="shared" si="44"/>
        <v>211.80803895</v>
      </c>
      <c r="R416" s="139">
        <v>194.96325769000001</v>
      </c>
      <c r="S416" s="133" t="s">
        <v>12</v>
      </c>
    </row>
    <row r="417" spans="10:19" ht="16.5" x14ac:dyDescent="0.25">
      <c r="J417" s="132">
        <v>2023</v>
      </c>
      <c r="K417" s="133" t="s">
        <v>26</v>
      </c>
      <c r="L417" s="134">
        <f t="shared" si="45"/>
        <v>407</v>
      </c>
      <c r="M417" s="134">
        <f t="shared" si="40"/>
        <v>165649</v>
      </c>
      <c r="N417" s="134">
        <f t="shared" si="41"/>
        <v>7.3680675200000003</v>
      </c>
      <c r="O417" s="134">
        <f t="shared" si="42"/>
        <v>193.40138168999999</v>
      </c>
      <c r="P417" s="134">
        <f t="shared" si="43"/>
        <v>11.549939650000001</v>
      </c>
      <c r="Q417" s="135">
        <f t="shared" si="44"/>
        <v>212.31938886</v>
      </c>
      <c r="R417" s="139">
        <v>195.47460760000001</v>
      </c>
      <c r="S417" s="133" t="s">
        <v>12</v>
      </c>
    </row>
    <row r="418" spans="10:19" ht="16.5" x14ac:dyDescent="0.25">
      <c r="J418" s="132">
        <v>2023</v>
      </c>
      <c r="K418" s="133" t="s">
        <v>27</v>
      </c>
      <c r="L418" s="134">
        <f t="shared" si="45"/>
        <v>408</v>
      </c>
      <c r="M418" s="134">
        <f t="shared" si="40"/>
        <v>166464</v>
      </c>
      <c r="N418" s="134">
        <f t="shared" si="41"/>
        <v>7.40431872</v>
      </c>
      <c r="O418" s="134">
        <f t="shared" si="42"/>
        <v>193.87656935999999</v>
      </c>
      <c r="P418" s="134">
        <f t="shared" si="43"/>
        <v>11.549939650000001</v>
      </c>
      <c r="Q418" s="135">
        <f t="shared" si="44"/>
        <v>212.83082772999998</v>
      </c>
      <c r="R418" s="139">
        <v>195.98604646999999</v>
      </c>
      <c r="S418" s="133" t="s">
        <v>12</v>
      </c>
    </row>
    <row r="419" spans="10:19" ht="16.5" x14ac:dyDescent="0.25">
      <c r="J419" s="132">
        <v>2024</v>
      </c>
      <c r="K419" s="133" t="s">
        <v>16</v>
      </c>
      <c r="L419" s="134">
        <f t="shared" si="45"/>
        <v>409</v>
      </c>
      <c r="M419" s="134">
        <f t="shared" si="40"/>
        <v>167281</v>
      </c>
      <c r="N419" s="134">
        <f t="shared" si="41"/>
        <v>7.44065888</v>
      </c>
      <c r="O419" s="134">
        <f t="shared" si="42"/>
        <v>194.35175703000002</v>
      </c>
      <c r="P419" s="134">
        <f t="shared" si="43"/>
        <v>11.549939650000001</v>
      </c>
      <c r="Q419" s="135">
        <f t="shared" si="44"/>
        <v>213.34235556000002</v>
      </c>
      <c r="R419" s="139">
        <v>196.49757430000003</v>
      </c>
      <c r="S419" s="133" t="s">
        <v>12</v>
      </c>
    </row>
    <row r="420" spans="10:19" ht="16.5" x14ac:dyDescent="0.25">
      <c r="J420" s="132">
        <v>2024</v>
      </c>
      <c r="K420" s="133" t="s">
        <v>17</v>
      </c>
      <c r="L420" s="134">
        <f t="shared" si="45"/>
        <v>410</v>
      </c>
      <c r="M420" s="134">
        <f t="shared" si="40"/>
        <v>168100</v>
      </c>
      <c r="N420" s="134">
        <f t="shared" si="41"/>
        <v>7.4770880000000002</v>
      </c>
      <c r="O420" s="134">
        <f t="shared" si="42"/>
        <v>194.82694470000001</v>
      </c>
      <c r="P420" s="134">
        <f t="shared" si="43"/>
        <v>11.549939650000001</v>
      </c>
      <c r="Q420" s="135">
        <f t="shared" si="44"/>
        <v>213.85397235000002</v>
      </c>
      <c r="R420" s="139">
        <v>197.00919109000003</v>
      </c>
      <c r="S420" s="133" t="s">
        <v>12</v>
      </c>
    </row>
    <row r="421" spans="10:19" ht="16.5" x14ac:dyDescent="0.25">
      <c r="J421" s="132">
        <v>2024</v>
      </c>
      <c r="K421" s="133" t="s">
        <v>18</v>
      </c>
      <c r="L421" s="134">
        <f t="shared" si="45"/>
        <v>411</v>
      </c>
      <c r="M421" s="134">
        <f t="shared" si="40"/>
        <v>168921</v>
      </c>
      <c r="N421" s="134">
        <f t="shared" si="41"/>
        <v>7.5136060799999997</v>
      </c>
      <c r="O421" s="134">
        <f t="shared" si="42"/>
        <v>195.30213237000001</v>
      </c>
      <c r="P421" s="134">
        <f t="shared" si="43"/>
        <v>11.549939650000001</v>
      </c>
      <c r="Q421" s="135">
        <f t="shared" si="44"/>
        <v>214.3656781</v>
      </c>
      <c r="R421" s="139">
        <v>197.52089684000001</v>
      </c>
      <c r="S421" s="133" t="s">
        <v>12</v>
      </c>
    </row>
    <row r="422" spans="10:19" ht="16.5" x14ac:dyDescent="0.25">
      <c r="J422" s="132">
        <v>2024</v>
      </c>
      <c r="K422" s="133" t="s">
        <v>19</v>
      </c>
      <c r="L422" s="134">
        <f t="shared" si="45"/>
        <v>412</v>
      </c>
      <c r="M422" s="134">
        <f t="shared" si="40"/>
        <v>169744</v>
      </c>
      <c r="N422" s="134">
        <f t="shared" si="41"/>
        <v>7.5502131200000004</v>
      </c>
      <c r="O422" s="134">
        <f t="shared" si="42"/>
        <v>195.77732004000001</v>
      </c>
      <c r="P422" s="134">
        <f t="shared" si="43"/>
        <v>11.549939650000001</v>
      </c>
      <c r="Q422" s="135">
        <f t="shared" si="44"/>
        <v>214.87747281</v>
      </c>
      <c r="R422" s="139">
        <v>198.03269155000001</v>
      </c>
      <c r="S422" s="133" t="s">
        <v>12</v>
      </c>
    </row>
    <row r="423" spans="10:19" ht="16.5" x14ac:dyDescent="0.25">
      <c r="J423" s="132">
        <v>2024</v>
      </c>
      <c r="K423" s="133" t="s">
        <v>20</v>
      </c>
      <c r="L423" s="134">
        <f t="shared" si="45"/>
        <v>413</v>
      </c>
      <c r="M423" s="134">
        <f t="shared" si="40"/>
        <v>170569</v>
      </c>
      <c r="N423" s="134">
        <f t="shared" si="41"/>
        <v>7.5869091200000005</v>
      </c>
      <c r="O423" s="134">
        <f t="shared" si="42"/>
        <v>196.25250771</v>
      </c>
      <c r="P423" s="134">
        <f t="shared" si="43"/>
        <v>11.549939650000001</v>
      </c>
      <c r="Q423" s="135">
        <f t="shared" si="44"/>
        <v>215.38935648</v>
      </c>
      <c r="R423" s="139">
        <v>198.54457522000001</v>
      </c>
      <c r="S423" s="133" t="s">
        <v>12</v>
      </c>
    </row>
    <row r="424" spans="10:19" ht="16.5" x14ac:dyDescent="0.25">
      <c r="J424" s="132">
        <v>2024</v>
      </c>
      <c r="K424" s="133" t="s">
        <v>21</v>
      </c>
      <c r="L424" s="134">
        <f t="shared" si="45"/>
        <v>414</v>
      </c>
      <c r="M424" s="134">
        <f t="shared" si="40"/>
        <v>171396</v>
      </c>
      <c r="N424" s="134">
        <f t="shared" si="41"/>
        <v>7.6236940799999999</v>
      </c>
      <c r="O424" s="134">
        <f t="shared" si="42"/>
        <v>196.72769538</v>
      </c>
      <c r="P424" s="134">
        <f t="shared" si="43"/>
        <v>11.549939650000001</v>
      </c>
      <c r="Q424" s="135">
        <f t="shared" si="44"/>
        <v>215.90132911000001</v>
      </c>
      <c r="R424" s="139">
        <v>199.05654785000002</v>
      </c>
      <c r="S424" s="133" t="s">
        <v>12</v>
      </c>
    </row>
    <row r="425" spans="10:19" ht="16.5" x14ac:dyDescent="0.25">
      <c r="J425" s="132">
        <v>2024</v>
      </c>
      <c r="K425" s="133" t="s">
        <v>22</v>
      </c>
      <c r="L425" s="134">
        <f t="shared" si="45"/>
        <v>415</v>
      </c>
      <c r="M425" s="134">
        <f t="shared" si="40"/>
        <v>172225</v>
      </c>
      <c r="N425" s="134">
        <f t="shared" si="41"/>
        <v>7.6605680000000005</v>
      </c>
      <c r="O425" s="134">
        <f t="shared" si="42"/>
        <v>197.20288305</v>
      </c>
      <c r="P425" s="134">
        <f t="shared" si="43"/>
        <v>11.549939650000001</v>
      </c>
      <c r="Q425" s="135">
        <f t="shared" si="44"/>
        <v>216.41339070000001</v>
      </c>
      <c r="R425" s="139">
        <v>199.56860944000002</v>
      </c>
      <c r="S425" s="133" t="s">
        <v>12</v>
      </c>
    </row>
    <row r="426" spans="10:19" ht="16.5" x14ac:dyDescent="0.25">
      <c r="J426" s="132">
        <v>2024</v>
      </c>
      <c r="K426" s="133" t="s">
        <v>23</v>
      </c>
      <c r="L426" s="134">
        <f t="shared" si="45"/>
        <v>416</v>
      </c>
      <c r="M426" s="134">
        <f t="shared" si="40"/>
        <v>173056</v>
      </c>
      <c r="N426" s="134">
        <f t="shared" si="41"/>
        <v>7.6975308800000004</v>
      </c>
      <c r="O426" s="134">
        <f t="shared" si="42"/>
        <v>197.67807071999999</v>
      </c>
      <c r="P426" s="134">
        <f t="shared" si="43"/>
        <v>11.549939650000001</v>
      </c>
      <c r="Q426" s="135">
        <f t="shared" si="44"/>
        <v>216.92554124999998</v>
      </c>
      <c r="R426" s="139">
        <v>200.08075998999999</v>
      </c>
      <c r="S426" s="133" t="s">
        <v>12</v>
      </c>
    </row>
    <row r="427" spans="10:19" ht="16.5" x14ac:dyDescent="0.25">
      <c r="J427" s="132">
        <v>2024</v>
      </c>
      <c r="K427" s="133" t="s">
        <v>24</v>
      </c>
      <c r="L427" s="134">
        <f t="shared" si="45"/>
        <v>417</v>
      </c>
      <c r="M427" s="134">
        <f t="shared" si="40"/>
        <v>173889</v>
      </c>
      <c r="N427" s="134">
        <f t="shared" si="41"/>
        <v>7.7345827200000006</v>
      </c>
      <c r="O427" s="134">
        <f t="shared" si="42"/>
        <v>198.15325838999999</v>
      </c>
      <c r="P427" s="134">
        <f t="shared" si="43"/>
        <v>11.549939650000001</v>
      </c>
      <c r="Q427" s="135">
        <f t="shared" si="44"/>
        <v>217.43778075999998</v>
      </c>
      <c r="R427" s="139">
        <v>200.59299949999999</v>
      </c>
      <c r="S427" s="133" t="s">
        <v>12</v>
      </c>
    </row>
    <row r="428" spans="10:19" ht="16.5" x14ac:dyDescent="0.25">
      <c r="J428" s="132">
        <v>2024</v>
      </c>
      <c r="K428" s="133" t="s">
        <v>25</v>
      </c>
      <c r="L428" s="134">
        <f t="shared" si="45"/>
        <v>418</v>
      </c>
      <c r="M428" s="134">
        <f t="shared" si="40"/>
        <v>174724</v>
      </c>
      <c r="N428" s="134">
        <f t="shared" si="41"/>
        <v>7.7717235200000001</v>
      </c>
      <c r="O428" s="134">
        <f t="shared" si="42"/>
        <v>198.62844606000002</v>
      </c>
      <c r="P428" s="134">
        <f t="shared" si="43"/>
        <v>11.549939650000001</v>
      </c>
      <c r="Q428" s="135">
        <f t="shared" si="44"/>
        <v>217.95010923000001</v>
      </c>
      <c r="R428" s="139">
        <v>201.10532797000002</v>
      </c>
      <c r="S428" s="133" t="s">
        <v>12</v>
      </c>
    </row>
    <row r="429" spans="10:19" ht="16.5" x14ac:dyDescent="0.25">
      <c r="J429" s="132">
        <v>2024</v>
      </c>
      <c r="K429" s="133" t="s">
        <v>26</v>
      </c>
      <c r="L429" s="134">
        <f t="shared" si="45"/>
        <v>419</v>
      </c>
      <c r="M429" s="134">
        <f t="shared" si="40"/>
        <v>175561</v>
      </c>
      <c r="N429" s="134">
        <f t="shared" si="41"/>
        <v>7.8089532799999999</v>
      </c>
      <c r="O429" s="134">
        <f t="shared" si="42"/>
        <v>199.10363373000001</v>
      </c>
      <c r="P429" s="134">
        <f t="shared" si="43"/>
        <v>11.549939650000001</v>
      </c>
      <c r="Q429" s="135">
        <f t="shared" si="44"/>
        <v>218.46252666000001</v>
      </c>
      <c r="R429" s="139">
        <v>201.61774540000002</v>
      </c>
      <c r="S429" s="133" t="s">
        <v>12</v>
      </c>
    </row>
    <row r="430" spans="10:19" ht="16.5" x14ac:dyDescent="0.25">
      <c r="J430" s="132">
        <v>2024</v>
      </c>
      <c r="K430" s="133" t="s">
        <v>27</v>
      </c>
      <c r="L430" s="134">
        <f t="shared" si="45"/>
        <v>420</v>
      </c>
      <c r="M430" s="134">
        <f t="shared" si="40"/>
        <v>176400</v>
      </c>
      <c r="N430" s="134">
        <f t="shared" si="41"/>
        <v>7.8462719999999999</v>
      </c>
      <c r="O430" s="134">
        <f t="shared" si="42"/>
        <v>199.57882140000001</v>
      </c>
      <c r="P430" s="134">
        <f t="shared" si="43"/>
        <v>11.549939650000001</v>
      </c>
      <c r="Q430" s="135">
        <f t="shared" si="44"/>
        <v>218.97503305000001</v>
      </c>
      <c r="R430" s="139">
        <v>202.13025179000002</v>
      </c>
      <c r="S430" s="133" t="s">
        <v>12</v>
      </c>
    </row>
    <row r="431" spans="10:19" ht="16.5" x14ac:dyDescent="0.25">
      <c r="J431" s="132">
        <v>2025</v>
      </c>
      <c r="K431" s="133" t="s">
        <v>16</v>
      </c>
      <c r="L431" s="134">
        <f t="shared" si="45"/>
        <v>421</v>
      </c>
      <c r="M431" s="134">
        <f t="shared" si="40"/>
        <v>177241</v>
      </c>
      <c r="N431" s="134">
        <f t="shared" si="41"/>
        <v>7.8836796800000002</v>
      </c>
      <c r="O431" s="134">
        <f t="shared" si="42"/>
        <v>200.05400907000001</v>
      </c>
      <c r="P431" s="134">
        <f t="shared" si="43"/>
        <v>11.549939650000001</v>
      </c>
      <c r="Q431" s="135">
        <f t="shared" si="44"/>
        <v>219.48762840000001</v>
      </c>
      <c r="R431" s="139">
        <v>202.64284714000001</v>
      </c>
      <c r="S431" s="133" t="s">
        <v>12</v>
      </c>
    </row>
    <row r="432" spans="10:19" ht="16.5" x14ac:dyDescent="0.25">
      <c r="J432" s="132">
        <v>2025</v>
      </c>
      <c r="K432" s="133" t="s">
        <v>17</v>
      </c>
      <c r="L432" s="134">
        <f t="shared" si="45"/>
        <v>422</v>
      </c>
      <c r="M432" s="134">
        <f t="shared" si="40"/>
        <v>178084</v>
      </c>
      <c r="N432" s="134">
        <f t="shared" si="41"/>
        <v>7.9211763199999998</v>
      </c>
      <c r="O432" s="134">
        <f t="shared" si="42"/>
        <v>200.52919674</v>
      </c>
      <c r="P432" s="134">
        <f t="shared" si="43"/>
        <v>11.549939650000001</v>
      </c>
      <c r="Q432" s="135">
        <f t="shared" si="44"/>
        <v>220.00031271</v>
      </c>
      <c r="R432" s="139">
        <v>203.15553145000001</v>
      </c>
      <c r="S432" s="133" t="s">
        <v>12</v>
      </c>
    </row>
    <row r="433" spans="10:19" ht="16.5" x14ac:dyDescent="0.25">
      <c r="J433" s="132">
        <v>2025</v>
      </c>
      <c r="K433" s="133" t="s">
        <v>18</v>
      </c>
      <c r="L433" s="134">
        <f t="shared" si="45"/>
        <v>423</v>
      </c>
      <c r="M433" s="134">
        <f t="shared" si="40"/>
        <v>178929</v>
      </c>
      <c r="N433" s="134">
        <f t="shared" si="41"/>
        <v>7.9587619200000006</v>
      </c>
      <c r="O433" s="134">
        <f t="shared" si="42"/>
        <v>201.00438441</v>
      </c>
      <c r="P433" s="134">
        <f t="shared" si="43"/>
        <v>11.549939650000001</v>
      </c>
      <c r="Q433" s="135">
        <f t="shared" si="44"/>
        <v>220.51308598</v>
      </c>
      <c r="R433" s="139">
        <v>203.66830472000001</v>
      </c>
      <c r="S433" s="133" t="s">
        <v>12</v>
      </c>
    </row>
    <row r="434" spans="10:19" ht="16.5" x14ac:dyDescent="0.25">
      <c r="J434" s="132">
        <v>2025</v>
      </c>
      <c r="K434" s="133" t="s">
        <v>19</v>
      </c>
      <c r="L434" s="134">
        <f t="shared" si="45"/>
        <v>424</v>
      </c>
      <c r="M434" s="134">
        <f t="shared" si="40"/>
        <v>179776</v>
      </c>
      <c r="N434" s="134">
        <f t="shared" si="41"/>
        <v>7.9964364799999998</v>
      </c>
      <c r="O434" s="134">
        <f t="shared" si="42"/>
        <v>201.47957208</v>
      </c>
      <c r="P434" s="134">
        <f t="shared" si="43"/>
        <v>11.549939650000001</v>
      </c>
      <c r="Q434" s="135">
        <f t="shared" si="44"/>
        <v>221.02594821</v>
      </c>
      <c r="R434" s="139">
        <v>204.18116695000001</v>
      </c>
      <c r="S434" s="133" t="s">
        <v>12</v>
      </c>
    </row>
    <row r="435" spans="10:19" ht="16.5" x14ac:dyDescent="0.25">
      <c r="J435" s="132">
        <v>2025</v>
      </c>
      <c r="K435" s="133" t="s">
        <v>20</v>
      </c>
      <c r="L435" s="134">
        <f t="shared" si="45"/>
        <v>425</v>
      </c>
      <c r="M435" s="134">
        <f t="shared" si="40"/>
        <v>180625</v>
      </c>
      <c r="N435" s="134">
        <f t="shared" si="41"/>
        <v>8.0342000000000002</v>
      </c>
      <c r="O435" s="134">
        <f t="shared" si="42"/>
        <v>201.95475974999999</v>
      </c>
      <c r="P435" s="134">
        <f t="shared" si="43"/>
        <v>11.549939650000001</v>
      </c>
      <c r="Q435" s="135">
        <f t="shared" si="44"/>
        <v>221.53889939999999</v>
      </c>
      <c r="R435" s="139">
        <v>204.69411814</v>
      </c>
      <c r="S435" s="133" t="s">
        <v>12</v>
      </c>
    </row>
    <row r="436" spans="10:19" ht="16.5" x14ac:dyDescent="0.25">
      <c r="J436" s="132">
        <v>2025</v>
      </c>
      <c r="K436" s="133" t="s">
        <v>21</v>
      </c>
      <c r="L436" s="134">
        <f t="shared" si="45"/>
        <v>426</v>
      </c>
      <c r="M436" s="134">
        <f t="shared" si="40"/>
        <v>181476</v>
      </c>
      <c r="N436" s="134">
        <f t="shared" si="41"/>
        <v>8.07205248</v>
      </c>
      <c r="O436" s="134">
        <f t="shared" si="42"/>
        <v>202.42994741999999</v>
      </c>
      <c r="P436" s="134">
        <f t="shared" si="43"/>
        <v>11.549939650000001</v>
      </c>
      <c r="Q436" s="135">
        <f t="shared" si="44"/>
        <v>222.05193954999999</v>
      </c>
      <c r="R436" s="139">
        <v>205.20715829</v>
      </c>
      <c r="S436" s="133" t="s">
        <v>12</v>
      </c>
    </row>
    <row r="437" spans="10:19" ht="16.5" x14ac:dyDescent="0.25">
      <c r="J437" s="132">
        <v>2025</v>
      </c>
      <c r="K437" s="133" t="s">
        <v>22</v>
      </c>
      <c r="L437" s="134">
        <f t="shared" si="45"/>
        <v>427</v>
      </c>
      <c r="M437" s="134">
        <f t="shared" si="40"/>
        <v>182329</v>
      </c>
      <c r="N437" s="134">
        <f t="shared" si="41"/>
        <v>8.1099939200000009</v>
      </c>
      <c r="O437" s="134">
        <f t="shared" si="42"/>
        <v>202.90513509000002</v>
      </c>
      <c r="P437" s="134">
        <f t="shared" si="43"/>
        <v>11.549939650000001</v>
      </c>
      <c r="Q437" s="135">
        <f t="shared" si="44"/>
        <v>222.56506866000001</v>
      </c>
      <c r="R437" s="139">
        <v>205.72028740000002</v>
      </c>
      <c r="S437" s="133" t="s">
        <v>12</v>
      </c>
    </row>
    <row r="438" spans="10:19" ht="16.5" x14ac:dyDescent="0.25">
      <c r="J438" s="132">
        <v>2025</v>
      </c>
      <c r="K438" s="133" t="s">
        <v>23</v>
      </c>
      <c r="L438" s="134">
        <f t="shared" si="45"/>
        <v>428</v>
      </c>
      <c r="M438" s="134">
        <f t="shared" si="40"/>
        <v>183184</v>
      </c>
      <c r="N438" s="134">
        <f t="shared" si="41"/>
        <v>8.1480243199999993</v>
      </c>
      <c r="O438" s="134">
        <f t="shared" si="42"/>
        <v>203.38032276000001</v>
      </c>
      <c r="P438" s="134">
        <f t="shared" si="43"/>
        <v>11.549939650000001</v>
      </c>
      <c r="Q438" s="135">
        <f t="shared" si="44"/>
        <v>223.07828673</v>
      </c>
      <c r="R438" s="139">
        <v>206.23350547000001</v>
      </c>
      <c r="S438" s="133" t="s">
        <v>12</v>
      </c>
    </row>
    <row r="439" spans="10:19" ht="16.5" x14ac:dyDescent="0.25">
      <c r="J439" s="132">
        <v>2025</v>
      </c>
      <c r="K439" s="133" t="s">
        <v>24</v>
      </c>
      <c r="L439" s="134">
        <f t="shared" si="45"/>
        <v>429</v>
      </c>
      <c r="M439" s="134">
        <f t="shared" si="40"/>
        <v>184041</v>
      </c>
      <c r="N439" s="134">
        <f t="shared" si="41"/>
        <v>8.1861436800000007</v>
      </c>
      <c r="O439" s="134">
        <f t="shared" si="42"/>
        <v>203.85551043000001</v>
      </c>
      <c r="P439" s="134">
        <f t="shared" si="43"/>
        <v>11.549939650000001</v>
      </c>
      <c r="Q439" s="135">
        <f t="shared" si="44"/>
        <v>223.59159376000002</v>
      </c>
      <c r="R439" s="139">
        <v>206.74681250000003</v>
      </c>
      <c r="S439" s="133" t="s">
        <v>12</v>
      </c>
    </row>
    <row r="440" spans="10:19" ht="16.5" x14ac:dyDescent="0.25">
      <c r="J440" s="132">
        <v>2025</v>
      </c>
      <c r="K440" s="133" t="s">
        <v>25</v>
      </c>
      <c r="L440" s="134">
        <f t="shared" si="45"/>
        <v>430</v>
      </c>
      <c r="M440" s="134">
        <f t="shared" si="40"/>
        <v>184900</v>
      </c>
      <c r="N440" s="134">
        <f t="shared" si="41"/>
        <v>8.2243519999999997</v>
      </c>
      <c r="O440" s="134">
        <f t="shared" si="42"/>
        <v>204.33069810000001</v>
      </c>
      <c r="P440" s="134">
        <f t="shared" si="43"/>
        <v>11.549939650000001</v>
      </c>
      <c r="Q440" s="135">
        <f t="shared" si="44"/>
        <v>224.10498975000002</v>
      </c>
      <c r="R440" s="139">
        <v>207.26020849000002</v>
      </c>
      <c r="S440" s="133" t="s">
        <v>12</v>
      </c>
    </row>
    <row r="441" spans="10:19" ht="16.5" x14ac:dyDescent="0.25">
      <c r="J441" s="132">
        <v>2025</v>
      </c>
      <c r="K441" s="133" t="s">
        <v>26</v>
      </c>
      <c r="L441" s="134">
        <f t="shared" si="45"/>
        <v>431</v>
      </c>
      <c r="M441" s="134">
        <f t="shared" si="40"/>
        <v>185761</v>
      </c>
      <c r="N441" s="134">
        <f t="shared" si="41"/>
        <v>8.2626492799999998</v>
      </c>
      <c r="O441" s="134">
        <f t="shared" si="42"/>
        <v>204.80588577</v>
      </c>
      <c r="P441" s="134">
        <f t="shared" si="43"/>
        <v>11.549939650000001</v>
      </c>
      <c r="Q441" s="135">
        <f t="shared" si="44"/>
        <v>224.61847470000001</v>
      </c>
      <c r="R441" s="139">
        <v>207.77369344000002</v>
      </c>
      <c r="S441" s="133" t="s">
        <v>12</v>
      </c>
    </row>
    <row r="442" spans="10:19" ht="16.5" x14ac:dyDescent="0.25">
      <c r="J442" s="132">
        <v>2025</v>
      </c>
      <c r="K442" s="133" t="s">
        <v>27</v>
      </c>
      <c r="L442" s="134">
        <f t="shared" si="45"/>
        <v>432</v>
      </c>
      <c r="M442" s="134">
        <f t="shared" si="40"/>
        <v>186624</v>
      </c>
      <c r="N442" s="134">
        <f t="shared" si="41"/>
        <v>8.301035520000001</v>
      </c>
      <c r="O442" s="134">
        <f t="shared" si="42"/>
        <v>205.28107344</v>
      </c>
      <c r="P442" s="134">
        <f t="shared" si="43"/>
        <v>11.549939650000001</v>
      </c>
      <c r="Q442" s="135">
        <f t="shared" si="44"/>
        <v>225.13204861</v>
      </c>
      <c r="R442" s="139">
        <v>208.28726735000001</v>
      </c>
      <c r="S442" s="133" t="s">
        <v>12</v>
      </c>
    </row>
    <row r="443" spans="10:19" x14ac:dyDescent="0.2"/>
    <row r="444" spans="10:19" hidden="1" x14ac:dyDescent="0.2"/>
    <row r="445" spans="10:19" hidden="1" x14ac:dyDescent="0.2"/>
    <row r="446" spans="10:19" x14ac:dyDescent="0.2"/>
    <row r="447" spans="10:19" x14ac:dyDescent="0.2"/>
    <row r="448" spans="10:19" x14ac:dyDescent="0.2"/>
    <row r="449" x14ac:dyDescent="0.2"/>
    <row r="450" x14ac:dyDescent="0.2"/>
    <row r="451" hidden="1" x14ac:dyDescent="0.2"/>
    <row r="452" hidden="1" x14ac:dyDescent="0.2"/>
    <row r="453" hidden="1" x14ac:dyDescent="0.2"/>
    <row r="454" hidden="1" x14ac:dyDescent="0.2"/>
    <row r="455" hidden="1" x14ac:dyDescent="0.2"/>
    <row r="456" hidden="1" x14ac:dyDescent="0.2"/>
    <row r="457" hidden="1" x14ac:dyDescent="0.2"/>
    <row r="458" hidden="1" x14ac:dyDescent="0.2"/>
    <row r="459" hidden="1" x14ac:dyDescent="0.2"/>
    <row r="460" hidden="1" x14ac:dyDescent="0.2"/>
    <row r="461" hidden="1" x14ac:dyDescent="0.2"/>
    <row r="462" hidden="1" x14ac:dyDescent="0.2"/>
    <row r="463" hidden="1" x14ac:dyDescent="0.2"/>
    <row r="464" hidden="1" x14ac:dyDescent="0.2"/>
    <row r="465" hidden="1" x14ac:dyDescent="0.2"/>
    <row r="466" hidden="1" x14ac:dyDescent="0.2"/>
    <row r="467" hidden="1" x14ac:dyDescent="0.2"/>
    <row r="468" hidden="1" x14ac:dyDescent="0.2"/>
    <row r="469" hidden="1" x14ac:dyDescent="0.2"/>
    <row r="470" hidden="1" x14ac:dyDescent="0.2"/>
    <row r="471" hidden="1" x14ac:dyDescent="0.2"/>
    <row r="472" hidden="1" x14ac:dyDescent="0.2"/>
    <row r="473" hidden="1" x14ac:dyDescent="0.2"/>
    <row r="474" hidden="1" x14ac:dyDescent="0.2"/>
    <row r="475" hidden="1" x14ac:dyDescent="0.2"/>
    <row r="476" hidden="1" x14ac:dyDescent="0.2"/>
    <row r="477" hidden="1" x14ac:dyDescent="0.2"/>
    <row r="478" hidden="1" x14ac:dyDescent="0.2"/>
    <row r="479" hidden="1" x14ac:dyDescent="0.2"/>
    <row r="480" hidden="1" x14ac:dyDescent="0.2"/>
    <row r="481" hidden="1" x14ac:dyDescent="0.2"/>
    <row r="482" hidden="1" x14ac:dyDescent="0.2"/>
    <row r="483" hidden="1" x14ac:dyDescent="0.2"/>
    <row r="484" hidden="1" x14ac:dyDescent="0.2"/>
    <row r="485" hidden="1" x14ac:dyDescent="0.2"/>
    <row r="486" hidden="1" x14ac:dyDescent="0.2"/>
    <row r="487" hidden="1" x14ac:dyDescent="0.2"/>
    <row r="488" hidden="1" x14ac:dyDescent="0.2"/>
    <row r="489" hidden="1" x14ac:dyDescent="0.2"/>
    <row r="490" hidden="1" x14ac:dyDescent="0.2"/>
    <row r="491" hidden="1" x14ac:dyDescent="0.2"/>
    <row r="492" hidden="1" x14ac:dyDescent="0.2"/>
    <row r="493" hidden="1" x14ac:dyDescent="0.2"/>
    <row r="494" hidden="1" x14ac:dyDescent="0.2"/>
    <row r="495" hidden="1" x14ac:dyDescent="0.2"/>
    <row r="496" hidden="1" x14ac:dyDescent="0.2"/>
    <row r="497" hidden="1" x14ac:dyDescent="0.2"/>
    <row r="498" hidden="1" x14ac:dyDescent="0.2"/>
    <row r="499" hidden="1" x14ac:dyDescent="0.2"/>
    <row r="500" hidden="1" x14ac:dyDescent="0.2"/>
    <row r="501" hidden="1" x14ac:dyDescent="0.2"/>
    <row r="502" hidden="1" x14ac:dyDescent="0.2"/>
    <row r="503" hidden="1" x14ac:dyDescent="0.2"/>
    <row r="504" hidden="1" x14ac:dyDescent="0.2"/>
    <row r="505" hidden="1" x14ac:dyDescent="0.2"/>
    <row r="506" hidden="1" x14ac:dyDescent="0.2"/>
    <row r="507" hidden="1" x14ac:dyDescent="0.2"/>
    <row r="508" hidden="1" x14ac:dyDescent="0.2"/>
    <row r="509" hidden="1" x14ac:dyDescent="0.2"/>
    <row r="510" hidden="1" x14ac:dyDescent="0.2"/>
    <row r="511" hidden="1" x14ac:dyDescent="0.2"/>
    <row r="512" hidden="1" x14ac:dyDescent="0.2"/>
    <row r="513" hidden="1" x14ac:dyDescent="0.2"/>
    <row r="514" hidden="1" x14ac:dyDescent="0.2"/>
    <row r="515" hidden="1" x14ac:dyDescent="0.2"/>
    <row r="516" hidden="1" x14ac:dyDescent="0.2"/>
    <row r="517" hidden="1" x14ac:dyDescent="0.2"/>
    <row r="518" hidden="1" x14ac:dyDescent="0.2"/>
    <row r="519" hidden="1" x14ac:dyDescent="0.2"/>
    <row r="520" hidden="1" x14ac:dyDescent="0.2"/>
    <row r="521" hidden="1" x14ac:dyDescent="0.2"/>
    <row r="522" hidden="1" x14ac:dyDescent="0.2"/>
    <row r="523" hidden="1" x14ac:dyDescent="0.2"/>
    <row r="524" hidden="1" x14ac:dyDescent="0.2"/>
    <row r="525" hidden="1" x14ac:dyDescent="0.2"/>
    <row r="526" hidden="1" x14ac:dyDescent="0.2"/>
    <row r="527" hidden="1" x14ac:dyDescent="0.2"/>
    <row r="528" hidden="1" x14ac:dyDescent="0.2"/>
    <row r="529" hidden="1" x14ac:dyDescent="0.2"/>
    <row r="530" hidden="1" x14ac:dyDescent="0.2"/>
    <row r="531" hidden="1" x14ac:dyDescent="0.2"/>
    <row r="532" hidden="1" x14ac:dyDescent="0.2"/>
    <row r="533" hidden="1" x14ac:dyDescent="0.2"/>
    <row r="534" hidden="1" x14ac:dyDescent="0.2"/>
    <row r="535" hidden="1" x14ac:dyDescent="0.2"/>
    <row r="536" hidden="1" x14ac:dyDescent="0.2"/>
    <row r="537" hidden="1" x14ac:dyDescent="0.2"/>
    <row r="538" hidden="1" x14ac:dyDescent="0.2"/>
    <row r="539" hidden="1" x14ac:dyDescent="0.2"/>
    <row r="540" hidden="1" x14ac:dyDescent="0.2"/>
    <row r="541" hidden="1" x14ac:dyDescent="0.2"/>
    <row r="542" hidden="1" x14ac:dyDescent="0.2"/>
    <row r="543" hidden="1" x14ac:dyDescent="0.2"/>
    <row r="544" hidden="1" x14ac:dyDescent="0.2"/>
    <row r="545" hidden="1" x14ac:dyDescent="0.2"/>
    <row r="546" hidden="1" x14ac:dyDescent="0.2"/>
    <row r="547" hidden="1" x14ac:dyDescent="0.2"/>
    <row r="548" hidden="1" x14ac:dyDescent="0.2"/>
    <row r="549" hidden="1" x14ac:dyDescent="0.2"/>
    <row r="550" hidden="1" x14ac:dyDescent="0.2"/>
    <row r="551" hidden="1" x14ac:dyDescent="0.2"/>
    <row r="552" hidden="1" x14ac:dyDescent="0.2"/>
    <row r="553" hidden="1" x14ac:dyDescent="0.2"/>
    <row r="554" hidden="1" x14ac:dyDescent="0.2"/>
    <row r="555" hidden="1" x14ac:dyDescent="0.2"/>
    <row r="556" hidden="1" x14ac:dyDescent="0.2"/>
    <row r="557" hidden="1" x14ac:dyDescent="0.2"/>
    <row r="558" hidden="1" x14ac:dyDescent="0.2"/>
    <row r="559" hidden="1" x14ac:dyDescent="0.2"/>
    <row r="560" hidden="1" x14ac:dyDescent="0.2"/>
    <row r="561" hidden="1" x14ac:dyDescent="0.2"/>
    <row r="562" hidden="1" x14ac:dyDescent="0.2"/>
    <row r="563" hidden="1" x14ac:dyDescent="0.2"/>
    <row r="564" hidden="1" x14ac:dyDescent="0.2"/>
    <row r="565" hidden="1" x14ac:dyDescent="0.2"/>
    <row r="566" hidden="1" x14ac:dyDescent="0.2"/>
    <row r="567" hidden="1" x14ac:dyDescent="0.2"/>
    <row r="568" hidden="1" x14ac:dyDescent="0.2"/>
    <row r="569" hidden="1" x14ac:dyDescent="0.2"/>
    <row r="570" hidden="1" x14ac:dyDescent="0.2"/>
    <row r="571" hidden="1" x14ac:dyDescent="0.2"/>
    <row r="572" hidden="1" x14ac:dyDescent="0.2"/>
    <row r="573" hidden="1" x14ac:dyDescent="0.2"/>
    <row r="574" hidden="1" x14ac:dyDescent="0.2"/>
    <row r="575" hidden="1" x14ac:dyDescent="0.2"/>
    <row r="576" hidden="1" x14ac:dyDescent="0.2"/>
    <row r="577" hidden="1" x14ac:dyDescent="0.2"/>
    <row r="578" hidden="1" x14ac:dyDescent="0.2"/>
    <row r="579" hidden="1" x14ac:dyDescent="0.2"/>
    <row r="580" hidden="1" x14ac:dyDescent="0.2"/>
    <row r="581" hidden="1" x14ac:dyDescent="0.2"/>
    <row r="582" hidden="1" x14ac:dyDescent="0.2"/>
    <row r="583" hidden="1" x14ac:dyDescent="0.2"/>
    <row r="584" hidden="1" x14ac:dyDescent="0.2"/>
    <row r="585" hidden="1" x14ac:dyDescent="0.2"/>
    <row r="586" hidden="1" x14ac:dyDescent="0.2"/>
    <row r="587" hidden="1" x14ac:dyDescent="0.2"/>
    <row r="588" hidden="1" x14ac:dyDescent="0.2"/>
    <row r="589" hidden="1" x14ac:dyDescent="0.2"/>
    <row r="590" hidden="1" x14ac:dyDescent="0.2"/>
    <row r="591" hidden="1" x14ac:dyDescent="0.2"/>
    <row r="592" hidden="1" x14ac:dyDescent="0.2"/>
    <row r="593" hidden="1" x14ac:dyDescent="0.2"/>
    <row r="594" hidden="1" x14ac:dyDescent="0.2"/>
    <row r="595" hidden="1" x14ac:dyDescent="0.2"/>
    <row r="596" hidden="1" x14ac:dyDescent="0.2"/>
    <row r="597" hidden="1" x14ac:dyDescent="0.2"/>
    <row r="598" hidden="1" x14ac:dyDescent="0.2"/>
    <row r="599" hidden="1" x14ac:dyDescent="0.2"/>
    <row r="600" hidden="1" x14ac:dyDescent="0.2"/>
    <row r="601" hidden="1" x14ac:dyDescent="0.2"/>
    <row r="602" hidden="1" x14ac:dyDescent="0.2"/>
    <row r="603" hidden="1" x14ac:dyDescent="0.2"/>
    <row r="604" hidden="1" x14ac:dyDescent="0.2"/>
    <row r="605" hidden="1" x14ac:dyDescent="0.2"/>
    <row r="606" hidden="1" x14ac:dyDescent="0.2"/>
    <row r="607" hidden="1" x14ac:dyDescent="0.2"/>
    <row r="608" hidden="1" x14ac:dyDescent="0.2"/>
    <row r="609" hidden="1" x14ac:dyDescent="0.2"/>
    <row r="610" hidden="1" x14ac:dyDescent="0.2"/>
    <row r="611" hidden="1" x14ac:dyDescent="0.2"/>
    <row r="612" hidden="1" x14ac:dyDescent="0.2"/>
    <row r="613" hidden="1" x14ac:dyDescent="0.2"/>
    <row r="614" hidden="1" x14ac:dyDescent="0.2"/>
    <row r="615" hidden="1" x14ac:dyDescent="0.2"/>
    <row r="616" hidden="1" x14ac:dyDescent="0.2"/>
    <row r="617" hidden="1" x14ac:dyDescent="0.2"/>
    <row r="618" hidden="1" x14ac:dyDescent="0.2"/>
    <row r="619" hidden="1" x14ac:dyDescent="0.2"/>
    <row r="620" hidden="1" x14ac:dyDescent="0.2"/>
    <row r="621" hidden="1" x14ac:dyDescent="0.2"/>
    <row r="622" hidden="1" x14ac:dyDescent="0.2"/>
    <row r="623" hidden="1" x14ac:dyDescent="0.2"/>
    <row r="624" hidden="1" x14ac:dyDescent="0.2"/>
    <row r="625" hidden="1" x14ac:dyDescent="0.2"/>
    <row r="626" hidden="1" x14ac:dyDescent="0.2"/>
    <row r="627" hidden="1" x14ac:dyDescent="0.2"/>
    <row r="628" hidden="1" x14ac:dyDescent="0.2"/>
    <row r="629" hidden="1" x14ac:dyDescent="0.2"/>
    <row r="630" hidden="1" x14ac:dyDescent="0.2"/>
    <row r="631" hidden="1" x14ac:dyDescent="0.2"/>
    <row r="632" hidden="1" x14ac:dyDescent="0.2"/>
    <row r="633" hidden="1" x14ac:dyDescent="0.2"/>
    <row r="634" hidden="1" x14ac:dyDescent="0.2"/>
    <row r="635" hidden="1" x14ac:dyDescent="0.2"/>
    <row r="636" hidden="1" x14ac:dyDescent="0.2"/>
    <row r="637" hidden="1" x14ac:dyDescent="0.2"/>
    <row r="638" hidden="1" x14ac:dyDescent="0.2"/>
    <row r="639" hidden="1" x14ac:dyDescent="0.2"/>
    <row r="640" hidden="1" x14ac:dyDescent="0.2"/>
    <row r="641" hidden="1" x14ac:dyDescent="0.2"/>
    <row r="642" hidden="1" x14ac:dyDescent="0.2"/>
    <row r="643" hidden="1" x14ac:dyDescent="0.2"/>
    <row r="644" hidden="1" x14ac:dyDescent="0.2"/>
    <row r="645" hidden="1" x14ac:dyDescent="0.2"/>
    <row r="646" hidden="1" x14ac:dyDescent="0.2"/>
    <row r="647" hidden="1" x14ac:dyDescent="0.2"/>
    <row r="648" hidden="1" x14ac:dyDescent="0.2"/>
    <row r="649" hidden="1" x14ac:dyDescent="0.2"/>
    <row r="650" hidden="1" x14ac:dyDescent="0.2"/>
    <row r="651" hidden="1" x14ac:dyDescent="0.2"/>
    <row r="652" hidden="1" x14ac:dyDescent="0.2"/>
    <row r="653" hidden="1" x14ac:dyDescent="0.2"/>
    <row r="654" hidden="1" x14ac:dyDescent="0.2"/>
    <row r="655" hidden="1" x14ac:dyDescent="0.2"/>
    <row r="656" hidden="1" x14ac:dyDescent="0.2"/>
    <row r="657" hidden="1" x14ac:dyDescent="0.2"/>
    <row r="658" hidden="1" x14ac:dyDescent="0.2"/>
    <row r="659" hidden="1" x14ac:dyDescent="0.2"/>
    <row r="660" hidden="1" x14ac:dyDescent="0.2"/>
    <row r="661" hidden="1" x14ac:dyDescent="0.2"/>
    <row r="662" hidden="1" x14ac:dyDescent="0.2"/>
    <row r="663" hidden="1" x14ac:dyDescent="0.2"/>
    <row r="664" hidden="1" x14ac:dyDescent="0.2"/>
    <row r="665" hidden="1" x14ac:dyDescent="0.2"/>
    <row r="666" hidden="1" x14ac:dyDescent="0.2"/>
    <row r="667" hidden="1" x14ac:dyDescent="0.2"/>
    <row r="668" hidden="1" x14ac:dyDescent="0.2"/>
    <row r="669" hidden="1" x14ac:dyDescent="0.2"/>
    <row r="670" hidden="1" x14ac:dyDescent="0.2"/>
    <row r="671" hidden="1" x14ac:dyDescent="0.2"/>
    <row r="672" hidden="1" x14ac:dyDescent="0.2"/>
    <row r="673" hidden="1" x14ac:dyDescent="0.2"/>
    <row r="674" hidden="1" x14ac:dyDescent="0.2"/>
    <row r="675" hidden="1" x14ac:dyDescent="0.2"/>
    <row r="676" hidden="1" x14ac:dyDescent="0.2"/>
    <row r="677" hidden="1" x14ac:dyDescent="0.2"/>
    <row r="678" hidden="1" x14ac:dyDescent="0.2"/>
    <row r="679" hidden="1" x14ac:dyDescent="0.2"/>
    <row r="680" hidden="1" x14ac:dyDescent="0.2"/>
    <row r="681" hidden="1" x14ac:dyDescent="0.2"/>
    <row r="682" hidden="1" x14ac:dyDescent="0.2"/>
    <row r="683" hidden="1" x14ac:dyDescent="0.2"/>
    <row r="684" hidden="1" x14ac:dyDescent="0.2"/>
    <row r="685" hidden="1" x14ac:dyDescent="0.2"/>
    <row r="686" hidden="1" x14ac:dyDescent="0.2"/>
    <row r="687" hidden="1" x14ac:dyDescent="0.2"/>
    <row r="688" hidden="1" x14ac:dyDescent="0.2"/>
    <row r="689" hidden="1" x14ac:dyDescent="0.2"/>
    <row r="690" hidden="1" x14ac:dyDescent="0.2"/>
    <row r="691" hidden="1" x14ac:dyDescent="0.2"/>
    <row r="692" hidden="1" x14ac:dyDescent="0.2"/>
    <row r="693" hidden="1" x14ac:dyDescent="0.2"/>
    <row r="694" hidden="1" x14ac:dyDescent="0.2"/>
    <row r="695" hidden="1" x14ac:dyDescent="0.2"/>
    <row r="696" hidden="1" x14ac:dyDescent="0.2"/>
    <row r="697" hidden="1" x14ac:dyDescent="0.2"/>
    <row r="698" hidden="1" x14ac:dyDescent="0.2"/>
    <row r="699" hidden="1" x14ac:dyDescent="0.2"/>
    <row r="700" hidden="1" x14ac:dyDescent="0.2"/>
    <row r="701" hidden="1" x14ac:dyDescent="0.2"/>
    <row r="702" hidden="1" x14ac:dyDescent="0.2"/>
    <row r="703" hidden="1" x14ac:dyDescent="0.2"/>
    <row r="704" hidden="1" x14ac:dyDescent="0.2"/>
    <row r="705" hidden="1" x14ac:dyDescent="0.2"/>
    <row r="706" hidden="1" x14ac:dyDescent="0.2"/>
    <row r="707" hidden="1" x14ac:dyDescent="0.2"/>
    <row r="708" hidden="1" x14ac:dyDescent="0.2"/>
    <row r="709" hidden="1" x14ac:dyDescent="0.2"/>
    <row r="710" hidden="1" x14ac:dyDescent="0.2"/>
    <row r="711" hidden="1" x14ac:dyDescent="0.2"/>
    <row r="712" hidden="1" x14ac:dyDescent="0.2"/>
    <row r="713" hidden="1" x14ac:dyDescent="0.2"/>
    <row r="714" hidden="1" x14ac:dyDescent="0.2"/>
    <row r="715" hidden="1" x14ac:dyDescent="0.2"/>
    <row r="716" hidden="1" x14ac:dyDescent="0.2"/>
    <row r="717" hidden="1" x14ac:dyDescent="0.2"/>
    <row r="718" hidden="1" x14ac:dyDescent="0.2"/>
    <row r="719" hidden="1" x14ac:dyDescent="0.2"/>
    <row r="720" hidden="1" x14ac:dyDescent="0.2"/>
    <row r="721" hidden="1" x14ac:dyDescent="0.2"/>
    <row r="722" hidden="1" x14ac:dyDescent="0.2"/>
    <row r="723" hidden="1" x14ac:dyDescent="0.2"/>
    <row r="724" hidden="1" x14ac:dyDescent="0.2"/>
    <row r="725" hidden="1" x14ac:dyDescent="0.2"/>
    <row r="726" hidden="1" x14ac:dyDescent="0.2"/>
    <row r="727" hidden="1" x14ac:dyDescent="0.2"/>
    <row r="728" hidden="1" x14ac:dyDescent="0.2"/>
    <row r="729" hidden="1" x14ac:dyDescent="0.2"/>
    <row r="730" hidden="1" x14ac:dyDescent="0.2"/>
    <row r="731" hidden="1" x14ac:dyDescent="0.2"/>
    <row r="732" hidden="1" x14ac:dyDescent="0.2"/>
    <row r="733" hidden="1" x14ac:dyDescent="0.2"/>
    <row r="734" hidden="1" x14ac:dyDescent="0.2"/>
    <row r="735" hidden="1" x14ac:dyDescent="0.2"/>
    <row r="736" hidden="1" x14ac:dyDescent="0.2"/>
    <row r="737" hidden="1" x14ac:dyDescent="0.2"/>
    <row r="738" hidden="1" x14ac:dyDescent="0.2"/>
    <row r="739" hidden="1" x14ac:dyDescent="0.2"/>
    <row r="740" hidden="1" x14ac:dyDescent="0.2"/>
    <row r="741" hidden="1" x14ac:dyDescent="0.2"/>
    <row r="742" hidden="1" x14ac:dyDescent="0.2"/>
    <row r="743" hidden="1" x14ac:dyDescent="0.2"/>
    <row r="744" hidden="1" x14ac:dyDescent="0.2"/>
    <row r="745" hidden="1" x14ac:dyDescent="0.2"/>
    <row r="746" hidden="1" x14ac:dyDescent="0.2"/>
    <row r="747" hidden="1" x14ac:dyDescent="0.2"/>
    <row r="748" hidden="1" x14ac:dyDescent="0.2"/>
    <row r="749" hidden="1" x14ac:dyDescent="0.2"/>
    <row r="750" hidden="1" x14ac:dyDescent="0.2"/>
    <row r="751" hidden="1" x14ac:dyDescent="0.2"/>
    <row r="752" hidden="1" x14ac:dyDescent="0.2"/>
    <row r="753" hidden="1" x14ac:dyDescent="0.2"/>
    <row r="754" hidden="1" x14ac:dyDescent="0.2"/>
    <row r="755" hidden="1" x14ac:dyDescent="0.2"/>
    <row r="756" hidden="1" x14ac:dyDescent="0.2"/>
    <row r="757" hidden="1" x14ac:dyDescent="0.2"/>
    <row r="758" hidden="1" x14ac:dyDescent="0.2"/>
    <row r="759" hidden="1" x14ac:dyDescent="0.2"/>
    <row r="760" hidden="1" x14ac:dyDescent="0.2"/>
    <row r="761" hidden="1" x14ac:dyDescent="0.2"/>
    <row r="762" hidden="1" x14ac:dyDescent="0.2"/>
    <row r="763" hidden="1" x14ac:dyDescent="0.2"/>
    <row r="764" hidden="1" x14ac:dyDescent="0.2"/>
    <row r="765" hidden="1" x14ac:dyDescent="0.2"/>
    <row r="766" hidden="1" x14ac:dyDescent="0.2"/>
    <row r="767" hidden="1" x14ac:dyDescent="0.2"/>
    <row r="768" hidden="1" x14ac:dyDescent="0.2"/>
    <row r="769" hidden="1" x14ac:dyDescent="0.2"/>
    <row r="770" hidden="1" x14ac:dyDescent="0.2"/>
    <row r="771" hidden="1" x14ac:dyDescent="0.2"/>
    <row r="772" hidden="1" x14ac:dyDescent="0.2"/>
    <row r="773" hidden="1" x14ac:dyDescent="0.2"/>
    <row r="774" hidden="1" x14ac:dyDescent="0.2"/>
    <row r="775" hidden="1" x14ac:dyDescent="0.2"/>
    <row r="776" hidden="1" x14ac:dyDescent="0.2"/>
    <row r="777" hidden="1" x14ac:dyDescent="0.2"/>
    <row r="778" hidden="1" x14ac:dyDescent="0.2"/>
    <row r="779" hidden="1" x14ac:dyDescent="0.2"/>
    <row r="780" hidden="1" x14ac:dyDescent="0.2"/>
    <row r="781" hidden="1" x14ac:dyDescent="0.2"/>
    <row r="782" hidden="1" x14ac:dyDescent="0.2"/>
    <row r="783" hidden="1" x14ac:dyDescent="0.2"/>
    <row r="784" hidden="1" x14ac:dyDescent="0.2"/>
    <row r="785" hidden="1" x14ac:dyDescent="0.2"/>
    <row r="786" hidden="1" x14ac:dyDescent="0.2"/>
    <row r="787" hidden="1" x14ac:dyDescent="0.2"/>
    <row r="788" hidden="1" x14ac:dyDescent="0.2"/>
    <row r="789" hidden="1" x14ac:dyDescent="0.2"/>
    <row r="790" hidden="1" x14ac:dyDescent="0.2"/>
    <row r="791" hidden="1" x14ac:dyDescent="0.2"/>
    <row r="792" hidden="1" x14ac:dyDescent="0.2"/>
    <row r="793" hidden="1" x14ac:dyDescent="0.2"/>
    <row r="794" hidden="1" x14ac:dyDescent="0.2"/>
    <row r="795" hidden="1" x14ac:dyDescent="0.2"/>
    <row r="796" hidden="1" x14ac:dyDescent="0.2"/>
    <row r="797" hidden="1" x14ac:dyDescent="0.2"/>
    <row r="798" hidden="1" x14ac:dyDescent="0.2"/>
    <row r="799" hidden="1" x14ac:dyDescent="0.2"/>
    <row r="800" hidden="1" x14ac:dyDescent="0.2"/>
    <row r="801" hidden="1" x14ac:dyDescent="0.2"/>
    <row r="802" hidden="1" x14ac:dyDescent="0.2"/>
    <row r="803" hidden="1" x14ac:dyDescent="0.2"/>
    <row r="804" hidden="1" x14ac:dyDescent="0.2"/>
    <row r="805" hidden="1" x14ac:dyDescent="0.2"/>
    <row r="806" hidden="1" x14ac:dyDescent="0.2"/>
    <row r="807" hidden="1" x14ac:dyDescent="0.2"/>
    <row r="808" hidden="1" x14ac:dyDescent="0.2"/>
    <row r="809" hidden="1" x14ac:dyDescent="0.2"/>
    <row r="810" hidden="1" x14ac:dyDescent="0.2"/>
    <row r="811" hidden="1" x14ac:dyDescent="0.2"/>
    <row r="812" hidden="1" x14ac:dyDescent="0.2"/>
    <row r="813" hidden="1" x14ac:dyDescent="0.2"/>
    <row r="814" hidden="1" x14ac:dyDescent="0.2"/>
    <row r="815" hidden="1" x14ac:dyDescent="0.2"/>
    <row r="816" hidden="1" x14ac:dyDescent="0.2"/>
    <row r="817" hidden="1" x14ac:dyDescent="0.2"/>
    <row r="818" hidden="1" x14ac:dyDescent="0.2"/>
    <row r="819" hidden="1" x14ac:dyDescent="0.2"/>
    <row r="820" hidden="1" x14ac:dyDescent="0.2"/>
    <row r="821" hidden="1" x14ac:dyDescent="0.2"/>
    <row r="822" hidden="1" x14ac:dyDescent="0.2"/>
    <row r="823" hidden="1" x14ac:dyDescent="0.2"/>
    <row r="824" hidden="1" x14ac:dyDescent="0.2"/>
    <row r="825" hidden="1" x14ac:dyDescent="0.2"/>
    <row r="826" hidden="1" x14ac:dyDescent="0.2"/>
    <row r="827" hidden="1" x14ac:dyDescent="0.2"/>
    <row r="828" hidden="1" x14ac:dyDescent="0.2"/>
    <row r="829" hidden="1" x14ac:dyDescent="0.2"/>
    <row r="830" hidden="1" x14ac:dyDescent="0.2"/>
    <row r="831" hidden="1" x14ac:dyDescent="0.2"/>
    <row r="832" hidden="1" x14ac:dyDescent="0.2"/>
    <row r="833" hidden="1" x14ac:dyDescent="0.2"/>
    <row r="834" hidden="1" x14ac:dyDescent="0.2"/>
    <row r="835" hidden="1" x14ac:dyDescent="0.2"/>
    <row r="836" hidden="1" x14ac:dyDescent="0.2"/>
    <row r="837" hidden="1" x14ac:dyDescent="0.2"/>
    <row r="838" hidden="1" x14ac:dyDescent="0.2"/>
    <row r="839" hidden="1" x14ac:dyDescent="0.2"/>
    <row r="840" hidden="1" x14ac:dyDescent="0.2"/>
    <row r="841" hidden="1" x14ac:dyDescent="0.2"/>
    <row r="842" hidden="1" x14ac:dyDescent="0.2"/>
    <row r="843" hidden="1" x14ac:dyDescent="0.2"/>
    <row r="844" hidden="1" x14ac:dyDescent="0.2"/>
    <row r="845" hidden="1" x14ac:dyDescent="0.2"/>
    <row r="846" hidden="1" x14ac:dyDescent="0.2"/>
    <row r="847" hidden="1" x14ac:dyDescent="0.2"/>
    <row r="848" hidden="1" x14ac:dyDescent="0.2"/>
    <row r="849" hidden="1" x14ac:dyDescent="0.2"/>
    <row r="850" hidden="1" x14ac:dyDescent="0.2"/>
    <row r="851" hidden="1" x14ac:dyDescent="0.2"/>
    <row r="852" hidden="1" x14ac:dyDescent="0.2"/>
    <row r="853" hidden="1" x14ac:dyDescent="0.2"/>
    <row r="854" hidden="1" x14ac:dyDescent="0.2"/>
    <row r="855" hidden="1" x14ac:dyDescent="0.2"/>
    <row r="856" hidden="1" x14ac:dyDescent="0.2"/>
    <row r="857" hidden="1" x14ac:dyDescent="0.2"/>
    <row r="858" hidden="1" x14ac:dyDescent="0.2"/>
    <row r="859" hidden="1" x14ac:dyDescent="0.2"/>
    <row r="860" hidden="1" x14ac:dyDescent="0.2"/>
    <row r="861" hidden="1" x14ac:dyDescent="0.2"/>
    <row r="862" hidden="1" x14ac:dyDescent="0.2"/>
    <row r="863" hidden="1" x14ac:dyDescent="0.2"/>
    <row r="864" hidden="1" x14ac:dyDescent="0.2"/>
    <row r="865" hidden="1" x14ac:dyDescent="0.2"/>
    <row r="866" hidden="1" x14ac:dyDescent="0.2"/>
    <row r="867" hidden="1" x14ac:dyDescent="0.2"/>
    <row r="868" hidden="1" x14ac:dyDescent="0.2"/>
    <row r="869" hidden="1" x14ac:dyDescent="0.2"/>
    <row r="870" hidden="1" x14ac:dyDescent="0.2"/>
    <row r="871" hidden="1" x14ac:dyDescent="0.2"/>
    <row r="872" hidden="1" x14ac:dyDescent="0.2"/>
    <row r="873" hidden="1" x14ac:dyDescent="0.2"/>
    <row r="874" hidden="1" x14ac:dyDescent="0.2"/>
    <row r="875" hidden="1" x14ac:dyDescent="0.2"/>
    <row r="876" hidden="1" x14ac:dyDescent="0.2"/>
    <row r="877" hidden="1" x14ac:dyDescent="0.2"/>
    <row r="878" hidden="1" x14ac:dyDescent="0.2"/>
    <row r="879" hidden="1" x14ac:dyDescent="0.2"/>
    <row r="880" hidden="1" x14ac:dyDescent="0.2"/>
    <row r="881" hidden="1" x14ac:dyDescent="0.2"/>
    <row r="882" hidden="1" x14ac:dyDescent="0.2"/>
    <row r="883" hidden="1" x14ac:dyDescent="0.2"/>
    <row r="884" hidden="1" x14ac:dyDescent="0.2"/>
    <row r="885" hidden="1" x14ac:dyDescent="0.2"/>
    <row r="886" hidden="1" x14ac:dyDescent="0.2"/>
    <row r="887" hidden="1" x14ac:dyDescent="0.2"/>
    <row r="888" hidden="1" x14ac:dyDescent="0.2"/>
    <row r="889" hidden="1" x14ac:dyDescent="0.2"/>
    <row r="890" hidden="1" x14ac:dyDescent="0.2"/>
    <row r="891" hidden="1" x14ac:dyDescent="0.2"/>
    <row r="892" hidden="1" x14ac:dyDescent="0.2"/>
    <row r="893" hidden="1" x14ac:dyDescent="0.2"/>
    <row r="894" hidden="1" x14ac:dyDescent="0.2"/>
    <row r="895" hidden="1" x14ac:dyDescent="0.2"/>
    <row r="896" hidden="1" x14ac:dyDescent="0.2"/>
    <row r="897" hidden="1" x14ac:dyDescent="0.2"/>
    <row r="898" hidden="1" x14ac:dyDescent="0.2"/>
    <row r="899" hidden="1" x14ac:dyDescent="0.2"/>
    <row r="900" hidden="1" x14ac:dyDescent="0.2"/>
    <row r="901" hidden="1" x14ac:dyDescent="0.2"/>
    <row r="902" hidden="1" x14ac:dyDescent="0.2"/>
    <row r="903" hidden="1" x14ac:dyDescent="0.2"/>
    <row r="904" hidden="1" x14ac:dyDescent="0.2"/>
    <row r="905" hidden="1" x14ac:dyDescent="0.2"/>
    <row r="906" hidden="1" x14ac:dyDescent="0.2"/>
    <row r="907" hidden="1" x14ac:dyDescent="0.2"/>
    <row r="908" hidden="1" x14ac:dyDescent="0.2"/>
    <row r="909" hidden="1" x14ac:dyDescent="0.2"/>
    <row r="910" hidden="1" x14ac:dyDescent="0.2"/>
    <row r="911" hidden="1" x14ac:dyDescent="0.2"/>
    <row r="912" hidden="1" x14ac:dyDescent="0.2"/>
    <row r="913" hidden="1" x14ac:dyDescent="0.2"/>
    <row r="914" hidden="1" x14ac:dyDescent="0.2"/>
    <row r="915" hidden="1" x14ac:dyDescent="0.2"/>
    <row r="916" hidden="1" x14ac:dyDescent="0.2"/>
    <row r="917" hidden="1" x14ac:dyDescent="0.2"/>
    <row r="918" hidden="1" x14ac:dyDescent="0.2"/>
    <row r="919" hidden="1" x14ac:dyDescent="0.2"/>
    <row r="920" hidden="1" x14ac:dyDescent="0.2"/>
    <row r="921" hidden="1" x14ac:dyDescent="0.2"/>
    <row r="922" hidden="1" x14ac:dyDescent="0.2"/>
    <row r="923" hidden="1" x14ac:dyDescent="0.2"/>
    <row r="924" hidden="1" x14ac:dyDescent="0.2"/>
    <row r="925" hidden="1" x14ac:dyDescent="0.2"/>
    <row r="926" hidden="1" x14ac:dyDescent="0.2"/>
    <row r="927" hidden="1" x14ac:dyDescent="0.2"/>
    <row r="928" hidden="1" x14ac:dyDescent="0.2"/>
    <row r="929" hidden="1" x14ac:dyDescent="0.2"/>
    <row r="930" hidden="1" x14ac:dyDescent="0.2"/>
    <row r="931" hidden="1" x14ac:dyDescent="0.2"/>
    <row r="932" hidden="1" x14ac:dyDescent="0.2"/>
    <row r="933" hidden="1" x14ac:dyDescent="0.2"/>
    <row r="934" hidden="1" x14ac:dyDescent="0.2"/>
    <row r="935" hidden="1" x14ac:dyDescent="0.2"/>
    <row r="936" hidden="1" x14ac:dyDescent="0.2"/>
    <row r="937" hidden="1" x14ac:dyDescent="0.2"/>
    <row r="938" hidden="1" x14ac:dyDescent="0.2"/>
    <row r="939" hidden="1" x14ac:dyDescent="0.2"/>
    <row r="940" hidden="1" x14ac:dyDescent="0.2"/>
    <row r="941" hidden="1" x14ac:dyDescent="0.2"/>
    <row r="942" hidden="1" x14ac:dyDescent="0.2"/>
    <row r="943" hidden="1" x14ac:dyDescent="0.2"/>
    <row r="944" hidden="1" x14ac:dyDescent="0.2"/>
    <row r="945" hidden="1" x14ac:dyDescent="0.2"/>
    <row r="946" hidden="1" x14ac:dyDescent="0.2"/>
    <row r="947" hidden="1" x14ac:dyDescent="0.2"/>
    <row r="948" hidden="1" x14ac:dyDescent="0.2"/>
    <row r="949" hidden="1" x14ac:dyDescent="0.2"/>
    <row r="950" hidden="1" x14ac:dyDescent="0.2"/>
    <row r="951" hidden="1" x14ac:dyDescent="0.2"/>
    <row r="952" hidden="1" x14ac:dyDescent="0.2"/>
    <row r="953" hidden="1" x14ac:dyDescent="0.2"/>
    <row r="954" hidden="1" x14ac:dyDescent="0.2"/>
    <row r="955" hidden="1" x14ac:dyDescent="0.2"/>
    <row r="956" hidden="1" x14ac:dyDescent="0.2"/>
    <row r="957" hidden="1" x14ac:dyDescent="0.2"/>
    <row r="958" hidden="1" x14ac:dyDescent="0.2"/>
    <row r="959" hidden="1" x14ac:dyDescent="0.2"/>
    <row r="960" hidden="1" x14ac:dyDescent="0.2"/>
    <row r="961" hidden="1" x14ac:dyDescent="0.2"/>
    <row r="962" hidden="1" x14ac:dyDescent="0.2"/>
    <row r="963" hidden="1" x14ac:dyDescent="0.2"/>
    <row r="964" hidden="1" x14ac:dyDescent="0.2"/>
    <row r="965" hidden="1" x14ac:dyDescent="0.2"/>
    <row r="966" hidden="1" x14ac:dyDescent="0.2"/>
    <row r="967" hidden="1" x14ac:dyDescent="0.2"/>
    <row r="968" hidden="1" x14ac:dyDescent="0.2"/>
    <row r="969" hidden="1" x14ac:dyDescent="0.2"/>
    <row r="970" hidden="1" x14ac:dyDescent="0.2"/>
    <row r="971" hidden="1" x14ac:dyDescent="0.2"/>
    <row r="972" hidden="1" x14ac:dyDescent="0.2"/>
    <row r="973" hidden="1" x14ac:dyDescent="0.2"/>
    <row r="974" hidden="1" x14ac:dyDescent="0.2"/>
    <row r="975" hidden="1" x14ac:dyDescent="0.2"/>
    <row r="976" hidden="1" x14ac:dyDescent="0.2"/>
    <row r="977" hidden="1" x14ac:dyDescent="0.2"/>
    <row r="978" hidden="1" x14ac:dyDescent="0.2"/>
    <row r="979" hidden="1" x14ac:dyDescent="0.2"/>
    <row r="980" hidden="1" x14ac:dyDescent="0.2"/>
    <row r="981" hidden="1" x14ac:dyDescent="0.2"/>
    <row r="982" hidden="1" x14ac:dyDescent="0.2"/>
    <row r="983" hidden="1" x14ac:dyDescent="0.2"/>
    <row r="984" hidden="1" x14ac:dyDescent="0.2"/>
    <row r="985" hidden="1" x14ac:dyDescent="0.2"/>
    <row r="986" hidden="1" x14ac:dyDescent="0.2"/>
    <row r="987" hidden="1" x14ac:dyDescent="0.2"/>
    <row r="988" hidden="1" x14ac:dyDescent="0.2"/>
    <row r="989" hidden="1" x14ac:dyDescent="0.2"/>
    <row r="990" hidden="1" x14ac:dyDescent="0.2"/>
    <row r="991" hidden="1" x14ac:dyDescent="0.2"/>
    <row r="992" hidden="1" x14ac:dyDescent="0.2"/>
    <row r="993" hidden="1" x14ac:dyDescent="0.2"/>
    <row r="994" hidden="1" x14ac:dyDescent="0.2"/>
    <row r="995" hidden="1" x14ac:dyDescent="0.2"/>
    <row r="996" hidden="1" x14ac:dyDescent="0.2"/>
    <row r="997" hidden="1" x14ac:dyDescent="0.2"/>
    <row r="998" hidden="1" x14ac:dyDescent="0.2"/>
    <row r="999" hidden="1" x14ac:dyDescent="0.2"/>
    <row r="1000" hidden="1" x14ac:dyDescent="0.2"/>
    <row r="1001" hidden="1" x14ac:dyDescent="0.2"/>
    <row r="1002" hidden="1" x14ac:dyDescent="0.2"/>
    <row r="1003" hidden="1" x14ac:dyDescent="0.2"/>
    <row r="1004" hidden="1" x14ac:dyDescent="0.2"/>
    <row r="1005" hidden="1" x14ac:dyDescent="0.2"/>
    <row r="1006" hidden="1" x14ac:dyDescent="0.2"/>
    <row r="1007" hidden="1" x14ac:dyDescent="0.2"/>
    <row r="1008" hidden="1" x14ac:dyDescent="0.2"/>
    <row r="1009" hidden="1" x14ac:dyDescent="0.2"/>
    <row r="1010" hidden="1" x14ac:dyDescent="0.2"/>
    <row r="1011" hidden="1" x14ac:dyDescent="0.2"/>
    <row r="1012" hidden="1" x14ac:dyDescent="0.2"/>
    <row r="1013" hidden="1" x14ac:dyDescent="0.2"/>
    <row r="1014" hidden="1" x14ac:dyDescent="0.2"/>
    <row r="1015" hidden="1" x14ac:dyDescent="0.2"/>
    <row r="1016" hidden="1" x14ac:dyDescent="0.2"/>
    <row r="1017" hidden="1" x14ac:dyDescent="0.2"/>
    <row r="1018" hidden="1" x14ac:dyDescent="0.2"/>
    <row r="1019" hidden="1" x14ac:dyDescent="0.2"/>
    <row r="1020" hidden="1" x14ac:dyDescent="0.2"/>
    <row r="1021" hidden="1" x14ac:dyDescent="0.2"/>
    <row r="1022" hidden="1" x14ac:dyDescent="0.2"/>
    <row r="1023" hidden="1" x14ac:dyDescent="0.2"/>
    <row r="1024" hidden="1" x14ac:dyDescent="0.2"/>
    <row r="1025" hidden="1" x14ac:dyDescent="0.2"/>
    <row r="1026" hidden="1" x14ac:dyDescent="0.2"/>
    <row r="1027" hidden="1" x14ac:dyDescent="0.2"/>
    <row r="1028" hidden="1" x14ac:dyDescent="0.2"/>
    <row r="1029" hidden="1" x14ac:dyDescent="0.2"/>
    <row r="1030" hidden="1" x14ac:dyDescent="0.2"/>
    <row r="1031" hidden="1" x14ac:dyDescent="0.2"/>
    <row r="1032" hidden="1" x14ac:dyDescent="0.2"/>
    <row r="1033" hidden="1" x14ac:dyDescent="0.2"/>
    <row r="1034" hidden="1" x14ac:dyDescent="0.2"/>
    <row r="1035" hidden="1" x14ac:dyDescent="0.2"/>
    <row r="1036" hidden="1" x14ac:dyDescent="0.2"/>
    <row r="1037" hidden="1" x14ac:dyDescent="0.2"/>
    <row r="1038" hidden="1" x14ac:dyDescent="0.2"/>
    <row r="1039" hidden="1" x14ac:dyDescent="0.2"/>
    <row r="1040" hidden="1" x14ac:dyDescent="0.2"/>
    <row r="1041" hidden="1" x14ac:dyDescent="0.2"/>
    <row r="1042" hidden="1" x14ac:dyDescent="0.2"/>
    <row r="1043" hidden="1" x14ac:dyDescent="0.2"/>
    <row r="1044" hidden="1" x14ac:dyDescent="0.2"/>
    <row r="1045" hidden="1" x14ac:dyDescent="0.2"/>
    <row r="1046" hidden="1" x14ac:dyDescent="0.2"/>
    <row r="1047" hidden="1" x14ac:dyDescent="0.2"/>
    <row r="1048" hidden="1" x14ac:dyDescent="0.2"/>
    <row r="1049" hidden="1" x14ac:dyDescent="0.2"/>
    <row r="1050" hidden="1" x14ac:dyDescent="0.2"/>
    <row r="1051" hidden="1" x14ac:dyDescent="0.2"/>
    <row r="1052" hidden="1" x14ac:dyDescent="0.2"/>
    <row r="1053" hidden="1" x14ac:dyDescent="0.2"/>
    <row r="1054" hidden="1" x14ac:dyDescent="0.2"/>
    <row r="1055" hidden="1" x14ac:dyDescent="0.2"/>
    <row r="1056" hidden="1" x14ac:dyDescent="0.2"/>
    <row r="1057" hidden="1" x14ac:dyDescent="0.2"/>
    <row r="1058" hidden="1" x14ac:dyDescent="0.2"/>
    <row r="1059" hidden="1" x14ac:dyDescent="0.2"/>
    <row r="1060" hidden="1" x14ac:dyDescent="0.2"/>
    <row r="1061" hidden="1" x14ac:dyDescent="0.2"/>
    <row r="1062" hidden="1" x14ac:dyDescent="0.2"/>
    <row r="1063" hidden="1" x14ac:dyDescent="0.2"/>
    <row r="1064" hidden="1" x14ac:dyDescent="0.2"/>
    <row r="1065" hidden="1" x14ac:dyDescent="0.2"/>
    <row r="1066" hidden="1" x14ac:dyDescent="0.2"/>
    <row r="1067" hidden="1" x14ac:dyDescent="0.2"/>
    <row r="1068" hidden="1" x14ac:dyDescent="0.2"/>
    <row r="1069" hidden="1" x14ac:dyDescent="0.2"/>
    <row r="1070" hidden="1" x14ac:dyDescent="0.2"/>
    <row r="1071" hidden="1" x14ac:dyDescent="0.2"/>
    <row r="1072" hidden="1" x14ac:dyDescent="0.2"/>
    <row r="1073" hidden="1" x14ac:dyDescent="0.2"/>
    <row r="1074" hidden="1" x14ac:dyDescent="0.2"/>
    <row r="1075" hidden="1" x14ac:dyDescent="0.2"/>
    <row r="1076" hidden="1" x14ac:dyDescent="0.2"/>
    <row r="1077" hidden="1" x14ac:dyDescent="0.2"/>
    <row r="1078" hidden="1" x14ac:dyDescent="0.2"/>
    <row r="1079" hidden="1" x14ac:dyDescent="0.2"/>
    <row r="1080" hidden="1" x14ac:dyDescent="0.2"/>
    <row r="1081" hidden="1" x14ac:dyDescent="0.2"/>
    <row r="1082" hidden="1" x14ac:dyDescent="0.2"/>
    <row r="1083" hidden="1" x14ac:dyDescent="0.2"/>
    <row r="1084" hidden="1" x14ac:dyDescent="0.2"/>
    <row r="1085" hidden="1" x14ac:dyDescent="0.2"/>
    <row r="1086" hidden="1" x14ac:dyDescent="0.2"/>
    <row r="1087" hidden="1" x14ac:dyDescent="0.2"/>
    <row r="1088" hidden="1" x14ac:dyDescent="0.2"/>
    <row r="1089" hidden="1" x14ac:dyDescent="0.2"/>
    <row r="1090" hidden="1" x14ac:dyDescent="0.2"/>
    <row r="1091" hidden="1" x14ac:dyDescent="0.2"/>
    <row r="1092" hidden="1" x14ac:dyDescent="0.2"/>
    <row r="1093" hidden="1" x14ac:dyDescent="0.2"/>
    <row r="1094" hidden="1" x14ac:dyDescent="0.2"/>
    <row r="1095" hidden="1" x14ac:dyDescent="0.2"/>
    <row r="1096" hidden="1" x14ac:dyDescent="0.2"/>
    <row r="1097" hidden="1" x14ac:dyDescent="0.2"/>
    <row r="1098" hidden="1" x14ac:dyDescent="0.2"/>
    <row r="1099" hidden="1" x14ac:dyDescent="0.2"/>
    <row r="1100" hidden="1" x14ac:dyDescent="0.2"/>
    <row r="1101" hidden="1" x14ac:dyDescent="0.2"/>
    <row r="1102" hidden="1" x14ac:dyDescent="0.2"/>
    <row r="1103" hidden="1" x14ac:dyDescent="0.2"/>
    <row r="1104" hidden="1" x14ac:dyDescent="0.2"/>
    <row r="1105" hidden="1" x14ac:dyDescent="0.2"/>
    <row r="1106" hidden="1" x14ac:dyDescent="0.2"/>
    <row r="1107" hidden="1" x14ac:dyDescent="0.2"/>
    <row r="1108" hidden="1" x14ac:dyDescent="0.2"/>
    <row r="1109" hidden="1" x14ac:dyDescent="0.2"/>
    <row r="1110" hidden="1" x14ac:dyDescent="0.2"/>
    <row r="1111" hidden="1" x14ac:dyDescent="0.2"/>
    <row r="1112" hidden="1" x14ac:dyDescent="0.2"/>
    <row r="1113" hidden="1" x14ac:dyDescent="0.2"/>
    <row r="1114" hidden="1" x14ac:dyDescent="0.2"/>
    <row r="1115" hidden="1" x14ac:dyDescent="0.2"/>
    <row r="1116" hidden="1" x14ac:dyDescent="0.2"/>
    <row r="1117" hidden="1" x14ac:dyDescent="0.2"/>
    <row r="1118" hidden="1" x14ac:dyDescent="0.2"/>
    <row r="1119" hidden="1" x14ac:dyDescent="0.2"/>
    <row r="1120" hidden="1" x14ac:dyDescent="0.2"/>
    <row r="1121" hidden="1" x14ac:dyDescent="0.2"/>
    <row r="1122" hidden="1" x14ac:dyDescent="0.2"/>
    <row r="1123" hidden="1" x14ac:dyDescent="0.2"/>
    <row r="1124" hidden="1" x14ac:dyDescent="0.2"/>
    <row r="1125" hidden="1" x14ac:dyDescent="0.2"/>
    <row r="1126" hidden="1" x14ac:dyDescent="0.2"/>
    <row r="1127" hidden="1" x14ac:dyDescent="0.2"/>
    <row r="1128" hidden="1" x14ac:dyDescent="0.2"/>
    <row r="1129" hidden="1" x14ac:dyDescent="0.2"/>
    <row r="1130" hidden="1" x14ac:dyDescent="0.2"/>
    <row r="1131" hidden="1" x14ac:dyDescent="0.2"/>
    <row r="1132" hidden="1" x14ac:dyDescent="0.2"/>
    <row r="1133" hidden="1" x14ac:dyDescent="0.2"/>
    <row r="1134" hidden="1" x14ac:dyDescent="0.2"/>
    <row r="1135" hidden="1" x14ac:dyDescent="0.2"/>
    <row r="1136" hidden="1" x14ac:dyDescent="0.2"/>
    <row r="1137" hidden="1" x14ac:dyDescent="0.2"/>
    <row r="1138" hidden="1" x14ac:dyDescent="0.2"/>
    <row r="1139" hidden="1" x14ac:dyDescent="0.2"/>
    <row r="1140" hidden="1" x14ac:dyDescent="0.2"/>
    <row r="1141" hidden="1" x14ac:dyDescent="0.2"/>
    <row r="1142" hidden="1" x14ac:dyDescent="0.2"/>
    <row r="1143" hidden="1" x14ac:dyDescent="0.2"/>
    <row r="1144" hidden="1" x14ac:dyDescent="0.2"/>
    <row r="1145" hidden="1" x14ac:dyDescent="0.2"/>
    <row r="1146" hidden="1" x14ac:dyDescent="0.2"/>
    <row r="1147" hidden="1" x14ac:dyDescent="0.2"/>
    <row r="1148" hidden="1" x14ac:dyDescent="0.2"/>
    <row r="1149" hidden="1" x14ac:dyDescent="0.2"/>
    <row r="1150" hidden="1" x14ac:dyDescent="0.2"/>
    <row r="1151" hidden="1" x14ac:dyDescent="0.2"/>
    <row r="1152" hidden="1" x14ac:dyDescent="0.2"/>
    <row r="1153" hidden="1" x14ac:dyDescent="0.2"/>
    <row r="1154" hidden="1" x14ac:dyDescent="0.2"/>
    <row r="1155" hidden="1" x14ac:dyDescent="0.2"/>
    <row r="1156" hidden="1" x14ac:dyDescent="0.2"/>
    <row r="1157" hidden="1" x14ac:dyDescent="0.2"/>
    <row r="1158" hidden="1" x14ac:dyDescent="0.2"/>
    <row r="1159" hidden="1" x14ac:dyDescent="0.2"/>
    <row r="1160" hidden="1" x14ac:dyDescent="0.2"/>
    <row r="1161" hidden="1" x14ac:dyDescent="0.2"/>
    <row r="1162" hidden="1" x14ac:dyDescent="0.2"/>
    <row r="1163" hidden="1" x14ac:dyDescent="0.2"/>
    <row r="1164" hidden="1" x14ac:dyDescent="0.2"/>
    <row r="1165" hidden="1" x14ac:dyDescent="0.2"/>
    <row r="1166" hidden="1" x14ac:dyDescent="0.2"/>
    <row r="1167" hidden="1" x14ac:dyDescent="0.2"/>
    <row r="1168" hidden="1" x14ac:dyDescent="0.2"/>
    <row r="1169" hidden="1" x14ac:dyDescent="0.2"/>
    <row r="1170" hidden="1" x14ac:dyDescent="0.2"/>
    <row r="1171" hidden="1" x14ac:dyDescent="0.2"/>
    <row r="1172" hidden="1" x14ac:dyDescent="0.2"/>
    <row r="1173" hidden="1" x14ac:dyDescent="0.2"/>
    <row r="1174" hidden="1" x14ac:dyDescent="0.2"/>
    <row r="1175" hidden="1" x14ac:dyDescent="0.2"/>
    <row r="1176" hidden="1" x14ac:dyDescent="0.2"/>
    <row r="1177" hidden="1" x14ac:dyDescent="0.2"/>
    <row r="1178" hidden="1" x14ac:dyDescent="0.2"/>
    <row r="1179" hidden="1" x14ac:dyDescent="0.2"/>
    <row r="1180" hidden="1" x14ac:dyDescent="0.2"/>
    <row r="1181" hidden="1" x14ac:dyDescent="0.2"/>
    <row r="1182" hidden="1" x14ac:dyDescent="0.2"/>
    <row r="1183" hidden="1" x14ac:dyDescent="0.2"/>
    <row r="1184" hidden="1" x14ac:dyDescent="0.2"/>
    <row r="1185" hidden="1" x14ac:dyDescent="0.2"/>
    <row r="1186" hidden="1" x14ac:dyDescent="0.2"/>
    <row r="1187" hidden="1" x14ac:dyDescent="0.2"/>
    <row r="1188" hidden="1" x14ac:dyDescent="0.2"/>
    <row r="1189" hidden="1" x14ac:dyDescent="0.2"/>
    <row r="1190" hidden="1" x14ac:dyDescent="0.2"/>
    <row r="1191" hidden="1" x14ac:dyDescent="0.2"/>
    <row r="1192" hidden="1" x14ac:dyDescent="0.2"/>
    <row r="1193" hidden="1" x14ac:dyDescent="0.2"/>
    <row r="1194" hidden="1" x14ac:dyDescent="0.2"/>
    <row r="1195" hidden="1" x14ac:dyDescent="0.2"/>
    <row r="1196" hidden="1" x14ac:dyDescent="0.2"/>
    <row r="1197" hidden="1" x14ac:dyDescent="0.2"/>
    <row r="1198" hidden="1" x14ac:dyDescent="0.2"/>
    <row r="1199" hidden="1" x14ac:dyDescent="0.2"/>
    <row r="1200" hidden="1" x14ac:dyDescent="0.2"/>
    <row r="1201" hidden="1" x14ac:dyDescent="0.2"/>
    <row r="1202" hidden="1" x14ac:dyDescent="0.2"/>
    <row r="1203" hidden="1" x14ac:dyDescent="0.2"/>
    <row r="1204" hidden="1" x14ac:dyDescent="0.2"/>
    <row r="1205" hidden="1" x14ac:dyDescent="0.2"/>
    <row r="1206" hidden="1" x14ac:dyDescent="0.2"/>
    <row r="1207" hidden="1" x14ac:dyDescent="0.2"/>
    <row r="1208" hidden="1" x14ac:dyDescent="0.2"/>
    <row r="1209" hidden="1" x14ac:dyDescent="0.2"/>
    <row r="1210" hidden="1" x14ac:dyDescent="0.2"/>
    <row r="1211" hidden="1" x14ac:dyDescent="0.2"/>
    <row r="1212" hidden="1" x14ac:dyDescent="0.2"/>
    <row r="1213" hidden="1" x14ac:dyDescent="0.2"/>
    <row r="1214" hidden="1" x14ac:dyDescent="0.2"/>
    <row r="1215" hidden="1" x14ac:dyDescent="0.2"/>
    <row r="1216" hidden="1" x14ac:dyDescent="0.2"/>
    <row r="1217" hidden="1" x14ac:dyDescent="0.2"/>
    <row r="1218" hidden="1" x14ac:dyDescent="0.2"/>
    <row r="1219" hidden="1" x14ac:dyDescent="0.2"/>
    <row r="1220" hidden="1" x14ac:dyDescent="0.2"/>
    <row r="1221" hidden="1" x14ac:dyDescent="0.2"/>
    <row r="1222" hidden="1" x14ac:dyDescent="0.2"/>
    <row r="1223" hidden="1" x14ac:dyDescent="0.2"/>
    <row r="1224" hidden="1" x14ac:dyDescent="0.2"/>
    <row r="1225" hidden="1" x14ac:dyDescent="0.2"/>
    <row r="1226" hidden="1" x14ac:dyDescent="0.2"/>
    <row r="1227" hidden="1" x14ac:dyDescent="0.2"/>
    <row r="1228" hidden="1" x14ac:dyDescent="0.2"/>
    <row r="1229" hidden="1" x14ac:dyDescent="0.2"/>
    <row r="1230" hidden="1" x14ac:dyDescent="0.2"/>
    <row r="1231" hidden="1" x14ac:dyDescent="0.2"/>
    <row r="1232" hidden="1" x14ac:dyDescent="0.2"/>
    <row r="1233" hidden="1" x14ac:dyDescent="0.2"/>
    <row r="1234" hidden="1" x14ac:dyDescent="0.2"/>
    <row r="1235" hidden="1" x14ac:dyDescent="0.2"/>
    <row r="1236" hidden="1" x14ac:dyDescent="0.2"/>
    <row r="1237" hidden="1" x14ac:dyDescent="0.2"/>
    <row r="1238" hidden="1" x14ac:dyDescent="0.2"/>
    <row r="1239" hidden="1" x14ac:dyDescent="0.2"/>
    <row r="1240" hidden="1" x14ac:dyDescent="0.2"/>
    <row r="1241" hidden="1" x14ac:dyDescent="0.2"/>
    <row r="1242" hidden="1" x14ac:dyDescent="0.2"/>
    <row r="1243" hidden="1" x14ac:dyDescent="0.2"/>
    <row r="1244" hidden="1" x14ac:dyDescent="0.2"/>
    <row r="1245" hidden="1" x14ac:dyDescent="0.2"/>
    <row r="1246" hidden="1" x14ac:dyDescent="0.2"/>
    <row r="1247" hidden="1" x14ac:dyDescent="0.2"/>
    <row r="1248" hidden="1" x14ac:dyDescent="0.2"/>
    <row r="1249" hidden="1" x14ac:dyDescent="0.2"/>
    <row r="1250" hidden="1" x14ac:dyDescent="0.2"/>
    <row r="1251" hidden="1" x14ac:dyDescent="0.2"/>
    <row r="1252" hidden="1" x14ac:dyDescent="0.2"/>
    <row r="1253" hidden="1" x14ac:dyDescent="0.2"/>
    <row r="1254" hidden="1" x14ac:dyDescent="0.2"/>
    <row r="1255" hidden="1" x14ac:dyDescent="0.2"/>
    <row r="1256" hidden="1" x14ac:dyDescent="0.2"/>
    <row r="1257" hidden="1" x14ac:dyDescent="0.2"/>
    <row r="1258" hidden="1" x14ac:dyDescent="0.2"/>
    <row r="1259" hidden="1" x14ac:dyDescent="0.2"/>
    <row r="1260" hidden="1" x14ac:dyDescent="0.2"/>
    <row r="1261" hidden="1" x14ac:dyDescent="0.2"/>
    <row r="1262" hidden="1" x14ac:dyDescent="0.2"/>
    <row r="1263" hidden="1" x14ac:dyDescent="0.2"/>
    <row r="1264" hidden="1" x14ac:dyDescent="0.2"/>
    <row r="1265" hidden="1" x14ac:dyDescent="0.2"/>
    <row r="1266" hidden="1" x14ac:dyDescent="0.2"/>
    <row r="1267" hidden="1" x14ac:dyDescent="0.2"/>
    <row r="1268" hidden="1" x14ac:dyDescent="0.2"/>
    <row r="1269" hidden="1" x14ac:dyDescent="0.2"/>
    <row r="1270" hidden="1" x14ac:dyDescent="0.2"/>
    <row r="1271" hidden="1" x14ac:dyDescent="0.2"/>
    <row r="1272" hidden="1" x14ac:dyDescent="0.2"/>
    <row r="1273" hidden="1" x14ac:dyDescent="0.2"/>
    <row r="1274" hidden="1" x14ac:dyDescent="0.2"/>
    <row r="1275" hidden="1" x14ac:dyDescent="0.2"/>
    <row r="1276" hidden="1" x14ac:dyDescent="0.2"/>
    <row r="1277" hidden="1" x14ac:dyDescent="0.2"/>
    <row r="1278" hidden="1" x14ac:dyDescent="0.2"/>
    <row r="1279" hidden="1" x14ac:dyDescent="0.2"/>
    <row r="1280" hidden="1" x14ac:dyDescent="0.2"/>
    <row r="1281" hidden="1" x14ac:dyDescent="0.2"/>
    <row r="1282" hidden="1" x14ac:dyDescent="0.2"/>
    <row r="1283" hidden="1" x14ac:dyDescent="0.2"/>
    <row r="1284" hidden="1" x14ac:dyDescent="0.2"/>
    <row r="1285" hidden="1" x14ac:dyDescent="0.2"/>
    <row r="1286" hidden="1" x14ac:dyDescent="0.2"/>
    <row r="1287" hidden="1" x14ac:dyDescent="0.2"/>
    <row r="1288" hidden="1" x14ac:dyDescent="0.2"/>
    <row r="1289" hidden="1" x14ac:dyDescent="0.2"/>
    <row r="1290" hidden="1" x14ac:dyDescent="0.2"/>
    <row r="1291" hidden="1" x14ac:dyDescent="0.2"/>
    <row r="1292" hidden="1" x14ac:dyDescent="0.2"/>
    <row r="1293" hidden="1" x14ac:dyDescent="0.2"/>
    <row r="1294" hidden="1" x14ac:dyDescent="0.2"/>
    <row r="1295" hidden="1" x14ac:dyDescent="0.2"/>
    <row r="1296" hidden="1" x14ac:dyDescent="0.2"/>
    <row r="1297" hidden="1" x14ac:dyDescent="0.2"/>
    <row r="1298" hidden="1" x14ac:dyDescent="0.2"/>
    <row r="1299" hidden="1" x14ac:dyDescent="0.2"/>
    <row r="1300" hidden="1" x14ac:dyDescent="0.2"/>
    <row r="1301" hidden="1" x14ac:dyDescent="0.2"/>
    <row r="1302" hidden="1" x14ac:dyDescent="0.2"/>
    <row r="1303" hidden="1" x14ac:dyDescent="0.2"/>
    <row r="1304" hidden="1" x14ac:dyDescent="0.2"/>
    <row r="1305" hidden="1" x14ac:dyDescent="0.2"/>
    <row r="1306" hidden="1" x14ac:dyDescent="0.2"/>
    <row r="1307" hidden="1" x14ac:dyDescent="0.2"/>
    <row r="1308" hidden="1" x14ac:dyDescent="0.2"/>
    <row r="1309" hidden="1" x14ac:dyDescent="0.2"/>
    <row r="1310" hidden="1" x14ac:dyDescent="0.2"/>
    <row r="1311" hidden="1" x14ac:dyDescent="0.2"/>
    <row r="1312" hidden="1" x14ac:dyDescent="0.2"/>
    <row r="1313" hidden="1" x14ac:dyDescent="0.2"/>
    <row r="1314" hidden="1" x14ac:dyDescent="0.2"/>
    <row r="1315" hidden="1" x14ac:dyDescent="0.2"/>
    <row r="1316" hidden="1" x14ac:dyDescent="0.2"/>
    <row r="1317" hidden="1" x14ac:dyDescent="0.2"/>
    <row r="1318" hidden="1" x14ac:dyDescent="0.2"/>
    <row r="1319" hidden="1" x14ac:dyDescent="0.2"/>
    <row r="1320" hidden="1" x14ac:dyDescent="0.2"/>
    <row r="1321" hidden="1" x14ac:dyDescent="0.2"/>
    <row r="1322" hidden="1" x14ac:dyDescent="0.2"/>
    <row r="1323" hidden="1" x14ac:dyDescent="0.2"/>
    <row r="1324" hidden="1" x14ac:dyDescent="0.2"/>
    <row r="1325" hidden="1" x14ac:dyDescent="0.2"/>
    <row r="1326" hidden="1" x14ac:dyDescent="0.2"/>
    <row r="1327" hidden="1" x14ac:dyDescent="0.2"/>
    <row r="1328" hidden="1" x14ac:dyDescent="0.2"/>
    <row r="1329" hidden="1" x14ac:dyDescent="0.2"/>
    <row r="1330" hidden="1" x14ac:dyDescent="0.2"/>
    <row r="1331" hidden="1" x14ac:dyDescent="0.2"/>
    <row r="1332" hidden="1" x14ac:dyDescent="0.2"/>
    <row r="1333" hidden="1" x14ac:dyDescent="0.2"/>
    <row r="1334" hidden="1" x14ac:dyDescent="0.2"/>
    <row r="1335" hidden="1" x14ac:dyDescent="0.2"/>
    <row r="1336" hidden="1" x14ac:dyDescent="0.2"/>
    <row r="1337" hidden="1" x14ac:dyDescent="0.2"/>
    <row r="1338" hidden="1" x14ac:dyDescent="0.2"/>
    <row r="1339" hidden="1" x14ac:dyDescent="0.2"/>
    <row r="1340" hidden="1" x14ac:dyDescent="0.2"/>
    <row r="1341" hidden="1" x14ac:dyDescent="0.2"/>
    <row r="1342" hidden="1" x14ac:dyDescent="0.2"/>
    <row r="1343" hidden="1" x14ac:dyDescent="0.2"/>
    <row r="1344" hidden="1" x14ac:dyDescent="0.2"/>
    <row r="1345" hidden="1" x14ac:dyDescent="0.2"/>
    <row r="1346" hidden="1" x14ac:dyDescent="0.2"/>
    <row r="1347" hidden="1" x14ac:dyDescent="0.2"/>
    <row r="1348" hidden="1" x14ac:dyDescent="0.2"/>
    <row r="1349" hidden="1" x14ac:dyDescent="0.2"/>
    <row r="1350" hidden="1" x14ac:dyDescent="0.2"/>
    <row r="1351" hidden="1" x14ac:dyDescent="0.2"/>
    <row r="1352" hidden="1" x14ac:dyDescent="0.2"/>
    <row r="1353" hidden="1" x14ac:dyDescent="0.2"/>
    <row r="1354" hidden="1" x14ac:dyDescent="0.2"/>
    <row r="1355" hidden="1" x14ac:dyDescent="0.2"/>
    <row r="1356" hidden="1" x14ac:dyDescent="0.2"/>
    <row r="1357" hidden="1" x14ac:dyDescent="0.2"/>
    <row r="1358" hidden="1" x14ac:dyDescent="0.2"/>
    <row r="1359" hidden="1" x14ac:dyDescent="0.2"/>
    <row r="1360" hidden="1" x14ac:dyDescent="0.2"/>
    <row r="1361" hidden="1" x14ac:dyDescent="0.2"/>
    <row r="1362" hidden="1" x14ac:dyDescent="0.2"/>
    <row r="1363" hidden="1" x14ac:dyDescent="0.2"/>
    <row r="1364" hidden="1" x14ac:dyDescent="0.2"/>
    <row r="1365" hidden="1" x14ac:dyDescent="0.2"/>
    <row r="1366" hidden="1" x14ac:dyDescent="0.2"/>
    <row r="1367" hidden="1" x14ac:dyDescent="0.2"/>
    <row r="1368" hidden="1" x14ac:dyDescent="0.2"/>
    <row r="1369" hidden="1" x14ac:dyDescent="0.2"/>
    <row r="1370" hidden="1" x14ac:dyDescent="0.2"/>
    <row r="1371" hidden="1" x14ac:dyDescent="0.2"/>
    <row r="1372" hidden="1" x14ac:dyDescent="0.2"/>
    <row r="1373" hidden="1" x14ac:dyDescent="0.2"/>
    <row r="1374" hidden="1" x14ac:dyDescent="0.2"/>
    <row r="1375" hidden="1" x14ac:dyDescent="0.2"/>
    <row r="1376" hidden="1" x14ac:dyDescent="0.2"/>
    <row r="1377" hidden="1" x14ac:dyDescent="0.2"/>
    <row r="1378" hidden="1" x14ac:dyDescent="0.2"/>
    <row r="1379" hidden="1" x14ac:dyDescent="0.2"/>
    <row r="1380" hidden="1" x14ac:dyDescent="0.2"/>
    <row r="1381" hidden="1" x14ac:dyDescent="0.2"/>
    <row r="1382" hidden="1" x14ac:dyDescent="0.2"/>
    <row r="1383" hidden="1" x14ac:dyDescent="0.2"/>
    <row r="1384" hidden="1" x14ac:dyDescent="0.2"/>
    <row r="1385" hidden="1" x14ac:dyDescent="0.2"/>
    <row r="1386" hidden="1" x14ac:dyDescent="0.2"/>
    <row r="1387" hidden="1" x14ac:dyDescent="0.2"/>
    <row r="1388" hidden="1" x14ac:dyDescent="0.2"/>
    <row r="1389" hidden="1" x14ac:dyDescent="0.2"/>
    <row r="1390" hidden="1" x14ac:dyDescent="0.2"/>
    <row r="1391" hidden="1" x14ac:dyDescent="0.2"/>
    <row r="1392" hidden="1" x14ac:dyDescent="0.2"/>
    <row r="1393" hidden="1" x14ac:dyDescent="0.2"/>
    <row r="1394" hidden="1" x14ac:dyDescent="0.2"/>
    <row r="1395" hidden="1" x14ac:dyDescent="0.2"/>
    <row r="1396" hidden="1" x14ac:dyDescent="0.2"/>
    <row r="1397" hidden="1" x14ac:dyDescent="0.2"/>
    <row r="1398" hidden="1" x14ac:dyDescent="0.2"/>
    <row r="1399" hidden="1" x14ac:dyDescent="0.2"/>
    <row r="1400" hidden="1" x14ac:dyDescent="0.2"/>
    <row r="1401" hidden="1" x14ac:dyDescent="0.2"/>
    <row r="1402" hidden="1" x14ac:dyDescent="0.2"/>
    <row r="1403" hidden="1" x14ac:dyDescent="0.2"/>
    <row r="1404" hidden="1" x14ac:dyDescent="0.2"/>
    <row r="1405" hidden="1" x14ac:dyDescent="0.2"/>
    <row r="1406" hidden="1" x14ac:dyDescent="0.2"/>
    <row r="1407" hidden="1" x14ac:dyDescent="0.2"/>
    <row r="1408" hidden="1" x14ac:dyDescent="0.2"/>
    <row r="1409" hidden="1" x14ac:dyDescent="0.2"/>
    <row r="1410" hidden="1" x14ac:dyDescent="0.2"/>
    <row r="1411" hidden="1" x14ac:dyDescent="0.2"/>
    <row r="1412" hidden="1" x14ac:dyDescent="0.2"/>
    <row r="1413" hidden="1" x14ac:dyDescent="0.2"/>
    <row r="1414" hidden="1" x14ac:dyDescent="0.2"/>
    <row r="1415" hidden="1" x14ac:dyDescent="0.2"/>
    <row r="1416" hidden="1" x14ac:dyDescent="0.2"/>
    <row r="1417" hidden="1" x14ac:dyDescent="0.2"/>
    <row r="1418" hidden="1" x14ac:dyDescent="0.2"/>
    <row r="1419" hidden="1" x14ac:dyDescent="0.2"/>
    <row r="1420" hidden="1" x14ac:dyDescent="0.2"/>
    <row r="1421" hidden="1" x14ac:dyDescent="0.2"/>
    <row r="1422" hidden="1" x14ac:dyDescent="0.2"/>
    <row r="1423" hidden="1" x14ac:dyDescent="0.2"/>
    <row r="1424" hidden="1" x14ac:dyDescent="0.2"/>
    <row r="1425" hidden="1" x14ac:dyDescent="0.2"/>
    <row r="1426" hidden="1" x14ac:dyDescent="0.2"/>
    <row r="1427" hidden="1" x14ac:dyDescent="0.2"/>
    <row r="1428" hidden="1" x14ac:dyDescent="0.2"/>
    <row r="1429" hidden="1" x14ac:dyDescent="0.2"/>
    <row r="1430" hidden="1" x14ac:dyDescent="0.2"/>
    <row r="1431" hidden="1" x14ac:dyDescent="0.2"/>
    <row r="1432" hidden="1" x14ac:dyDescent="0.2"/>
    <row r="1433" hidden="1" x14ac:dyDescent="0.2"/>
    <row r="1434" hidden="1" x14ac:dyDescent="0.2"/>
    <row r="1435" hidden="1" x14ac:dyDescent="0.2"/>
    <row r="1436" hidden="1" x14ac:dyDescent="0.2"/>
    <row r="1437" hidden="1" x14ac:dyDescent="0.2"/>
    <row r="1438" hidden="1" x14ac:dyDescent="0.2"/>
    <row r="1439" hidden="1" x14ac:dyDescent="0.2"/>
    <row r="1440" hidden="1" x14ac:dyDescent="0.2"/>
    <row r="1441" hidden="1" x14ac:dyDescent="0.2"/>
    <row r="1442" hidden="1" x14ac:dyDescent="0.2"/>
    <row r="1443" hidden="1" x14ac:dyDescent="0.2"/>
    <row r="1444" hidden="1" x14ac:dyDescent="0.2"/>
    <row r="1445" hidden="1" x14ac:dyDescent="0.2"/>
    <row r="1446" hidden="1" x14ac:dyDescent="0.2"/>
    <row r="1447" hidden="1" x14ac:dyDescent="0.2"/>
    <row r="1448" hidden="1" x14ac:dyDescent="0.2"/>
    <row r="1449" hidden="1" x14ac:dyDescent="0.2"/>
    <row r="1450" hidden="1" x14ac:dyDescent="0.2"/>
    <row r="1451" hidden="1" x14ac:dyDescent="0.2"/>
    <row r="1452" hidden="1" x14ac:dyDescent="0.2"/>
    <row r="1453" hidden="1" x14ac:dyDescent="0.2"/>
    <row r="1454" hidden="1" x14ac:dyDescent="0.2"/>
    <row r="1455" hidden="1" x14ac:dyDescent="0.2"/>
    <row r="1456" hidden="1" x14ac:dyDescent="0.2"/>
    <row r="1457" hidden="1" x14ac:dyDescent="0.2"/>
    <row r="1458" hidden="1" x14ac:dyDescent="0.2"/>
    <row r="1459" hidden="1" x14ac:dyDescent="0.2"/>
    <row r="1460" hidden="1" x14ac:dyDescent="0.2"/>
    <row r="1461" hidden="1" x14ac:dyDescent="0.2"/>
    <row r="1462" hidden="1" x14ac:dyDescent="0.2"/>
    <row r="1463" hidden="1" x14ac:dyDescent="0.2"/>
    <row r="1464" hidden="1" x14ac:dyDescent="0.2"/>
    <row r="1465" hidden="1" x14ac:dyDescent="0.2"/>
    <row r="1466" hidden="1" x14ac:dyDescent="0.2"/>
    <row r="1467" hidden="1" x14ac:dyDescent="0.2"/>
    <row r="1468" hidden="1" x14ac:dyDescent="0.2"/>
    <row r="1469" hidden="1" x14ac:dyDescent="0.2"/>
    <row r="1470" hidden="1" x14ac:dyDescent="0.2"/>
    <row r="1471" hidden="1" x14ac:dyDescent="0.2"/>
    <row r="1472" hidden="1" x14ac:dyDescent="0.2"/>
    <row r="1473" hidden="1" x14ac:dyDescent="0.2"/>
    <row r="1474" hidden="1" x14ac:dyDescent="0.2"/>
    <row r="1475" hidden="1" x14ac:dyDescent="0.2"/>
    <row r="1476" hidden="1" x14ac:dyDescent="0.2"/>
    <row r="1477" hidden="1" x14ac:dyDescent="0.2"/>
    <row r="1478" hidden="1" x14ac:dyDescent="0.2"/>
    <row r="1479" hidden="1" x14ac:dyDescent="0.2"/>
    <row r="1480" hidden="1" x14ac:dyDescent="0.2"/>
    <row r="1481" hidden="1" x14ac:dyDescent="0.2"/>
    <row r="1482" hidden="1" x14ac:dyDescent="0.2"/>
    <row r="1483" hidden="1" x14ac:dyDescent="0.2"/>
    <row r="1484" hidden="1" x14ac:dyDescent="0.2"/>
    <row r="1485" hidden="1" x14ac:dyDescent="0.2"/>
    <row r="1486" hidden="1" x14ac:dyDescent="0.2"/>
    <row r="1487" hidden="1" x14ac:dyDescent="0.2"/>
    <row r="1488" hidden="1" x14ac:dyDescent="0.2"/>
    <row r="1489" hidden="1" x14ac:dyDescent="0.2"/>
    <row r="1490" hidden="1" x14ac:dyDescent="0.2"/>
    <row r="1491" hidden="1" x14ac:dyDescent="0.2"/>
    <row r="1492" hidden="1" x14ac:dyDescent="0.2"/>
    <row r="1493" hidden="1" x14ac:dyDescent="0.2"/>
    <row r="1494" hidden="1" x14ac:dyDescent="0.2"/>
    <row r="1495" hidden="1" x14ac:dyDescent="0.2"/>
    <row r="1496" hidden="1" x14ac:dyDescent="0.2"/>
    <row r="1497" hidden="1" x14ac:dyDescent="0.2"/>
    <row r="1498" hidden="1" x14ac:dyDescent="0.2"/>
    <row r="1499" hidden="1" x14ac:dyDescent="0.2"/>
    <row r="1500" hidden="1" x14ac:dyDescent="0.2"/>
    <row r="1501" hidden="1" x14ac:dyDescent="0.2"/>
    <row r="1502" hidden="1" x14ac:dyDescent="0.2"/>
    <row r="1503" hidden="1" x14ac:dyDescent="0.2"/>
    <row r="1504" hidden="1" x14ac:dyDescent="0.2"/>
    <row r="1505" hidden="1" x14ac:dyDescent="0.2"/>
    <row r="1506" hidden="1" x14ac:dyDescent="0.2"/>
    <row r="1507" hidden="1" x14ac:dyDescent="0.2"/>
    <row r="1508" hidden="1" x14ac:dyDescent="0.2"/>
    <row r="1509" hidden="1" x14ac:dyDescent="0.2"/>
    <row r="1510" hidden="1" x14ac:dyDescent="0.2"/>
    <row r="1511" hidden="1" x14ac:dyDescent="0.2"/>
    <row r="1512" hidden="1" x14ac:dyDescent="0.2"/>
    <row r="1513" hidden="1" x14ac:dyDescent="0.2"/>
    <row r="1514" hidden="1" x14ac:dyDescent="0.2"/>
    <row r="1515" hidden="1" x14ac:dyDescent="0.2"/>
    <row r="1516" hidden="1" x14ac:dyDescent="0.2"/>
    <row r="1517" hidden="1" x14ac:dyDescent="0.2"/>
    <row r="1518" hidden="1" x14ac:dyDescent="0.2"/>
    <row r="1519" hidden="1" x14ac:dyDescent="0.2"/>
    <row r="1520" hidden="1" x14ac:dyDescent="0.2"/>
    <row r="1521" hidden="1" x14ac:dyDescent="0.2"/>
    <row r="1522" hidden="1" x14ac:dyDescent="0.2"/>
    <row r="1523" hidden="1" x14ac:dyDescent="0.2"/>
    <row r="1524" hidden="1" x14ac:dyDescent="0.2"/>
    <row r="1525" hidden="1" x14ac:dyDescent="0.2"/>
    <row r="1526" hidden="1" x14ac:dyDescent="0.2"/>
    <row r="1527" hidden="1" x14ac:dyDescent="0.2"/>
    <row r="1528" hidden="1" x14ac:dyDescent="0.2"/>
    <row r="1529" hidden="1" x14ac:dyDescent="0.2"/>
    <row r="1530" hidden="1" x14ac:dyDescent="0.2"/>
    <row r="1531" hidden="1" x14ac:dyDescent="0.2"/>
    <row r="1532" hidden="1" x14ac:dyDescent="0.2"/>
    <row r="1533" hidden="1" x14ac:dyDescent="0.2"/>
    <row r="1534" hidden="1" x14ac:dyDescent="0.2"/>
    <row r="1535" hidden="1" x14ac:dyDescent="0.2"/>
    <row r="1536" hidden="1" x14ac:dyDescent="0.2"/>
    <row r="1537" hidden="1" x14ac:dyDescent="0.2"/>
    <row r="1538" hidden="1" x14ac:dyDescent="0.2"/>
    <row r="1539" hidden="1" x14ac:dyDescent="0.2"/>
    <row r="1540" hidden="1" x14ac:dyDescent="0.2"/>
    <row r="1541" hidden="1" x14ac:dyDescent="0.2"/>
    <row r="1542" hidden="1" x14ac:dyDescent="0.2"/>
    <row r="1543" hidden="1" x14ac:dyDescent="0.2"/>
    <row r="1544" hidden="1" x14ac:dyDescent="0.2"/>
    <row r="1545" hidden="1" x14ac:dyDescent="0.2"/>
    <row r="1546" hidden="1" x14ac:dyDescent="0.2"/>
    <row r="1547" hidden="1" x14ac:dyDescent="0.2"/>
    <row r="1548" hidden="1" x14ac:dyDescent="0.2"/>
    <row r="1549" hidden="1" x14ac:dyDescent="0.2"/>
    <row r="1550" hidden="1" x14ac:dyDescent="0.2"/>
    <row r="1551" hidden="1" x14ac:dyDescent="0.2"/>
    <row r="1552" hidden="1" x14ac:dyDescent="0.2"/>
    <row r="1553" hidden="1" x14ac:dyDescent="0.2"/>
    <row r="1554" hidden="1" x14ac:dyDescent="0.2"/>
    <row r="1555" hidden="1" x14ac:dyDescent="0.2"/>
    <row r="1556" hidden="1" x14ac:dyDescent="0.2"/>
    <row r="1557" hidden="1" x14ac:dyDescent="0.2"/>
    <row r="1558" hidden="1" x14ac:dyDescent="0.2"/>
    <row r="1559" hidden="1" x14ac:dyDescent="0.2"/>
    <row r="1560" hidden="1" x14ac:dyDescent="0.2"/>
    <row r="1561" hidden="1" x14ac:dyDescent="0.2"/>
    <row r="1562" hidden="1" x14ac:dyDescent="0.2"/>
    <row r="1563" hidden="1" x14ac:dyDescent="0.2"/>
    <row r="1564" hidden="1" x14ac:dyDescent="0.2"/>
    <row r="1565" hidden="1" x14ac:dyDescent="0.2"/>
    <row r="1566" hidden="1" x14ac:dyDescent="0.2"/>
    <row r="1567" hidden="1" x14ac:dyDescent="0.2"/>
    <row r="1568" hidden="1" x14ac:dyDescent="0.2"/>
    <row r="1569" hidden="1" x14ac:dyDescent="0.2"/>
    <row r="1570" hidden="1" x14ac:dyDescent="0.2"/>
    <row r="1571" hidden="1" x14ac:dyDescent="0.2"/>
    <row r="1572" hidden="1" x14ac:dyDescent="0.2"/>
    <row r="1573" hidden="1" x14ac:dyDescent="0.2"/>
    <row r="1574" hidden="1" x14ac:dyDescent="0.2"/>
    <row r="1575" hidden="1" x14ac:dyDescent="0.2"/>
    <row r="1576" hidden="1" x14ac:dyDescent="0.2"/>
    <row r="1577" hidden="1" x14ac:dyDescent="0.2"/>
    <row r="1578" hidden="1" x14ac:dyDescent="0.2"/>
    <row r="1579" hidden="1" x14ac:dyDescent="0.2"/>
    <row r="1580" hidden="1" x14ac:dyDescent="0.2"/>
    <row r="1581" hidden="1" x14ac:dyDescent="0.2"/>
    <row r="1582" hidden="1" x14ac:dyDescent="0.2"/>
    <row r="1583" hidden="1" x14ac:dyDescent="0.2"/>
    <row r="1584" hidden="1" x14ac:dyDescent="0.2"/>
    <row r="1585" hidden="1" x14ac:dyDescent="0.2"/>
    <row r="1586" hidden="1" x14ac:dyDescent="0.2"/>
    <row r="1587" hidden="1" x14ac:dyDescent="0.2"/>
    <row r="1588" hidden="1" x14ac:dyDescent="0.2"/>
    <row r="1589" hidden="1" x14ac:dyDescent="0.2"/>
    <row r="1590" hidden="1" x14ac:dyDescent="0.2"/>
    <row r="1591" hidden="1" x14ac:dyDescent="0.2"/>
    <row r="1592" hidden="1" x14ac:dyDescent="0.2"/>
    <row r="1593" hidden="1" x14ac:dyDescent="0.2"/>
    <row r="1594" hidden="1" x14ac:dyDescent="0.2"/>
    <row r="1595" hidden="1" x14ac:dyDescent="0.2"/>
    <row r="1596" hidden="1" x14ac:dyDescent="0.2"/>
    <row r="1597" hidden="1" x14ac:dyDescent="0.2"/>
    <row r="1598" hidden="1" x14ac:dyDescent="0.2"/>
    <row r="1599" hidden="1" x14ac:dyDescent="0.2"/>
    <row r="1600" hidden="1" x14ac:dyDescent="0.2"/>
    <row r="1601" hidden="1" x14ac:dyDescent="0.2"/>
    <row r="1602" hidden="1" x14ac:dyDescent="0.2"/>
    <row r="1603" hidden="1" x14ac:dyDescent="0.2"/>
    <row r="1604" hidden="1" x14ac:dyDescent="0.2"/>
    <row r="1605" hidden="1" x14ac:dyDescent="0.2"/>
    <row r="1606" hidden="1" x14ac:dyDescent="0.2"/>
    <row r="1607" hidden="1" x14ac:dyDescent="0.2"/>
    <row r="1608" hidden="1" x14ac:dyDescent="0.2"/>
    <row r="1609" hidden="1" x14ac:dyDescent="0.2"/>
    <row r="1610" hidden="1" x14ac:dyDescent="0.2"/>
    <row r="1611" hidden="1" x14ac:dyDescent="0.2"/>
    <row r="1612" hidden="1" x14ac:dyDescent="0.2"/>
    <row r="1613" hidden="1" x14ac:dyDescent="0.2"/>
    <row r="1614" hidden="1" x14ac:dyDescent="0.2"/>
    <row r="1615" hidden="1" x14ac:dyDescent="0.2"/>
    <row r="1616" hidden="1" x14ac:dyDescent="0.2"/>
    <row r="1617" hidden="1" x14ac:dyDescent="0.2"/>
    <row r="1618" hidden="1" x14ac:dyDescent="0.2"/>
    <row r="1619" hidden="1" x14ac:dyDescent="0.2"/>
    <row r="1620" hidden="1" x14ac:dyDescent="0.2"/>
    <row r="1621" hidden="1" x14ac:dyDescent="0.2"/>
    <row r="1622" hidden="1" x14ac:dyDescent="0.2"/>
    <row r="1623" hidden="1" x14ac:dyDescent="0.2"/>
    <row r="1624" hidden="1" x14ac:dyDescent="0.2"/>
    <row r="1625" hidden="1" x14ac:dyDescent="0.2"/>
    <row r="1626" hidden="1" x14ac:dyDescent="0.2"/>
    <row r="1627" hidden="1" x14ac:dyDescent="0.2"/>
    <row r="1628" hidden="1" x14ac:dyDescent="0.2"/>
    <row r="1629" hidden="1" x14ac:dyDescent="0.2"/>
    <row r="1630" hidden="1" x14ac:dyDescent="0.2"/>
    <row r="1631" hidden="1" x14ac:dyDescent="0.2"/>
    <row r="1632" hidden="1" x14ac:dyDescent="0.2"/>
    <row r="1633" hidden="1" x14ac:dyDescent="0.2"/>
    <row r="1634" hidden="1" x14ac:dyDescent="0.2"/>
    <row r="1635" hidden="1" x14ac:dyDescent="0.2"/>
    <row r="1636" hidden="1" x14ac:dyDescent="0.2"/>
    <row r="1637" hidden="1" x14ac:dyDescent="0.2"/>
    <row r="1638" hidden="1" x14ac:dyDescent="0.2"/>
    <row r="1639" hidden="1" x14ac:dyDescent="0.2"/>
    <row r="1640" hidden="1" x14ac:dyDescent="0.2"/>
    <row r="1641" hidden="1" x14ac:dyDescent="0.2"/>
    <row r="1642" hidden="1" x14ac:dyDescent="0.2"/>
    <row r="1643" hidden="1" x14ac:dyDescent="0.2"/>
    <row r="1644" hidden="1" x14ac:dyDescent="0.2"/>
    <row r="1645" hidden="1" x14ac:dyDescent="0.2"/>
    <row r="1646" hidden="1" x14ac:dyDescent="0.2"/>
    <row r="1647" hidden="1" x14ac:dyDescent="0.2"/>
    <row r="1648" hidden="1" x14ac:dyDescent="0.2"/>
    <row r="1649" hidden="1" x14ac:dyDescent="0.2"/>
    <row r="1650" hidden="1" x14ac:dyDescent="0.2"/>
    <row r="1651" hidden="1" x14ac:dyDescent="0.2"/>
    <row r="1652" hidden="1" x14ac:dyDescent="0.2"/>
    <row r="1653" hidden="1" x14ac:dyDescent="0.2"/>
    <row r="1654" hidden="1" x14ac:dyDescent="0.2"/>
    <row r="1655" hidden="1" x14ac:dyDescent="0.2"/>
    <row r="1656" hidden="1" x14ac:dyDescent="0.2"/>
    <row r="1657" hidden="1" x14ac:dyDescent="0.2"/>
    <row r="1658" hidden="1" x14ac:dyDescent="0.2"/>
    <row r="1659" hidden="1" x14ac:dyDescent="0.2"/>
    <row r="1660" hidden="1" x14ac:dyDescent="0.2"/>
    <row r="1661" hidden="1" x14ac:dyDescent="0.2"/>
    <row r="1662" hidden="1" x14ac:dyDescent="0.2"/>
    <row r="1663" hidden="1" x14ac:dyDescent="0.2"/>
    <row r="1664" hidden="1" x14ac:dyDescent="0.2"/>
    <row r="1665" hidden="1" x14ac:dyDescent="0.2"/>
    <row r="1666" hidden="1" x14ac:dyDescent="0.2"/>
    <row r="1667" hidden="1" x14ac:dyDescent="0.2"/>
    <row r="1668" hidden="1" x14ac:dyDescent="0.2"/>
    <row r="1669" hidden="1" x14ac:dyDescent="0.2"/>
    <row r="1670" hidden="1" x14ac:dyDescent="0.2"/>
    <row r="1671" hidden="1" x14ac:dyDescent="0.2"/>
    <row r="1672" hidden="1" x14ac:dyDescent="0.2"/>
    <row r="1673" hidden="1" x14ac:dyDescent="0.2"/>
    <row r="1674" hidden="1" x14ac:dyDescent="0.2"/>
    <row r="1675" hidden="1" x14ac:dyDescent="0.2"/>
    <row r="1676" hidden="1" x14ac:dyDescent="0.2"/>
    <row r="1677" hidden="1" x14ac:dyDescent="0.2"/>
    <row r="1678" hidden="1" x14ac:dyDescent="0.2"/>
    <row r="1679" hidden="1" x14ac:dyDescent="0.2"/>
    <row r="1680" hidden="1" x14ac:dyDescent="0.2"/>
    <row r="1681" hidden="1" x14ac:dyDescent="0.2"/>
    <row r="1682" hidden="1" x14ac:dyDescent="0.2"/>
    <row r="1683" hidden="1" x14ac:dyDescent="0.2"/>
    <row r="1684" hidden="1" x14ac:dyDescent="0.2"/>
    <row r="1685" hidden="1" x14ac:dyDescent="0.2"/>
    <row r="1686" hidden="1" x14ac:dyDescent="0.2"/>
    <row r="1687" hidden="1" x14ac:dyDescent="0.2"/>
    <row r="1688" hidden="1" x14ac:dyDescent="0.2"/>
    <row r="1689" hidden="1" x14ac:dyDescent="0.2"/>
    <row r="1690" hidden="1" x14ac:dyDescent="0.2"/>
    <row r="1691" hidden="1" x14ac:dyDescent="0.2"/>
    <row r="1692" hidden="1" x14ac:dyDescent="0.2"/>
    <row r="1693" hidden="1" x14ac:dyDescent="0.2"/>
    <row r="1694" hidden="1" x14ac:dyDescent="0.2"/>
    <row r="1695" hidden="1" x14ac:dyDescent="0.2"/>
    <row r="1696" hidden="1" x14ac:dyDescent="0.2"/>
    <row r="1697" hidden="1" x14ac:dyDescent="0.2"/>
    <row r="1698" hidden="1" x14ac:dyDescent="0.2"/>
    <row r="1699" hidden="1" x14ac:dyDescent="0.2"/>
    <row r="1700" hidden="1" x14ac:dyDescent="0.2"/>
    <row r="1701" hidden="1" x14ac:dyDescent="0.2"/>
    <row r="1702" hidden="1" x14ac:dyDescent="0.2"/>
    <row r="1703" hidden="1" x14ac:dyDescent="0.2"/>
    <row r="1704" hidden="1" x14ac:dyDescent="0.2"/>
    <row r="1705" hidden="1" x14ac:dyDescent="0.2"/>
    <row r="1706" hidden="1" x14ac:dyDescent="0.2"/>
    <row r="1707" hidden="1" x14ac:dyDescent="0.2"/>
    <row r="1708" hidden="1" x14ac:dyDescent="0.2"/>
    <row r="1709" hidden="1" x14ac:dyDescent="0.2"/>
    <row r="1710" hidden="1" x14ac:dyDescent="0.2"/>
    <row r="1711" hidden="1" x14ac:dyDescent="0.2"/>
    <row r="1712" hidden="1" x14ac:dyDescent="0.2"/>
    <row r="1713" hidden="1" x14ac:dyDescent="0.2"/>
    <row r="1714" hidden="1" x14ac:dyDescent="0.2"/>
    <row r="1715" hidden="1" x14ac:dyDescent="0.2"/>
    <row r="1716" hidden="1" x14ac:dyDescent="0.2"/>
    <row r="1717" hidden="1" x14ac:dyDescent="0.2"/>
    <row r="1718" hidden="1" x14ac:dyDescent="0.2"/>
    <row r="1719" hidden="1" x14ac:dyDescent="0.2"/>
    <row r="1720" hidden="1" x14ac:dyDescent="0.2"/>
    <row r="1721" hidden="1" x14ac:dyDescent="0.2"/>
    <row r="1722" hidden="1" x14ac:dyDescent="0.2"/>
    <row r="1723" hidden="1" x14ac:dyDescent="0.2"/>
    <row r="1724" hidden="1" x14ac:dyDescent="0.2"/>
    <row r="1725" hidden="1" x14ac:dyDescent="0.2"/>
    <row r="1726" hidden="1" x14ac:dyDescent="0.2"/>
    <row r="1727" hidden="1" x14ac:dyDescent="0.2"/>
    <row r="1728" hidden="1" x14ac:dyDescent="0.2"/>
    <row r="1729" hidden="1" x14ac:dyDescent="0.2"/>
    <row r="1730" hidden="1" x14ac:dyDescent="0.2"/>
    <row r="1731" hidden="1" x14ac:dyDescent="0.2"/>
    <row r="1732" hidden="1" x14ac:dyDescent="0.2"/>
    <row r="1733" hidden="1" x14ac:dyDescent="0.2"/>
    <row r="1734" hidden="1" x14ac:dyDescent="0.2"/>
    <row r="1735" hidden="1" x14ac:dyDescent="0.2"/>
    <row r="1736" hidden="1" x14ac:dyDescent="0.2"/>
    <row r="1737" hidden="1" x14ac:dyDescent="0.2"/>
    <row r="1738" hidden="1" x14ac:dyDescent="0.2"/>
    <row r="1739" hidden="1" x14ac:dyDescent="0.2"/>
    <row r="1740" hidden="1" x14ac:dyDescent="0.2"/>
    <row r="1741" hidden="1" x14ac:dyDescent="0.2"/>
    <row r="1742" hidden="1" x14ac:dyDescent="0.2"/>
    <row r="1743" hidden="1" x14ac:dyDescent="0.2"/>
    <row r="1744" hidden="1" x14ac:dyDescent="0.2"/>
    <row r="1745" hidden="1" x14ac:dyDescent="0.2"/>
    <row r="1746" hidden="1" x14ac:dyDescent="0.2"/>
    <row r="1747" hidden="1" x14ac:dyDescent="0.2"/>
    <row r="1748" hidden="1" x14ac:dyDescent="0.2"/>
    <row r="1749" hidden="1" x14ac:dyDescent="0.2"/>
    <row r="1750" hidden="1" x14ac:dyDescent="0.2"/>
    <row r="1751" hidden="1" x14ac:dyDescent="0.2"/>
    <row r="1752" hidden="1" x14ac:dyDescent="0.2"/>
    <row r="1753" hidden="1" x14ac:dyDescent="0.2"/>
    <row r="1754" hidden="1" x14ac:dyDescent="0.2"/>
    <row r="1755" hidden="1" x14ac:dyDescent="0.2"/>
    <row r="1756" hidden="1" x14ac:dyDescent="0.2"/>
    <row r="1757" hidden="1" x14ac:dyDescent="0.2"/>
    <row r="1758" hidden="1" x14ac:dyDescent="0.2"/>
    <row r="1759" hidden="1" x14ac:dyDescent="0.2"/>
    <row r="1760" hidden="1" x14ac:dyDescent="0.2"/>
    <row r="1761" hidden="1" x14ac:dyDescent="0.2"/>
    <row r="1762" hidden="1" x14ac:dyDescent="0.2"/>
    <row r="1763" hidden="1" x14ac:dyDescent="0.2"/>
    <row r="1764" hidden="1" x14ac:dyDescent="0.2"/>
    <row r="1765" hidden="1" x14ac:dyDescent="0.2"/>
    <row r="1766" hidden="1" x14ac:dyDescent="0.2"/>
    <row r="1767" hidden="1" x14ac:dyDescent="0.2"/>
    <row r="1768" hidden="1" x14ac:dyDescent="0.2"/>
    <row r="1769" hidden="1" x14ac:dyDescent="0.2"/>
    <row r="1770" hidden="1" x14ac:dyDescent="0.2"/>
    <row r="1771" hidden="1" x14ac:dyDescent="0.2"/>
    <row r="1772" hidden="1" x14ac:dyDescent="0.2"/>
    <row r="1773" hidden="1" x14ac:dyDescent="0.2"/>
    <row r="1774" hidden="1" x14ac:dyDescent="0.2"/>
    <row r="1775" hidden="1" x14ac:dyDescent="0.2"/>
    <row r="1776" hidden="1" x14ac:dyDescent="0.2"/>
    <row r="1777" hidden="1" x14ac:dyDescent="0.2"/>
    <row r="1778" hidden="1" x14ac:dyDescent="0.2"/>
    <row r="1779" hidden="1" x14ac:dyDescent="0.2"/>
    <row r="1780" hidden="1" x14ac:dyDescent="0.2"/>
    <row r="1781" hidden="1" x14ac:dyDescent="0.2"/>
    <row r="1782" hidden="1" x14ac:dyDescent="0.2"/>
    <row r="1783" hidden="1" x14ac:dyDescent="0.2"/>
    <row r="1784" hidden="1" x14ac:dyDescent="0.2"/>
    <row r="1785" hidden="1" x14ac:dyDescent="0.2"/>
    <row r="1786" hidden="1" x14ac:dyDescent="0.2"/>
    <row r="1787" hidden="1" x14ac:dyDescent="0.2"/>
    <row r="1788" hidden="1" x14ac:dyDescent="0.2"/>
    <row r="1789" hidden="1" x14ac:dyDescent="0.2"/>
    <row r="1790" hidden="1" x14ac:dyDescent="0.2"/>
    <row r="1791" hidden="1" x14ac:dyDescent="0.2"/>
    <row r="1792" hidden="1" x14ac:dyDescent="0.2"/>
    <row r="1793" hidden="1" x14ac:dyDescent="0.2"/>
    <row r="1794" hidden="1" x14ac:dyDescent="0.2"/>
    <row r="1795" hidden="1" x14ac:dyDescent="0.2"/>
    <row r="1796" hidden="1" x14ac:dyDescent="0.2"/>
    <row r="1797" hidden="1" x14ac:dyDescent="0.2"/>
    <row r="1798" hidden="1" x14ac:dyDescent="0.2"/>
    <row r="1799" hidden="1" x14ac:dyDescent="0.2"/>
    <row r="1800" hidden="1" x14ac:dyDescent="0.2"/>
    <row r="1801" hidden="1" x14ac:dyDescent="0.2"/>
    <row r="1802" hidden="1" x14ac:dyDescent="0.2"/>
    <row r="1803" hidden="1" x14ac:dyDescent="0.2"/>
    <row r="1804" hidden="1" x14ac:dyDescent="0.2"/>
    <row r="1805" hidden="1" x14ac:dyDescent="0.2"/>
    <row r="1806" hidden="1" x14ac:dyDescent="0.2"/>
    <row r="1807" hidden="1" x14ac:dyDescent="0.2"/>
    <row r="1808" hidden="1" x14ac:dyDescent="0.2"/>
    <row r="1809" hidden="1" x14ac:dyDescent="0.2"/>
    <row r="1810" hidden="1" x14ac:dyDescent="0.2"/>
    <row r="1811" hidden="1" x14ac:dyDescent="0.2"/>
    <row r="1812" hidden="1" x14ac:dyDescent="0.2"/>
    <row r="1813" hidden="1" x14ac:dyDescent="0.2"/>
    <row r="1814" hidden="1" x14ac:dyDescent="0.2"/>
    <row r="1815" hidden="1" x14ac:dyDescent="0.2"/>
    <row r="1816" hidden="1" x14ac:dyDescent="0.2"/>
    <row r="1817" hidden="1" x14ac:dyDescent="0.2"/>
    <row r="1818" hidden="1" x14ac:dyDescent="0.2"/>
    <row r="1819" hidden="1" x14ac:dyDescent="0.2"/>
    <row r="1820" hidden="1" x14ac:dyDescent="0.2"/>
    <row r="1821" hidden="1" x14ac:dyDescent="0.2"/>
    <row r="1822" hidden="1" x14ac:dyDescent="0.2"/>
    <row r="1823" hidden="1" x14ac:dyDescent="0.2"/>
    <row r="1824" hidden="1" x14ac:dyDescent="0.2"/>
    <row r="1825" hidden="1" x14ac:dyDescent="0.2"/>
    <row r="1826" hidden="1" x14ac:dyDescent="0.2"/>
    <row r="1827" hidden="1" x14ac:dyDescent="0.2"/>
    <row r="1828" hidden="1" x14ac:dyDescent="0.2"/>
    <row r="1829" hidden="1" x14ac:dyDescent="0.2"/>
    <row r="1830" hidden="1" x14ac:dyDescent="0.2"/>
    <row r="1831" hidden="1" x14ac:dyDescent="0.2"/>
    <row r="1832" hidden="1" x14ac:dyDescent="0.2"/>
    <row r="1833" hidden="1" x14ac:dyDescent="0.2"/>
    <row r="1834" hidden="1" x14ac:dyDescent="0.2"/>
    <row r="1835" hidden="1" x14ac:dyDescent="0.2"/>
    <row r="1836" hidden="1" x14ac:dyDescent="0.2"/>
    <row r="1837" hidden="1" x14ac:dyDescent="0.2"/>
    <row r="1838" hidden="1" x14ac:dyDescent="0.2"/>
    <row r="1839" hidden="1" x14ac:dyDescent="0.2"/>
    <row r="1840" hidden="1" x14ac:dyDescent="0.2"/>
    <row r="1841" hidden="1" x14ac:dyDescent="0.2"/>
    <row r="1842" hidden="1" x14ac:dyDescent="0.2"/>
    <row r="1843" hidden="1" x14ac:dyDescent="0.2"/>
    <row r="1844" hidden="1" x14ac:dyDescent="0.2"/>
    <row r="1845" hidden="1" x14ac:dyDescent="0.2"/>
    <row r="1846" hidden="1" x14ac:dyDescent="0.2"/>
    <row r="1847" hidden="1" x14ac:dyDescent="0.2"/>
    <row r="1848" hidden="1" x14ac:dyDescent="0.2"/>
    <row r="1849" hidden="1" x14ac:dyDescent="0.2"/>
    <row r="1850" hidden="1" x14ac:dyDescent="0.2"/>
    <row r="1851" hidden="1" x14ac:dyDescent="0.2"/>
    <row r="1852" hidden="1" x14ac:dyDescent="0.2"/>
    <row r="1853" hidden="1" x14ac:dyDescent="0.2"/>
    <row r="1854" hidden="1" x14ac:dyDescent="0.2"/>
    <row r="1855" hidden="1" x14ac:dyDescent="0.2"/>
    <row r="1856" hidden="1" x14ac:dyDescent="0.2"/>
    <row r="1857" hidden="1" x14ac:dyDescent="0.2"/>
    <row r="1858" hidden="1" x14ac:dyDescent="0.2"/>
    <row r="1859" hidden="1" x14ac:dyDescent="0.2"/>
    <row r="1860" hidden="1" x14ac:dyDescent="0.2"/>
    <row r="1861" hidden="1" x14ac:dyDescent="0.2"/>
    <row r="1862" hidden="1" x14ac:dyDescent="0.2"/>
    <row r="1863" hidden="1" x14ac:dyDescent="0.2"/>
    <row r="1864" hidden="1" x14ac:dyDescent="0.2"/>
    <row r="1865" hidden="1" x14ac:dyDescent="0.2"/>
    <row r="1866" hidden="1" x14ac:dyDescent="0.2"/>
    <row r="1867" hidden="1" x14ac:dyDescent="0.2"/>
    <row r="1868" hidden="1" x14ac:dyDescent="0.2"/>
    <row r="1869" hidden="1" x14ac:dyDescent="0.2"/>
    <row r="1870" hidden="1" x14ac:dyDescent="0.2"/>
    <row r="1871" hidden="1" x14ac:dyDescent="0.2"/>
    <row r="1872" hidden="1" x14ac:dyDescent="0.2"/>
    <row r="1873" hidden="1" x14ac:dyDescent="0.2"/>
    <row r="1874" hidden="1" x14ac:dyDescent="0.2"/>
    <row r="1875" hidden="1" x14ac:dyDescent="0.2"/>
    <row r="1876" hidden="1" x14ac:dyDescent="0.2"/>
    <row r="1877" hidden="1" x14ac:dyDescent="0.2"/>
    <row r="1878" hidden="1" x14ac:dyDescent="0.2"/>
    <row r="1879" hidden="1" x14ac:dyDescent="0.2"/>
    <row r="1880" hidden="1" x14ac:dyDescent="0.2"/>
    <row r="1881" hidden="1" x14ac:dyDescent="0.2"/>
    <row r="1882" hidden="1" x14ac:dyDescent="0.2"/>
    <row r="1883" hidden="1" x14ac:dyDescent="0.2"/>
    <row r="1884" hidden="1" x14ac:dyDescent="0.2"/>
    <row r="1885" hidden="1" x14ac:dyDescent="0.2"/>
    <row r="1886" hidden="1" x14ac:dyDescent="0.2"/>
    <row r="1887" hidden="1" x14ac:dyDescent="0.2"/>
    <row r="1888" hidden="1" x14ac:dyDescent="0.2"/>
    <row r="1889" hidden="1" x14ac:dyDescent="0.2"/>
    <row r="1890" hidden="1" x14ac:dyDescent="0.2"/>
    <row r="1891" hidden="1" x14ac:dyDescent="0.2"/>
    <row r="1892" hidden="1" x14ac:dyDescent="0.2"/>
    <row r="1893" hidden="1" x14ac:dyDescent="0.2"/>
    <row r="1894" hidden="1" x14ac:dyDescent="0.2"/>
    <row r="1895" hidden="1" x14ac:dyDescent="0.2"/>
    <row r="1896" hidden="1" x14ac:dyDescent="0.2"/>
    <row r="1897" hidden="1" x14ac:dyDescent="0.2"/>
    <row r="1898" hidden="1" x14ac:dyDescent="0.2"/>
    <row r="1899" hidden="1" x14ac:dyDescent="0.2"/>
    <row r="1900" hidden="1" x14ac:dyDescent="0.2"/>
    <row r="1901" hidden="1" x14ac:dyDescent="0.2"/>
    <row r="1902" hidden="1" x14ac:dyDescent="0.2"/>
    <row r="1903" hidden="1" x14ac:dyDescent="0.2"/>
    <row r="1904" hidden="1" x14ac:dyDescent="0.2"/>
    <row r="1905" hidden="1" x14ac:dyDescent="0.2"/>
    <row r="1906" hidden="1" x14ac:dyDescent="0.2"/>
    <row r="1907" hidden="1" x14ac:dyDescent="0.2"/>
    <row r="1908" hidden="1" x14ac:dyDescent="0.2"/>
    <row r="1909" hidden="1" x14ac:dyDescent="0.2"/>
    <row r="1910" hidden="1" x14ac:dyDescent="0.2"/>
    <row r="1911" hidden="1" x14ac:dyDescent="0.2"/>
    <row r="1912" hidden="1" x14ac:dyDescent="0.2"/>
    <row r="1913" hidden="1" x14ac:dyDescent="0.2"/>
    <row r="1914" hidden="1" x14ac:dyDescent="0.2"/>
    <row r="1915" hidden="1" x14ac:dyDescent="0.2"/>
    <row r="1916" hidden="1" x14ac:dyDescent="0.2"/>
    <row r="1917" hidden="1" x14ac:dyDescent="0.2"/>
    <row r="1918" hidden="1" x14ac:dyDescent="0.2"/>
    <row r="1919" hidden="1" x14ac:dyDescent="0.2"/>
    <row r="1920" hidden="1" x14ac:dyDescent="0.2"/>
    <row r="1921" hidden="1" x14ac:dyDescent="0.2"/>
    <row r="1922" hidden="1" x14ac:dyDescent="0.2"/>
    <row r="1923" hidden="1" x14ac:dyDescent="0.2"/>
    <row r="1924" hidden="1" x14ac:dyDescent="0.2"/>
    <row r="1925" hidden="1" x14ac:dyDescent="0.2"/>
    <row r="1926" hidden="1" x14ac:dyDescent="0.2"/>
    <row r="1927" hidden="1" x14ac:dyDescent="0.2"/>
    <row r="1928" hidden="1" x14ac:dyDescent="0.2"/>
    <row r="1929" hidden="1" x14ac:dyDescent="0.2"/>
    <row r="1930" hidden="1" x14ac:dyDescent="0.2"/>
    <row r="1931" hidden="1" x14ac:dyDescent="0.2"/>
    <row r="1932" hidden="1" x14ac:dyDescent="0.2"/>
    <row r="1933" hidden="1" x14ac:dyDescent="0.2"/>
    <row r="1934" hidden="1" x14ac:dyDescent="0.2"/>
    <row r="1935" hidden="1" x14ac:dyDescent="0.2"/>
    <row r="1936" hidden="1" x14ac:dyDescent="0.2"/>
    <row r="1937" hidden="1" x14ac:dyDescent="0.2"/>
    <row r="1938" hidden="1" x14ac:dyDescent="0.2"/>
    <row r="1939" hidden="1" x14ac:dyDescent="0.2"/>
    <row r="1940" hidden="1" x14ac:dyDescent="0.2"/>
    <row r="1941" hidden="1" x14ac:dyDescent="0.2"/>
    <row r="1942" hidden="1" x14ac:dyDescent="0.2"/>
    <row r="1943" hidden="1" x14ac:dyDescent="0.2"/>
    <row r="1944" hidden="1" x14ac:dyDescent="0.2"/>
    <row r="1945" hidden="1" x14ac:dyDescent="0.2"/>
    <row r="1946" hidden="1" x14ac:dyDescent="0.2"/>
    <row r="1947" hidden="1" x14ac:dyDescent="0.2"/>
    <row r="1948" hidden="1" x14ac:dyDescent="0.2"/>
    <row r="1949" hidden="1" x14ac:dyDescent="0.2"/>
    <row r="1950" hidden="1" x14ac:dyDescent="0.2"/>
    <row r="1951" hidden="1" x14ac:dyDescent="0.2"/>
    <row r="1952" hidden="1" x14ac:dyDescent="0.2"/>
    <row r="1953" hidden="1" x14ac:dyDescent="0.2"/>
    <row r="1954" hidden="1" x14ac:dyDescent="0.2"/>
    <row r="1955" hidden="1" x14ac:dyDescent="0.2"/>
    <row r="1956" hidden="1" x14ac:dyDescent="0.2"/>
    <row r="1957" hidden="1" x14ac:dyDescent="0.2"/>
    <row r="1958" hidden="1" x14ac:dyDescent="0.2"/>
    <row r="1959" hidden="1" x14ac:dyDescent="0.2"/>
    <row r="1960" hidden="1" x14ac:dyDescent="0.2"/>
    <row r="1961" hidden="1" x14ac:dyDescent="0.2"/>
    <row r="1962" hidden="1" x14ac:dyDescent="0.2"/>
    <row r="1963" hidden="1" x14ac:dyDescent="0.2"/>
    <row r="1964" hidden="1" x14ac:dyDescent="0.2"/>
    <row r="1965" hidden="1" x14ac:dyDescent="0.2"/>
    <row r="1966" hidden="1" x14ac:dyDescent="0.2"/>
    <row r="1967" hidden="1" x14ac:dyDescent="0.2"/>
    <row r="1968" hidden="1" x14ac:dyDescent="0.2"/>
    <row r="1969" hidden="1" x14ac:dyDescent="0.2"/>
    <row r="1970" hidden="1" x14ac:dyDescent="0.2"/>
    <row r="1971" hidden="1" x14ac:dyDescent="0.2"/>
    <row r="1972" hidden="1" x14ac:dyDescent="0.2"/>
    <row r="1973" hidden="1" x14ac:dyDescent="0.2"/>
    <row r="1974" hidden="1" x14ac:dyDescent="0.2"/>
    <row r="1975" hidden="1" x14ac:dyDescent="0.2"/>
    <row r="1976" hidden="1" x14ac:dyDescent="0.2"/>
    <row r="1977" hidden="1" x14ac:dyDescent="0.2"/>
    <row r="1978" hidden="1" x14ac:dyDescent="0.2"/>
    <row r="1979" hidden="1" x14ac:dyDescent="0.2"/>
    <row r="1980" hidden="1" x14ac:dyDescent="0.2"/>
    <row r="1981" hidden="1" x14ac:dyDescent="0.2"/>
    <row r="1982" hidden="1" x14ac:dyDescent="0.2"/>
    <row r="1983" hidden="1" x14ac:dyDescent="0.2"/>
    <row r="1984" hidden="1" x14ac:dyDescent="0.2"/>
    <row r="1985" hidden="1" x14ac:dyDescent="0.2"/>
    <row r="1986" hidden="1" x14ac:dyDescent="0.2"/>
    <row r="1987" hidden="1" x14ac:dyDescent="0.2"/>
    <row r="1988" hidden="1" x14ac:dyDescent="0.2"/>
    <row r="1989" hidden="1" x14ac:dyDescent="0.2"/>
    <row r="1990" hidden="1" x14ac:dyDescent="0.2"/>
    <row r="1991" hidden="1" x14ac:dyDescent="0.2"/>
    <row r="1992" hidden="1" x14ac:dyDescent="0.2"/>
    <row r="1993" hidden="1" x14ac:dyDescent="0.2"/>
    <row r="1994" hidden="1" x14ac:dyDescent="0.2"/>
    <row r="1995" hidden="1" x14ac:dyDescent="0.2"/>
    <row r="1996" hidden="1" x14ac:dyDescent="0.2"/>
    <row r="1997" hidden="1" x14ac:dyDescent="0.2"/>
    <row r="1998" hidden="1" x14ac:dyDescent="0.2"/>
    <row r="1999" hidden="1" x14ac:dyDescent="0.2"/>
    <row r="2000" hidden="1" x14ac:dyDescent="0.2"/>
    <row r="2001" hidden="1" x14ac:dyDescent="0.2"/>
    <row r="2002" hidden="1" x14ac:dyDescent="0.2"/>
    <row r="2003" hidden="1" x14ac:dyDescent="0.2"/>
    <row r="2004" hidden="1" x14ac:dyDescent="0.2"/>
    <row r="2005" hidden="1" x14ac:dyDescent="0.2"/>
    <row r="2006" hidden="1" x14ac:dyDescent="0.2"/>
    <row r="2007" hidden="1" x14ac:dyDescent="0.2"/>
    <row r="2008" hidden="1" x14ac:dyDescent="0.2"/>
    <row r="2009" hidden="1" x14ac:dyDescent="0.2"/>
    <row r="2010" hidden="1" x14ac:dyDescent="0.2"/>
    <row r="2011" hidden="1" x14ac:dyDescent="0.2"/>
    <row r="2012" hidden="1" x14ac:dyDescent="0.2"/>
    <row r="2013" hidden="1" x14ac:dyDescent="0.2"/>
    <row r="2014" hidden="1" x14ac:dyDescent="0.2"/>
    <row r="2015" hidden="1" x14ac:dyDescent="0.2"/>
    <row r="2016" hidden="1" x14ac:dyDescent="0.2"/>
    <row r="2017" hidden="1" x14ac:dyDescent="0.2"/>
    <row r="2018" hidden="1" x14ac:dyDescent="0.2"/>
    <row r="2019" hidden="1" x14ac:dyDescent="0.2"/>
    <row r="2020" hidden="1" x14ac:dyDescent="0.2"/>
    <row r="2021" hidden="1" x14ac:dyDescent="0.2"/>
    <row r="2022" hidden="1" x14ac:dyDescent="0.2"/>
    <row r="2023" hidden="1" x14ac:dyDescent="0.2"/>
    <row r="2024" hidden="1" x14ac:dyDescent="0.2"/>
    <row r="2025" hidden="1" x14ac:dyDescent="0.2"/>
    <row r="2026" hidden="1" x14ac:dyDescent="0.2"/>
    <row r="2027" hidden="1" x14ac:dyDescent="0.2"/>
    <row r="2028" hidden="1" x14ac:dyDescent="0.2"/>
    <row r="2029" hidden="1" x14ac:dyDescent="0.2"/>
    <row r="2030" hidden="1" x14ac:dyDescent="0.2"/>
    <row r="2031" hidden="1" x14ac:dyDescent="0.2"/>
    <row r="2032" hidden="1" x14ac:dyDescent="0.2"/>
    <row r="2033" hidden="1" x14ac:dyDescent="0.2"/>
    <row r="2034" hidden="1" x14ac:dyDescent="0.2"/>
    <row r="2035" hidden="1" x14ac:dyDescent="0.2"/>
    <row r="2036" hidden="1" x14ac:dyDescent="0.2"/>
    <row r="2037" hidden="1" x14ac:dyDescent="0.2"/>
    <row r="2038" hidden="1" x14ac:dyDescent="0.2"/>
    <row r="2039" hidden="1" x14ac:dyDescent="0.2"/>
    <row r="2040" hidden="1" x14ac:dyDescent="0.2"/>
    <row r="2041" hidden="1" x14ac:dyDescent="0.2"/>
    <row r="2042" hidden="1" x14ac:dyDescent="0.2"/>
    <row r="2043" hidden="1" x14ac:dyDescent="0.2"/>
    <row r="2044" hidden="1" x14ac:dyDescent="0.2"/>
    <row r="2045" hidden="1" x14ac:dyDescent="0.2"/>
    <row r="2046" hidden="1" x14ac:dyDescent="0.2"/>
    <row r="2047" hidden="1" x14ac:dyDescent="0.2"/>
    <row r="2048" hidden="1" x14ac:dyDescent="0.2"/>
    <row r="2049" hidden="1" x14ac:dyDescent="0.2"/>
    <row r="2050" hidden="1" x14ac:dyDescent="0.2"/>
    <row r="2051" hidden="1" x14ac:dyDescent="0.2"/>
    <row r="2052" hidden="1" x14ac:dyDescent="0.2"/>
    <row r="2053" hidden="1" x14ac:dyDescent="0.2"/>
    <row r="2054" hidden="1" x14ac:dyDescent="0.2"/>
    <row r="2055" hidden="1" x14ac:dyDescent="0.2"/>
    <row r="2056" hidden="1" x14ac:dyDescent="0.2"/>
    <row r="2057" hidden="1" x14ac:dyDescent="0.2"/>
    <row r="2058" hidden="1" x14ac:dyDescent="0.2"/>
    <row r="2059" hidden="1" x14ac:dyDescent="0.2"/>
    <row r="2060" hidden="1" x14ac:dyDescent="0.2"/>
    <row r="2061" hidden="1" x14ac:dyDescent="0.2"/>
    <row r="2062" hidden="1" x14ac:dyDescent="0.2"/>
    <row r="2063" hidden="1" x14ac:dyDescent="0.2"/>
    <row r="2064" hidden="1" x14ac:dyDescent="0.2"/>
    <row r="2065" hidden="1" x14ac:dyDescent="0.2"/>
    <row r="2066" hidden="1" x14ac:dyDescent="0.2"/>
    <row r="2067" hidden="1" x14ac:dyDescent="0.2"/>
    <row r="2068" hidden="1" x14ac:dyDescent="0.2"/>
    <row r="2069" hidden="1" x14ac:dyDescent="0.2"/>
    <row r="2070" hidden="1" x14ac:dyDescent="0.2"/>
    <row r="2071" hidden="1" x14ac:dyDescent="0.2"/>
    <row r="2072" hidden="1" x14ac:dyDescent="0.2"/>
    <row r="2073" hidden="1" x14ac:dyDescent="0.2"/>
    <row r="2074" hidden="1" x14ac:dyDescent="0.2"/>
    <row r="2075" hidden="1" x14ac:dyDescent="0.2"/>
    <row r="2076" hidden="1" x14ac:dyDescent="0.2"/>
    <row r="2077" hidden="1" x14ac:dyDescent="0.2"/>
    <row r="2078" hidden="1" x14ac:dyDescent="0.2"/>
    <row r="2079" hidden="1" x14ac:dyDescent="0.2"/>
    <row r="2080" hidden="1" x14ac:dyDescent="0.2"/>
    <row r="2081" hidden="1" x14ac:dyDescent="0.2"/>
    <row r="2082" hidden="1" x14ac:dyDescent="0.2"/>
    <row r="2083" hidden="1" x14ac:dyDescent="0.2"/>
    <row r="2084" hidden="1" x14ac:dyDescent="0.2"/>
    <row r="2085" hidden="1" x14ac:dyDescent="0.2"/>
    <row r="2086" hidden="1" x14ac:dyDescent="0.2"/>
    <row r="2087" hidden="1" x14ac:dyDescent="0.2"/>
    <row r="2088" hidden="1" x14ac:dyDescent="0.2"/>
    <row r="2089" hidden="1" x14ac:dyDescent="0.2"/>
    <row r="2090" hidden="1" x14ac:dyDescent="0.2"/>
    <row r="2091" hidden="1" x14ac:dyDescent="0.2"/>
    <row r="2092" hidden="1" x14ac:dyDescent="0.2"/>
    <row r="2093" hidden="1" x14ac:dyDescent="0.2"/>
    <row r="2094" hidden="1" x14ac:dyDescent="0.2"/>
    <row r="2095" hidden="1" x14ac:dyDescent="0.2"/>
    <row r="2096" hidden="1" x14ac:dyDescent="0.2"/>
    <row r="2097" hidden="1" x14ac:dyDescent="0.2"/>
    <row r="2098" hidden="1" x14ac:dyDescent="0.2"/>
    <row r="2099" hidden="1" x14ac:dyDescent="0.2"/>
    <row r="2100" hidden="1" x14ac:dyDescent="0.2"/>
    <row r="2101" hidden="1" x14ac:dyDescent="0.2"/>
    <row r="2102" hidden="1" x14ac:dyDescent="0.2"/>
    <row r="2103" hidden="1" x14ac:dyDescent="0.2"/>
    <row r="2104" hidden="1" x14ac:dyDescent="0.2"/>
    <row r="2105" hidden="1" x14ac:dyDescent="0.2"/>
    <row r="2106" hidden="1" x14ac:dyDescent="0.2"/>
    <row r="2107" hidden="1" x14ac:dyDescent="0.2"/>
    <row r="2108" hidden="1" x14ac:dyDescent="0.2"/>
    <row r="2109" hidden="1" x14ac:dyDescent="0.2"/>
    <row r="2110" hidden="1" x14ac:dyDescent="0.2"/>
    <row r="2111" hidden="1" x14ac:dyDescent="0.2"/>
    <row r="2112" hidden="1" x14ac:dyDescent="0.2"/>
    <row r="2113" hidden="1" x14ac:dyDescent="0.2"/>
    <row r="2114" hidden="1" x14ac:dyDescent="0.2"/>
    <row r="2115" hidden="1" x14ac:dyDescent="0.2"/>
    <row r="2116" hidden="1" x14ac:dyDescent="0.2"/>
    <row r="2117" hidden="1" x14ac:dyDescent="0.2"/>
    <row r="2118" hidden="1" x14ac:dyDescent="0.2"/>
    <row r="2119" hidden="1" x14ac:dyDescent="0.2"/>
    <row r="2120" hidden="1" x14ac:dyDescent="0.2"/>
    <row r="2121" hidden="1" x14ac:dyDescent="0.2"/>
    <row r="2122" hidden="1" x14ac:dyDescent="0.2"/>
    <row r="2123" hidden="1" x14ac:dyDescent="0.2"/>
    <row r="2124" hidden="1" x14ac:dyDescent="0.2"/>
    <row r="2125" hidden="1" x14ac:dyDescent="0.2"/>
    <row r="2126" hidden="1" x14ac:dyDescent="0.2"/>
    <row r="2127" hidden="1" x14ac:dyDescent="0.2"/>
    <row r="2128" hidden="1" x14ac:dyDescent="0.2"/>
    <row r="2129" hidden="1" x14ac:dyDescent="0.2"/>
    <row r="2130" hidden="1" x14ac:dyDescent="0.2"/>
    <row r="2131" hidden="1" x14ac:dyDescent="0.2"/>
    <row r="2132" hidden="1" x14ac:dyDescent="0.2"/>
    <row r="2133" hidden="1" x14ac:dyDescent="0.2"/>
    <row r="2134" hidden="1" x14ac:dyDescent="0.2"/>
    <row r="2135" hidden="1" x14ac:dyDescent="0.2"/>
    <row r="2136" hidden="1" x14ac:dyDescent="0.2"/>
    <row r="2137" hidden="1" x14ac:dyDescent="0.2"/>
    <row r="2138" hidden="1" x14ac:dyDescent="0.2"/>
    <row r="2139" hidden="1" x14ac:dyDescent="0.2"/>
    <row r="2140" hidden="1" x14ac:dyDescent="0.2"/>
    <row r="2141" hidden="1" x14ac:dyDescent="0.2"/>
    <row r="2142" hidden="1" x14ac:dyDescent="0.2"/>
    <row r="2143" hidden="1" x14ac:dyDescent="0.2"/>
    <row r="2144" hidden="1" x14ac:dyDescent="0.2"/>
    <row r="2145" hidden="1" x14ac:dyDescent="0.2"/>
    <row r="2146" hidden="1" x14ac:dyDescent="0.2"/>
    <row r="2147" hidden="1" x14ac:dyDescent="0.2"/>
    <row r="2148" hidden="1" x14ac:dyDescent="0.2"/>
    <row r="2149" hidden="1" x14ac:dyDescent="0.2"/>
    <row r="2150" hidden="1" x14ac:dyDescent="0.2"/>
    <row r="2151" hidden="1" x14ac:dyDescent="0.2"/>
    <row r="2152" hidden="1" x14ac:dyDescent="0.2"/>
    <row r="2153" hidden="1" x14ac:dyDescent="0.2"/>
    <row r="2154" hidden="1" x14ac:dyDescent="0.2"/>
    <row r="2155" hidden="1" x14ac:dyDescent="0.2"/>
    <row r="2156" hidden="1" x14ac:dyDescent="0.2"/>
    <row r="2157" hidden="1" x14ac:dyDescent="0.2"/>
    <row r="2158" hidden="1" x14ac:dyDescent="0.2"/>
    <row r="2159" hidden="1" x14ac:dyDescent="0.2"/>
    <row r="2160" hidden="1" x14ac:dyDescent="0.2"/>
    <row r="2161" hidden="1" x14ac:dyDescent="0.2"/>
    <row r="2162" hidden="1" x14ac:dyDescent="0.2"/>
    <row r="2163" hidden="1" x14ac:dyDescent="0.2"/>
    <row r="2164" hidden="1" x14ac:dyDescent="0.2"/>
    <row r="2165" hidden="1" x14ac:dyDescent="0.2"/>
    <row r="2166" hidden="1" x14ac:dyDescent="0.2"/>
    <row r="2167" hidden="1" x14ac:dyDescent="0.2"/>
    <row r="2168" hidden="1" x14ac:dyDescent="0.2"/>
    <row r="2169" hidden="1" x14ac:dyDescent="0.2"/>
    <row r="2170" hidden="1" x14ac:dyDescent="0.2"/>
    <row r="2171" hidden="1" x14ac:dyDescent="0.2"/>
    <row r="2172" hidden="1" x14ac:dyDescent="0.2"/>
    <row r="2173" hidden="1" x14ac:dyDescent="0.2"/>
    <row r="2174" hidden="1" x14ac:dyDescent="0.2"/>
    <row r="2175" hidden="1" x14ac:dyDescent="0.2"/>
    <row r="2176" hidden="1" x14ac:dyDescent="0.2"/>
    <row r="2177" hidden="1" x14ac:dyDescent="0.2"/>
    <row r="2178" hidden="1" x14ac:dyDescent="0.2"/>
    <row r="2179" hidden="1" x14ac:dyDescent="0.2"/>
    <row r="2180" hidden="1" x14ac:dyDescent="0.2"/>
    <row r="2181" hidden="1" x14ac:dyDescent="0.2"/>
    <row r="2182" hidden="1" x14ac:dyDescent="0.2"/>
    <row r="2183" hidden="1" x14ac:dyDescent="0.2"/>
    <row r="2184" hidden="1" x14ac:dyDescent="0.2"/>
    <row r="2185" hidden="1" x14ac:dyDescent="0.2"/>
    <row r="2186" hidden="1" x14ac:dyDescent="0.2"/>
    <row r="2187" hidden="1" x14ac:dyDescent="0.2"/>
    <row r="2188" hidden="1" x14ac:dyDescent="0.2"/>
    <row r="2189" hidden="1" x14ac:dyDescent="0.2"/>
    <row r="2190" hidden="1" x14ac:dyDescent="0.2"/>
    <row r="2191" hidden="1" x14ac:dyDescent="0.2"/>
    <row r="2192" hidden="1" x14ac:dyDescent="0.2"/>
    <row r="2193" hidden="1" x14ac:dyDescent="0.2"/>
    <row r="2194" hidden="1" x14ac:dyDescent="0.2"/>
    <row r="2195" hidden="1" x14ac:dyDescent="0.2"/>
    <row r="2196" hidden="1" x14ac:dyDescent="0.2"/>
    <row r="2197" hidden="1" x14ac:dyDescent="0.2"/>
    <row r="2198" hidden="1" x14ac:dyDescent="0.2"/>
    <row r="2199" hidden="1" x14ac:dyDescent="0.2"/>
    <row r="2200" hidden="1" x14ac:dyDescent="0.2"/>
    <row r="2201" hidden="1" x14ac:dyDescent="0.2"/>
    <row r="2202" hidden="1" x14ac:dyDescent="0.2"/>
    <row r="2203" hidden="1" x14ac:dyDescent="0.2"/>
    <row r="2204" hidden="1" x14ac:dyDescent="0.2"/>
    <row r="2205" hidden="1" x14ac:dyDescent="0.2"/>
    <row r="2206" hidden="1" x14ac:dyDescent="0.2"/>
    <row r="2207" hidden="1" x14ac:dyDescent="0.2"/>
    <row r="2208" hidden="1" x14ac:dyDescent="0.2"/>
    <row r="2209" hidden="1" x14ac:dyDescent="0.2"/>
    <row r="2210" hidden="1" x14ac:dyDescent="0.2"/>
    <row r="2211" hidden="1" x14ac:dyDescent="0.2"/>
    <row r="2212" hidden="1" x14ac:dyDescent="0.2"/>
    <row r="2213" hidden="1" x14ac:dyDescent="0.2"/>
    <row r="2214" hidden="1" x14ac:dyDescent="0.2"/>
    <row r="2215" hidden="1" x14ac:dyDescent="0.2"/>
    <row r="2216" hidden="1" x14ac:dyDescent="0.2"/>
    <row r="2217" hidden="1" x14ac:dyDescent="0.2"/>
    <row r="2218" hidden="1" x14ac:dyDescent="0.2"/>
    <row r="2219" hidden="1" x14ac:dyDescent="0.2"/>
    <row r="2220" hidden="1" x14ac:dyDescent="0.2"/>
    <row r="2221" hidden="1" x14ac:dyDescent="0.2"/>
    <row r="2222" hidden="1" x14ac:dyDescent="0.2"/>
    <row r="2223" hidden="1" x14ac:dyDescent="0.2"/>
    <row r="2224" hidden="1" x14ac:dyDescent="0.2"/>
    <row r="2225" hidden="1" x14ac:dyDescent="0.2"/>
    <row r="2226" hidden="1" x14ac:dyDescent="0.2"/>
    <row r="2227" hidden="1" x14ac:dyDescent="0.2"/>
    <row r="2228" hidden="1" x14ac:dyDescent="0.2"/>
    <row r="2229" hidden="1" x14ac:dyDescent="0.2"/>
    <row r="2230" hidden="1" x14ac:dyDescent="0.2"/>
    <row r="2231" hidden="1" x14ac:dyDescent="0.2"/>
    <row r="2232" hidden="1" x14ac:dyDescent="0.2"/>
    <row r="2233" hidden="1" x14ac:dyDescent="0.2"/>
    <row r="2234" hidden="1" x14ac:dyDescent="0.2"/>
    <row r="2235" hidden="1" x14ac:dyDescent="0.2"/>
    <row r="2236" hidden="1" x14ac:dyDescent="0.2"/>
    <row r="2237" hidden="1" x14ac:dyDescent="0.2"/>
    <row r="2238" hidden="1" x14ac:dyDescent="0.2"/>
    <row r="2239" hidden="1" x14ac:dyDescent="0.2"/>
    <row r="2240" hidden="1" x14ac:dyDescent="0.2"/>
    <row r="2241" hidden="1" x14ac:dyDescent="0.2"/>
    <row r="2242" hidden="1" x14ac:dyDescent="0.2"/>
    <row r="2243" hidden="1" x14ac:dyDescent="0.2"/>
    <row r="2244" hidden="1" x14ac:dyDescent="0.2"/>
    <row r="2245" hidden="1" x14ac:dyDescent="0.2"/>
    <row r="2246" hidden="1" x14ac:dyDescent="0.2"/>
    <row r="2247" hidden="1" x14ac:dyDescent="0.2"/>
    <row r="2248" hidden="1" x14ac:dyDescent="0.2"/>
    <row r="2249" hidden="1" x14ac:dyDescent="0.2"/>
    <row r="2250" hidden="1" x14ac:dyDescent="0.2"/>
    <row r="2251" hidden="1" x14ac:dyDescent="0.2"/>
    <row r="2252" hidden="1" x14ac:dyDescent="0.2"/>
    <row r="2253" hidden="1" x14ac:dyDescent="0.2"/>
    <row r="2254" hidden="1" x14ac:dyDescent="0.2"/>
    <row r="2255" hidden="1" x14ac:dyDescent="0.2"/>
    <row r="2256" hidden="1" x14ac:dyDescent="0.2"/>
    <row r="2257" hidden="1" x14ac:dyDescent="0.2"/>
    <row r="2258" hidden="1" x14ac:dyDescent="0.2"/>
    <row r="2259" hidden="1" x14ac:dyDescent="0.2"/>
    <row r="2260" hidden="1" x14ac:dyDescent="0.2"/>
    <row r="2261" hidden="1" x14ac:dyDescent="0.2"/>
    <row r="2262" hidden="1" x14ac:dyDescent="0.2"/>
    <row r="2263" hidden="1" x14ac:dyDescent="0.2"/>
    <row r="2264" hidden="1" x14ac:dyDescent="0.2"/>
    <row r="2265" hidden="1" x14ac:dyDescent="0.2"/>
    <row r="2266" hidden="1" x14ac:dyDescent="0.2"/>
    <row r="2267" hidden="1" x14ac:dyDescent="0.2"/>
    <row r="2268" hidden="1" x14ac:dyDescent="0.2"/>
    <row r="2269" hidden="1" x14ac:dyDescent="0.2"/>
    <row r="2270" hidden="1" x14ac:dyDescent="0.2"/>
    <row r="2271" hidden="1" x14ac:dyDescent="0.2"/>
    <row r="2272" hidden="1" x14ac:dyDescent="0.2"/>
    <row r="2273" hidden="1" x14ac:dyDescent="0.2"/>
    <row r="2274" hidden="1" x14ac:dyDescent="0.2"/>
    <row r="2275" hidden="1" x14ac:dyDescent="0.2"/>
    <row r="2276" hidden="1" x14ac:dyDescent="0.2"/>
    <row r="2277" hidden="1" x14ac:dyDescent="0.2"/>
    <row r="2278" hidden="1" x14ac:dyDescent="0.2"/>
    <row r="2279" hidden="1" x14ac:dyDescent="0.2"/>
    <row r="2280" hidden="1" x14ac:dyDescent="0.2"/>
    <row r="2281" hidden="1" x14ac:dyDescent="0.2"/>
    <row r="2282" hidden="1" x14ac:dyDescent="0.2"/>
    <row r="2283" hidden="1" x14ac:dyDescent="0.2"/>
    <row r="2284" hidden="1" x14ac:dyDescent="0.2"/>
    <row r="2285" hidden="1" x14ac:dyDescent="0.2"/>
    <row r="2286" hidden="1" x14ac:dyDescent="0.2"/>
    <row r="2287" hidden="1" x14ac:dyDescent="0.2"/>
    <row r="2288" hidden="1" x14ac:dyDescent="0.2"/>
    <row r="2289" hidden="1" x14ac:dyDescent="0.2"/>
    <row r="2290" hidden="1" x14ac:dyDescent="0.2"/>
    <row r="2291" hidden="1" x14ac:dyDescent="0.2"/>
    <row r="2292" hidden="1" x14ac:dyDescent="0.2"/>
    <row r="2293" hidden="1" x14ac:dyDescent="0.2"/>
    <row r="2294" hidden="1" x14ac:dyDescent="0.2"/>
    <row r="2295" hidden="1" x14ac:dyDescent="0.2"/>
    <row r="2296" hidden="1" x14ac:dyDescent="0.2"/>
    <row r="2297" hidden="1" x14ac:dyDescent="0.2"/>
    <row r="2298" hidden="1" x14ac:dyDescent="0.2"/>
    <row r="2299" hidden="1" x14ac:dyDescent="0.2"/>
    <row r="2300" hidden="1" x14ac:dyDescent="0.2"/>
    <row r="2301" hidden="1" x14ac:dyDescent="0.2"/>
    <row r="2302" hidden="1" x14ac:dyDescent="0.2"/>
    <row r="2303" hidden="1" x14ac:dyDescent="0.2"/>
    <row r="2304" hidden="1" x14ac:dyDescent="0.2"/>
    <row r="2305" hidden="1" x14ac:dyDescent="0.2"/>
    <row r="2306" hidden="1" x14ac:dyDescent="0.2"/>
    <row r="2307" hidden="1" x14ac:dyDescent="0.2"/>
    <row r="2308" hidden="1" x14ac:dyDescent="0.2"/>
    <row r="2309" hidden="1" x14ac:dyDescent="0.2"/>
    <row r="2310" hidden="1" x14ac:dyDescent="0.2"/>
    <row r="2311" hidden="1" x14ac:dyDescent="0.2"/>
    <row r="2312" hidden="1" x14ac:dyDescent="0.2"/>
    <row r="2313" hidden="1" x14ac:dyDescent="0.2"/>
    <row r="2314" hidden="1" x14ac:dyDescent="0.2"/>
    <row r="2315" hidden="1" x14ac:dyDescent="0.2"/>
    <row r="2316" hidden="1" x14ac:dyDescent="0.2"/>
    <row r="2317" hidden="1" x14ac:dyDescent="0.2"/>
    <row r="2318" hidden="1" x14ac:dyDescent="0.2"/>
    <row r="2319" hidden="1" x14ac:dyDescent="0.2"/>
    <row r="2320" hidden="1" x14ac:dyDescent="0.2"/>
    <row r="2321" hidden="1" x14ac:dyDescent="0.2"/>
    <row r="2322" hidden="1" x14ac:dyDescent="0.2"/>
    <row r="2323" hidden="1" x14ac:dyDescent="0.2"/>
    <row r="2324" hidden="1" x14ac:dyDescent="0.2"/>
    <row r="2325" hidden="1" x14ac:dyDescent="0.2"/>
    <row r="2326" hidden="1" x14ac:dyDescent="0.2"/>
    <row r="2327" hidden="1" x14ac:dyDescent="0.2"/>
    <row r="2328" hidden="1" x14ac:dyDescent="0.2"/>
    <row r="2329" hidden="1" x14ac:dyDescent="0.2"/>
    <row r="2330" hidden="1" x14ac:dyDescent="0.2"/>
    <row r="2331" hidden="1" x14ac:dyDescent="0.2"/>
    <row r="2332" hidden="1" x14ac:dyDescent="0.2"/>
    <row r="2333" hidden="1" x14ac:dyDescent="0.2"/>
    <row r="2334" hidden="1" x14ac:dyDescent="0.2"/>
    <row r="2335" hidden="1" x14ac:dyDescent="0.2"/>
    <row r="2336" hidden="1" x14ac:dyDescent="0.2"/>
    <row r="2337" hidden="1" x14ac:dyDescent="0.2"/>
    <row r="2338" hidden="1" x14ac:dyDescent="0.2"/>
    <row r="2339" hidden="1" x14ac:dyDescent="0.2"/>
    <row r="2340" hidden="1" x14ac:dyDescent="0.2"/>
    <row r="2341" hidden="1" x14ac:dyDescent="0.2"/>
    <row r="2342" hidden="1" x14ac:dyDescent="0.2"/>
    <row r="2343" hidden="1" x14ac:dyDescent="0.2"/>
    <row r="2344" hidden="1" x14ac:dyDescent="0.2"/>
    <row r="2345" hidden="1" x14ac:dyDescent="0.2"/>
    <row r="2346" hidden="1" x14ac:dyDescent="0.2"/>
    <row r="2347" hidden="1" x14ac:dyDescent="0.2"/>
    <row r="2348" hidden="1" x14ac:dyDescent="0.2"/>
    <row r="2349" hidden="1" x14ac:dyDescent="0.2"/>
    <row r="2350" hidden="1" x14ac:dyDescent="0.2"/>
    <row r="2351" hidden="1" x14ac:dyDescent="0.2"/>
    <row r="2352" hidden="1" x14ac:dyDescent="0.2"/>
    <row r="2353" hidden="1" x14ac:dyDescent="0.2"/>
    <row r="2354" hidden="1" x14ac:dyDescent="0.2"/>
    <row r="2355" hidden="1" x14ac:dyDescent="0.2"/>
    <row r="2356" hidden="1" x14ac:dyDescent="0.2"/>
    <row r="2357" hidden="1" x14ac:dyDescent="0.2"/>
    <row r="2358" hidden="1" x14ac:dyDescent="0.2"/>
    <row r="2359" hidden="1" x14ac:dyDescent="0.2"/>
    <row r="2360" hidden="1" x14ac:dyDescent="0.2"/>
    <row r="2361" hidden="1" x14ac:dyDescent="0.2"/>
    <row r="2362" hidden="1" x14ac:dyDescent="0.2"/>
    <row r="2363" hidden="1" x14ac:dyDescent="0.2"/>
    <row r="2364" hidden="1" x14ac:dyDescent="0.2"/>
    <row r="2365" hidden="1" x14ac:dyDescent="0.2"/>
    <row r="2366" hidden="1" x14ac:dyDescent="0.2"/>
    <row r="2367" hidden="1" x14ac:dyDescent="0.2"/>
    <row r="2368" hidden="1" x14ac:dyDescent="0.2"/>
    <row r="2369" hidden="1" x14ac:dyDescent="0.2"/>
    <row r="2370" hidden="1" x14ac:dyDescent="0.2"/>
    <row r="2371" hidden="1" x14ac:dyDescent="0.2"/>
    <row r="2372" hidden="1" x14ac:dyDescent="0.2"/>
    <row r="2373" hidden="1" x14ac:dyDescent="0.2"/>
    <row r="2374" hidden="1" x14ac:dyDescent="0.2"/>
    <row r="2375" hidden="1" x14ac:dyDescent="0.2"/>
    <row r="2376" hidden="1" x14ac:dyDescent="0.2"/>
    <row r="2377" hidden="1" x14ac:dyDescent="0.2"/>
    <row r="2378" hidden="1" x14ac:dyDescent="0.2"/>
    <row r="2379" hidden="1" x14ac:dyDescent="0.2"/>
    <row r="2380" hidden="1" x14ac:dyDescent="0.2"/>
    <row r="2381" hidden="1" x14ac:dyDescent="0.2"/>
    <row r="2382" hidden="1" x14ac:dyDescent="0.2"/>
    <row r="2383" hidden="1" x14ac:dyDescent="0.2"/>
    <row r="2384" hidden="1" x14ac:dyDescent="0.2"/>
    <row r="2385" hidden="1" x14ac:dyDescent="0.2"/>
    <row r="2386" hidden="1" x14ac:dyDescent="0.2"/>
    <row r="2387" hidden="1" x14ac:dyDescent="0.2"/>
    <row r="2388" hidden="1" x14ac:dyDescent="0.2"/>
    <row r="2389" hidden="1" x14ac:dyDescent="0.2"/>
    <row r="2390" hidden="1" x14ac:dyDescent="0.2"/>
    <row r="2391" hidden="1" x14ac:dyDescent="0.2"/>
    <row r="2392" hidden="1" x14ac:dyDescent="0.2"/>
    <row r="2393" hidden="1" x14ac:dyDescent="0.2"/>
    <row r="2394" hidden="1" x14ac:dyDescent="0.2"/>
    <row r="2395" hidden="1" x14ac:dyDescent="0.2"/>
    <row r="2396" hidden="1" x14ac:dyDescent="0.2"/>
    <row r="2397" hidden="1" x14ac:dyDescent="0.2"/>
    <row r="2398" hidden="1" x14ac:dyDescent="0.2"/>
    <row r="2399" hidden="1" x14ac:dyDescent="0.2"/>
    <row r="2400" hidden="1" x14ac:dyDescent="0.2"/>
    <row r="2401" hidden="1" x14ac:dyDescent="0.2"/>
    <row r="2402" hidden="1" x14ac:dyDescent="0.2"/>
    <row r="2403" hidden="1" x14ac:dyDescent="0.2"/>
    <row r="2404" hidden="1" x14ac:dyDescent="0.2"/>
    <row r="2405" hidden="1" x14ac:dyDescent="0.2"/>
    <row r="2406" hidden="1" x14ac:dyDescent="0.2"/>
    <row r="2407" hidden="1" x14ac:dyDescent="0.2"/>
    <row r="2408" hidden="1" x14ac:dyDescent="0.2"/>
    <row r="2409" hidden="1" x14ac:dyDescent="0.2"/>
    <row r="2410" hidden="1" x14ac:dyDescent="0.2"/>
    <row r="2411" hidden="1" x14ac:dyDescent="0.2"/>
    <row r="2412" hidden="1" x14ac:dyDescent="0.2"/>
    <row r="2413" hidden="1" x14ac:dyDescent="0.2"/>
    <row r="2414" hidden="1" x14ac:dyDescent="0.2"/>
    <row r="2415" hidden="1" x14ac:dyDescent="0.2"/>
    <row r="2416" hidden="1" x14ac:dyDescent="0.2"/>
    <row r="2417" hidden="1" x14ac:dyDescent="0.2"/>
    <row r="2418" hidden="1" x14ac:dyDescent="0.2"/>
    <row r="2419" hidden="1" x14ac:dyDescent="0.2"/>
    <row r="2420" hidden="1" x14ac:dyDescent="0.2"/>
    <row r="2421" hidden="1" x14ac:dyDescent="0.2"/>
    <row r="2422" hidden="1" x14ac:dyDescent="0.2"/>
    <row r="2423" hidden="1" x14ac:dyDescent="0.2"/>
    <row r="2424" hidden="1" x14ac:dyDescent="0.2"/>
    <row r="2425" hidden="1" x14ac:dyDescent="0.2"/>
    <row r="2426" hidden="1" x14ac:dyDescent="0.2"/>
    <row r="2427" hidden="1" x14ac:dyDescent="0.2"/>
    <row r="2428" hidden="1" x14ac:dyDescent="0.2"/>
    <row r="2429" hidden="1" x14ac:dyDescent="0.2"/>
    <row r="2430" hidden="1" x14ac:dyDescent="0.2"/>
    <row r="2431" hidden="1" x14ac:dyDescent="0.2"/>
    <row r="2432" hidden="1" x14ac:dyDescent="0.2"/>
    <row r="2433" hidden="1" x14ac:dyDescent="0.2"/>
    <row r="2434" hidden="1" x14ac:dyDescent="0.2"/>
    <row r="2435" hidden="1" x14ac:dyDescent="0.2"/>
    <row r="2436" hidden="1" x14ac:dyDescent="0.2"/>
    <row r="2437" hidden="1" x14ac:dyDescent="0.2"/>
    <row r="2438" hidden="1" x14ac:dyDescent="0.2"/>
    <row r="2439" hidden="1" x14ac:dyDescent="0.2"/>
    <row r="2440" hidden="1" x14ac:dyDescent="0.2"/>
    <row r="2441" hidden="1" x14ac:dyDescent="0.2"/>
    <row r="2442" hidden="1" x14ac:dyDescent="0.2"/>
    <row r="2443" hidden="1" x14ac:dyDescent="0.2"/>
    <row r="2444" hidden="1" x14ac:dyDescent="0.2"/>
    <row r="2445" hidden="1" x14ac:dyDescent="0.2"/>
    <row r="2446" hidden="1" x14ac:dyDescent="0.2"/>
    <row r="2447" hidden="1" x14ac:dyDescent="0.2"/>
    <row r="2448" hidden="1" x14ac:dyDescent="0.2"/>
    <row r="2449" hidden="1" x14ac:dyDescent="0.2"/>
    <row r="2450" hidden="1" x14ac:dyDescent="0.2"/>
    <row r="2451" hidden="1" x14ac:dyDescent="0.2"/>
    <row r="2452" hidden="1" x14ac:dyDescent="0.2"/>
    <row r="2453" hidden="1" x14ac:dyDescent="0.2"/>
    <row r="2454" hidden="1" x14ac:dyDescent="0.2"/>
    <row r="2455" hidden="1" x14ac:dyDescent="0.2"/>
    <row r="2456" hidden="1" x14ac:dyDescent="0.2"/>
    <row r="2457" hidden="1" x14ac:dyDescent="0.2"/>
    <row r="2458" hidden="1" x14ac:dyDescent="0.2"/>
    <row r="2459" hidden="1" x14ac:dyDescent="0.2"/>
    <row r="2460" hidden="1" x14ac:dyDescent="0.2"/>
    <row r="2461" hidden="1" x14ac:dyDescent="0.2"/>
    <row r="2462" hidden="1" x14ac:dyDescent="0.2"/>
    <row r="2463" hidden="1" x14ac:dyDescent="0.2"/>
    <row r="2464" hidden="1" x14ac:dyDescent="0.2"/>
    <row r="2465" hidden="1" x14ac:dyDescent="0.2"/>
    <row r="2466" hidden="1" x14ac:dyDescent="0.2"/>
    <row r="2467" hidden="1" x14ac:dyDescent="0.2"/>
    <row r="2468" hidden="1" x14ac:dyDescent="0.2"/>
    <row r="2469" hidden="1" x14ac:dyDescent="0.2"/>
    <row r="2470" hidden="1" x14ac:dyDescent="0.2"/>
    <row r="2471" hidden="1" x14ac:dyDescent="0.2"/>
    <row r="2472" hidden="1" x14ac:dyDescent="0.2"/>
    <row r="2473" hidden="1" x14ac:dyDescent="0.2"/>
    <row r="2474" hidden="1" x14ac:dyDescent="0.2"/>
    <row r="2475" hidden="1" x14ac:dyDescent="0.2"/>
    <row r="2476" hidden="1" x14ac:dyDescent="0.2"/>
    <row r="2477" hidden="1" x14ac:dyDescent="0.2"/>
    <row r="2478" hidden="1" x14ac:dyDescent="0.2"/>
    <row r="2479" hidden="1" x14ac:dyDescent="0.2"/>
    <row r="2480" hidden="1" x14ac:dyDescent="0.2"/>
    <row r="2481" hidden="1" x14ac:dyDescent="0.2"/>
    <row r="2482" hidden="1" x14ac:dyDescent="0.2"/>
    <row r="2483" hidden="1" x14ac:dyDescent="0.2"/>
    <row r="2484" hidden="1" x14ac:dyDescent="0.2"/>
    <row r="2485" hidden="1" x14ac:dyDescent="0.2"/>
    <row r="2486" hidden="1" x14ac:dyDescent="0.2"/>
    <row r="2487" hidden="1" x14ac:dyDescent="0.2"/>
    <row r="2488" hidden="1" x14ac:dyDescent="0.2"/>
    <row r="2489" hidden="1" x14ac:dyDescent="0.2"/>
    <row r="2490" hidden="1" x14ac:dyDescent="0.2"/>
    <row r="2491" hidden="1" x14ac:dyDescent="0.2"/>
    <row r="2492" hidden="1" x14ac:dyDescent="0.2"/>
    <row r="2493" hidden="1" x14ac:dyDescent="0.2"/>
    <row r="2494" hidden="1" x14ac:dyDescent="0.2"/>
    <row r="2495" hidden="1" x14ac:dyDescent="0.2"/>
    <row r="2496" hidden="1" x14ac:dyDescent="0.2"/>
    <row r="2497" hidden="1" x14ac:dyDescent="0.2"/>
    <row r="2498" hidden="1" x14ac:dyDescent="0.2"/>
    <row r="2499" hidden="1" x14ac:dyDescent="0.2"/>
    <row r="2500" hidden="1" x14ac:dyDescent="0.2"/>
    <row r="2501" hidden="1" x14ac:dyDescent="0.2"/>
    <row r="2502" hidden="1" x14ac:dyDescent="0.2"/>
    <row r="2503" hidden="1" x14ac:dyDescent="0.2"/>
    <row r="2504" hidden="1" x14ac:dyDescent="0.2"/>
    <row r="2505" hidden="1" x14ac:dyDescent="0.2"/>
    <row r="2506" hidden="1" x14ac:dyDescent="0.2"/>
    <row r="2507" hidden="1" x14ac:dyDescent="0.2"/>
    <row r="2508" hidden="1" x14ac:dyDescent="0.2"/>
    <row r="2509" hidden="1" x14ac:dyDescent="0.2"/>
    <row r="2510" hidden="1" x14ac:dyDescent="0.2"/>
    <row r="2511" hidden="1" x14ac:dyDescent="0.2"/>
    <row r="2512" hidden="1" x14ac:dyDescent="0.2"/>
    <row r="2513" hidden="1" x14ac:dyDescent="0.2"/>
    <row r="2514" hidden="1" x14ac:dyDescent="0.2"/>
    <row r="2515" hidden="1" x14ac:dyDescent="0.2"/>
    <row r="2516" hidden="1" x14ac:dyDescent="0.2"/>
    <row r="2517" hidden="1" x14ac:dyDescent="0.2"/>
    <row r="2518" hidden="1" x14ac:dyDescent="0.2"/>
    <row r="2519" hidden="1" x14ac:dyDescent="0.2"/>
    <row r="2520" hidden="1" x14ac:dyDescent="0.2"/>
    <row r="2521" hidden="1" x14ac:dyDescent="0.2"/>
    <row r="2522" hidden="1" x14ac:dyDescent="0.2"/>
    <row r="2523" hidden="1" x14ac:dyDescent="0.2"/>
    <row r="2524" hidden="1" x14ac:dyDescent="0.2"/>
    <row r="2525" hidden="1" x14ac:dyDescent="0.2"/>
    <row r="2526" hidden="1" x14ac:dyDescent="0.2"/>
    <row r="2527" hidden="1" x14ac:dyDescent="0.2"/>
    <row r="2528" hidden="1" x14ac:dyDescent="0.2"/>
    <row r="2529" hidden="1" x14ac:dyDescent="0.2"/>
    <row r="2530" hidden="1" x14ac:dyDescent="0.2"/>
    <row r="2531" hidden="1" x14ac:dyDescent="0.2"/>
    <row r="2532" hidden="1" x14ac:dyDescent="0.2"/>
    <row r="2533" hidden="1" x14ac:dyDescent="0.2"/>
    <row r="2534" hidden="1" x14ac:dyDescent="0.2"/>
    <row r="2535" hidden="1" x14ac:dyDescent="0.2"/>
    <row r="2536" hidden="1" x14ac:dyDescent="0.2"/>
    <row r="2537" hidden="1" x14ac:dyDescent="0.2"/>
    <row r="2538" hidden="1" x14ac:dyDescent="0.2"/>
    <row r="2539" hidden="1" x14ac:dyDescent="0.2"/>
    <row r="2540" hidden="1" x14ac:dyDescent="0.2"/>
    <row r="2541" hidden="1" x14ac:dyDescent="0.2"/>
    <row r="2542" hidden="1" x14ac:dyDescent="0.2"/>
    <row r="2543" hidden="1" x14ac:dyDescent="0.2"/>
    <row r="2544" hidden="1" x14ac:dyDescent="0.2"/>
    <row r="2545" hidden="1" x14ac:dyDescent="0.2"/>
    <row r="2546" hidden="1" x14ac:dyDescent="0.2"/>
    <row r="2547" hidden="1" x14ac:dyDescent="0.2"/>
    <row r="2548" hidden="1" x14ac:dyDescent="0.2"/>
    <row r="2549" hidden="1" x14ac:dyDescent="0.2"/>
    <row r="2550" hidden="1" x14ac:dyDescent="0.2"/>
    <row r="2551" hidden="1" x14ac:dyDescent="0.2"/>
    <row r="2552" hidden="1" x14ac:dyDescent="0.2"/>
    <row r="2553" hidden="1" x14ac:dyDescent="0.2"/>
    <row r="2554" hidden="1" x14ac:dyDescent="0.2"/>
    <row r="2555" hidden="1" x14ac:dyDescent="0.2"/>
    <row r="2556" hidden="1" x14ac:dyDescent="0.2"/>
    <row r="2557" hidden="1" x14ac:dyDescent="0.2"/>
    <row r="2558" hidden="1" x14ac:dyDescent="0.2"/>
    <row r="2559" hidden="1" x14ac:dyDescent="0.2"/>
    <row r="2560" hidden="1" x14ac:dyDescent="0.2"/>
    <row r="2561" hidden="1" x14ac:dyDescent="0.2"/>
    <row r="2562" hidden="1" x14ac:dyDescent="0.2"/>
    <row r="2563" hidden="1" x14ac:dyDescent="0.2"/>
    <row r="2564" hidden="1" x14ac:dyDescent="0.2"/>
    <row r="2565" hidden="1" x14ac:dyDescent="0.2"/>
    <row r="2566" hidden="1" x14ac:dyDescent="0.2"/>
    <row r="2567" hidden="1" x14ac:dyDescent="0.2"/>
    <row r="2568" hidden="1" x14ac:dyDescent="0.2"/>
    <row r="2569" hidden="1" x14ac:dyDescent="0.2"/>
    <row r="2570" hidden="1" x14ac:dyDescent="0.2"/>
    <row r="2571" hidden="1" x14ac:dyDescent="0.2"/>
    <row r="2572" hidden="1" x14ac:dyDescent="0.2"/>
    <row r="2573" hidden="1" x14ac:dyDescent="0.2"/>
    <row r="2574" hidden="1" x14ac:dyDescent="0.2"/>
    <row r="2575" hidden="1" x14ac:dyDescent="0.2"/>
    <row r="2576" hidden="1" x14ac:dyDescent="0.2"/>
    <row r="2577" hidden="1" x14ac:dyDescent="0.2"/>
    <row r="2578" hidden="1" x14ac:dyDescent="0.2"/>
    <row r="2579" hidden="1" x14ac:dyDescent="0.2"/>
    <row r="2580" hidden="1" x14ac:dyDescent="0.2"/>
    <row r="2581" hidden="1" x14ac:dyDescent="0.2"/>
    <row r="2582" hidden="1" x14ac:dyDescent="0.2"/>
    <row r="2583" hidden="1" x14ac:dyDescent="0.2"/>
    <row r="2584" hidden="1" x14ac:dyDescent="0.2"/>
    <row r="2585" hidden="1" x14ac:dyDescent="0.2"/>
    <row r="2586" hidden="1" x14ac:dyDescent="0.2"/>
    <row r="2587" hidden="1" x14ac:dyDescent="0.2"/>
    <row r="2588" hidden="1" x14ac:dyDescent="0.2"/>
    <row r="2589" hidden="1" x14ac:dyDescent="0.2"/>
    <row r="2590" hidden="1" x14ac:dyDescent="0.2"/>
    <row r="2591" hidden="1" x14ac:dyDescent="0.2"/>
    <row r="2592" hidden="1" x14ac:dyDescent="0.2"/>
    <row r="2593" hidden="1" x14ac:dyDescent="0.2"/>
    <row r="2594" hidden="1" x14ac:dyDescent="0.2"/>
    <row r="2595" hidden="1" x14ac:dyDescent="0.2"/>
    <row r="2596" hidden="1" x14ac:dyDescent="0.2"/>
    <row r="2597" hidden="1" x14ac:dyDescent="0.2"/>
    <row r="2598" hidden="1" x14ac:dyDescent="0.2"/>
    <row r="2599" hidden="1" x14ac:dyDescent="0.2"/>
    <row r="2600" hidden="1" x14ac:dyDescent="0.2"/>
    <row r="2601" hidden="1" x14ac:dyDescent="0.2"/>
    <row r="2602" hidden="1" x14ac:dyDescent="0.2"/>
    <row r="2603" hidden="1" x14ac:dyDescent="0.2"/>
    <row r="2604" hidden="1" x14ac:dyDescent="0.2"/>
    <row r="2605" hidden="1" x14ac:dyDescent="0.2"/>
    <row r="2606" hidden="1" x14ac:dyDescent="0.2"/>
    <row r="2607" hidden="1" x14ac:dyDescent="0.2"/>
    <row r="2608" hidden="1" x14ac:dyDescent="0.2"/>
    <row r="2609" hidden="1" x14ac:dyDescent="0.2"/>
    <row r="2610" hidden="1" x14ac:dyDescent="0.2"/>
    <row r="2611" hidden="1" x14ac:dyDescent="0.2"/>
    <row r="2612" hidden="1" x14ac:dyDescent="0.2"/>
    <row r="2613" hidden="1" x14ac:dyDescent="0.2"/>
    <row r="2614" hidden="1" x14ac:dyDescent="0.2"/>
    <row r="2615" hidden="1" x14ac:dyDescent="0.2"/>
    <row r="2616" hidden="1" x14ac:dyDescent="0.2"/>
    <row r="2617" hidden="1" x14ac:dyDescent="0.2"/>
    <row r="2618" hidden="1" x14ac:dyDescent="0.2"/>
    <row r="2619" hidden="1" x14ac:dyDescent="0.2"/>
    <row r="2620" hidden="1" x14ac:dyDescent="0.2"/>
    <row r="2621" hidden="1" x14ac:dyDescent="0.2"/>
    <row r="2622" hidden="1" x14ac:dyDescent="0.2"/>
    <row r="2623" hidden="1" x14ac:dyDescent="0.2"/>
    <row r="2624" hidden="1" x14ac:dyDescent="0.2"/>
    <row r="2625" hidden="1" x14ac:dyDescent="0.2"/>
    <row r="2626" hidden="1" x14ac:dyDescent="0.2"/>
    <row r="2627" hidden="1" x14ac:dyDescent="0.2"/>
    <row r="2628" hidden="1" x14ac:dyDescent="0.2"/>
    <row r="2629" hidden="1" x14ac:dyDescent="0.2"/>
    <row r="2630" hidden="1" x14ac:dyDescent="0.2"/>
    <row r="2631" hidden="1" x14ac:dyDescent="0.2"/>
    <row r="2632" hidden="1" x14ac:dyDescent="0.2"/>
    <row r="2633" hidden="1" x14ac:dyDescent="0.2"/>
    <row r="2634" hidden="1" x14ac:dyDescent="0.2"/>
    <row r="2635" hidden="1" x14ac:dyDescent="0.2"/>
    <row r="2636" hidden="1" x14ac:dyDescent="0.2"/>
    <row r="2637" hidden="1" x14ac:dyDescent="0.2"/>
    <row r="2638" hidden="1" x14ac:dyDescent="0.2"/>
    <row r="2639" hidden="1" x14ac:dyDescent="0.2"/>
    <row r="2640" hidden="1" x14ac:dyDescent="0.2"/>
    <row r="2641" hidden="1" x14ac:dyDescent="0.2"/>
    <row r="2642" hidden="1" x14ac:dyDescent="0.2"/>
    <row r="2643" hidden="1" x14ac:dyDescent="0.2"/>
    <row r="2644" hidden="1" x14ac:dyDescent="0.2"/>
    <row r="2645" hidden="1" x14ac:dyDescent="0.2"/>
    <row r="2646" hidden="1" x14ac:dyDescent="0.2"/>
    <row r="2647" hidden="1" x14ac:dyDescent="0.2"/>
    <row r="2648" hidden="1" x14ac:dyDescent="0.2"/>
    <row r="2649" hidden="1" x14ac:dyDescent="0.2"/>
    <row r="2650" hidden="1" x14ac:dyDescent="0.2"/>
    <row r="2651" hidden="1" x14ac:dyDescent="0.2"/>
    <row r="2652" hidden="1" x14ac:dyDescent="0.2"/>
    <row r="2653" hidden="1" x14ac:dyDescent="0.2"/>
    <row r="2654" hidden="1" x14ac:dyDescent="0.2"/>
    <row r="2655" hidden="1" x14ac:dyDescent="0.2"/>
    <row r="2656" hidden="1" x14ac:dyDescent="0.2"/>
    <row r="2657" hidden="1" x14ac:dyDescent="0.2"/>
    <row r="2658" hidden="1" x14ac:dyDescent="0.2"/>
    <row r="2659" hidden="1" x14ac:dyDescent="0.2"/>
    <row r="2660" hidden="1" x14ac:dyDescent="0.2"/>
    <row r="2661" hidden="1" x14ac:dyDescent="0.2"/>
    <row r="2662" hidden="1" x14ac:dyDescent="0.2"/>
    <row r="2663" hidden="1" x14ac:dyDescent="0.2"/>
    <row r="2664" hidden="1" x14ac:dyDescent="0.2"/>
    <row r="2665" hidden="1" x14ac:dyDescent="0.2"/>
    <row r="2666" hidden="1" x14ac:dyDescent="0.2"/>
    <row r="2667" hidden="1" x14ac:dyDescent="0.2"/>
    <row r="2668" hidden="1" x14ac:dyDescent="0.2"/>
    <row r="2669" hidden="1" x14ac:dyDescent="0.2"/>
    <row r="2670" hidden="1" x14ac:dyDescent="0.2"/>
    <row r="2671" hidden="1" x14ac:dyDescent="0.2"/>
    <row r="2672" hidden="1" x14ac:dyDescent="0.2"/>
    <row r="2673" hidden="1" x14ac:dyDescent="0.2"/>
    <row r="2674" hidden="1" x14ac:dyDescent="0.2"/>
    <row r="2675" hidden="1" x14ac:dyDescent="0.2"/>
    <row r="2676" hidden="1" x14ac:dyDescent="0.2"/>
    <row r="2677" hidden="1" x14ac:dyDescent="0.2"/>
    <row r="2678" hidden="1" x14ac:dyDescent="0.2"/>
    <row r="2679" hidden="1" x14ac:dyDescent="0.2"/>
    <row r="2680" hidden="1" x14ac:dyDescent="0.2"/>
    <row r="2681" hidden="1" x14ac:dyDescent="0.2"/>
    <row r="2682" hidden="1" x14ac:dyDescent="0.2"/>
    <row r="2683" hidden="1" x14ac:dyDescent="0.2"/>
    <row r="2684" hidden="1" x14ac:dyDescent="0.2"/>
    <row r="2685" hidden="1" x14ac:dyDescent="0.2"/>
    <row r="2686" hidden="1" x14ac:dyDescent="0.2"/>
    <row r="2687" hidden="1" x14ac:dyDescent="0.2"/>
    <row r="2688" hidden="1" x14ac:dyDescent="0.2"/>
    <row r="2689" hidden="1" x14ac:dyDescent="0.2"/>
    <row r="2690" hidden="1" x14ac:dyDescent="0.2"/>
    <row r="2691" hidden="1" x14ac:dyDescent="0.2"/>
    <row r="2692" hidden="1" x14ac:dyDescent="0.2"/>
    <row r="2693" hidden="1" x14ac:dyDescent="0.2"/>
    <row r="2694" hidden="1" x14ac:dyDescent="0.2"/>
    <row r="2695" hidden="1" x14ac:dyDescent="0.2"/>
    <row r="2696" hidden="1" x14ac:dyDescent="0.2"/>
    <row r="2697" hidden="1" x14ac:dyDescent="0.2"/>
    <row r="2698" hidden="1" x14ac:dyDescent="0.2"/>
    <row r="2699" hidden="1" x14ac:dyDescent="0.2"/>
    <row r="2700" hidden="1" x14ac:dyDescent="0.2"/>
    <row r="2701" hidden="1" x14ac:dyDescent="0.2"/>
    <row r="2702" hidden="1" x14ac:dyDescent="0.2"/>
    <row r="2703" hidden="1" x14ac:dyDescent="0.2"/>
    <row r="2704" hidden="1" x14ac:dyDescent="0.2"/>
    <row r="2705" hidden="1" x14ac:dyDescent="0.2"/>
    <row r="2706" hidden="1" x14ac:dyDescent="0.2"/>
    <row r="2707" hidden="1" x14ac:dyDescent="0.2"/>
    <row r="2708" hidden="1" x14ac:dyDescent="0.2"/>
    <row r="2709" hidden="1" x14ac:dyDescent="0.2"/>
    <row r="2710" hidden="1" x14ac:dyDescent="0.2"/>
    <row r="2711" hidden="1" x14ac:dyDescent="0.2"/>
    <row r="2712" hidden="1" x14ac:dyDescent="0.2"/>
    <row r="2713" hidden="1" x14ac:dyDescent="0.2"/>
    <row r="2714" hidden="1" x14ac:dyDescent="0.2"/>
    <row r="2715" hidden="1" x14ac:dyDescent="0.2"/>
    <row r="2716" hidden="1" x14ac:dyDescent="0.2"/>
    <row r="2717" hidden="1" x14ac:dyDescent="0.2"/>
    <row r="2718" hidden="1" x14ac:dyDescent="0.2"/>
    <row r="2719" hidden="1" x14ac:dyDescent="0.2"/>
    <row r="2720" hidden="1" x14ac:dyDescent="0.2"/>
    <row r="2721" hidden="1" x14ac:dyDescent="0.2"/>
    <row r="2722" hidden="1" x14ac:dyDescent="0.2"/>
    <row r="2723" hidden="1" x14ac:dyDescent="0.2"/>
    <row r="2724" hidden="1" x14ac:dyDescent="0.2"/>
    <row r="2725" hidden="1" x14ac:dyDescent="0.2"/>
    <row r="2726" hidden="1" x14ac:dyDescent="0.2"/>
    <row r="2727" hidden="1" x14ac:dyDescent="0.2"/>
    <row r="2728" hidden="1" x14ac:dyDescent="0.2"/>
    <row r="2729" hidden="1" x14ac:dyDescent="0.2"/>
    <row r="2730" hidden="1" x14ac:dyDescent="0.2"/>
    <row r="2731" hidden="1" x14ac:dyDescent="0.2"/>
    <row r="2732" hidden="1" x14ac:dyDescent="0.2"/>
    <row r="2733" hidden="1" x14ac:dyDescent="0.2"/>
    <row r="2734" hidden="1" x14ac:dyDescent="0.2"/>
    <row r="2735" hidden="1" x14ac:dyDescent="0.2"/>
    <row r="2736" hidden="1" x14ac:dyDescent="0.2"/>
    <row r="2737" hidden="1" x14ac:dyDescent="0.2"/>
    <row r="2738" hidden="1" x14ac:dyDescent="0.2"/>
    <row r="2739" hidden="1" x14ac:dyDescent="0.2"/>
    <row r="2740" hidden="1" x14ac:dyDescent="0.2"/>
    <row r="2741" hidden="1" x14ac:dyDescent="0.2"/>
    <row r="2742" hidden="1" x14ac:dyDescent="0.2"/>
    <row r="2743" hidden="1" x14ac:dyDescent="0.2"/>
    <row r="2744" hidden="1" x14ac:dyDescent="0.2"/>
    <row r="2745" hidden="1" x14ac:dyDescent="0.2"/>
    <row r="2746" hidden="1" x14ac:dyDescent="0.2"/>
    <row r="2747" hidden="1" x14ac:dyDescent="0.2"/>
    <row r="2748" hidden="1" x14ac:dyDescent="0.2"/>
    <row r="2749" hidden="1" x14ac:dyDescent="0.2"/>
    <row r="2750" hidden="1" x14ac:dyDescent="0.2"/>
    <row r="2751" hidden="1" x14ac:dyDescent="0.2"/>
    <row r="2752" hidden="1" x14ac:dyDescent="0.2"/>
    <row r="2753" hidden="1" x14ac:dyDescent="0.2"/>
    <row r="2754" hidden="1" x14ac:dyDescent="0.2"/>
    <row r="2755" hidden="1" x14ac:dyDescent="0.2"/>
    <row r="2756" hidden="1" x14ac:dyDescent="0.2"/>
    <row r="2757" hidden="1" x14ac:dyDescent="0.2"/>
    <row r="2758" hidden="1" x14ac:dyDescent="0.2"/>
    <row r="2759" hidden="1" x14ac:dyDescent="0.2"/>
    <row r="2760" hidden="1" x14ac:dyDescent="0.2"/>
    <row r="2761" hidden="1" x14ac:dyDescent="0.2"/>
    <row r="2762" hidden="1" x14ac:dyDescent="0.2"/>
    <row r="2763" hidden="1" x14ac:dyDescent="0.2"/>
    <row r="2764" hidden="1" x14ac:dyDescent="0.2"/>
    <row r="2765" hidden="1" x14ac:dyDescent="0.2"/>
    <row r="2766" hidden="1" x14ac:dyDescent="0.2"/>
    <row r="2767" hidden="1" x14ac:dyDescent="0.2"/>
    <row r="2768" hidden="1" x14ac:dyDescent="0.2"/>
    <row r="2769" hidden="1" x14ac:dyDescent="0.2"/>
    <row r="2770" hidden="1" x14ac:dyDescent="0.2"/>
    <row r="2771" hidden="1" x14ac:dyDescent="0.2"/>
    <row r="2772" hidden="1" x14ac:dyDescent="0.2"/>
    <row r="2773" hidden="1" x14ac:dyDescent="0.2"/>
    <row r="2774" hidden="1" x14ac:dyDescent="0.2"/>
    <row r="2775" hidden="1" x14ac:dyDescent="0.2"/>
    <row r="2776" hidden="1" x14ac:dyDescent="0.2"/>
    <row r="2777" hidden="1" x14ac:dyDescent="0.2"/>
    <row r="2778" hidden="1" x14ac:dyDescent="0.2"/>
    <row r="2779" hidden="1" x14ac:dyDescent="0.2"/>
    <row r="2780" hidden="1" x14ac:dyDescent="0.2"/>
    <row r="2781" hidden="1" x14ac:dyDescent="0.2"/>
    <row r="2782" hidden="1" x14ac:dyDescent="0.2"/>
    <row r="2783" hidden="1" x14ac:dyDescent="0.2"/>
    <row r="2784" hidden="1" x14ac:dyDescent="0.2"/>
    <row r="2785" hidden="1" x14ac:dyDescent="0.2"/>
    <row r="2786" hidden="1" x14ac:dyDescent="0.2"/>
    <row r="2787" hidden="1" x14ac:dyDescent="0.2"/>
    <row r="2788" hidden="1" x14ac:dyDescent="0.2"/>
    <row r="2789" hidden="1" x14ac:dyDescent="0.2"/>
    <row r="2790" hidden="1" x14ac:dyDescent="0.2"/>
    <row r="2791" hidden="1" x14ac:dyDescent="0.2"/>
    <row r="2792" hidden="1" x14ac:dyDescent="0.2"/>
    <row r="2793" hidden="1" x14ac:dyDescent="0.2"/>
    <row r="2794" hidden="1" x14ac:dyDescent="0.2"/>
    <row r="2795" hidden="1" x14ac:dyDescent="0.2"/>
    <row r="2796" hidden="1" x14ac:dyDescent="0.2"/>
    <row r="2797" hidden="1" x14ac:dyDescent="0.2"/>
    <row r="2798" hidden="1" x14ac:dyDescent="0.2"/>
    <row r="2799" hidden="1" x14ac:dyDescent="0.2"/>
    <row r="2800" hidden="1" x14ac:dyDescent="0.2"/>
    <row r="2801" hidden="1" x14ac:dyDescent="0.2"/>
    <row r="2802" hidden="1" x14ac:dyDescent="0.2"/>
    <row r="2803" hidden="1" x14ac:dyDescent="0.2"/>
    <row r="2804" hidden="1" x14ac:dyDescent="0.2"/>
    <row r="2805" hidden="1" x14ac:dyDescent="0.2"/>
    <row r="2806" hidden="1" x14ac:dyDescent="0.2"/>
    <row r="2807" hidden="1" x14ac:dyDescent="0.2"/>
    <row r="2808" hidden="1" x14ac:dyDescent="0.2"/>
    <row r="2809" hidden="1" x14ac:dyDescent="0.2"/>
    <row r="2810" hidden="1" x14ac:dyDescent="0.2"/>
    <row r="2811" hidden="1" x14ac:dyDescent="0.2"/>
    <row r="2812" hidden="1" x14ac:dyDescent="0.2"/>
    <row r="2813" hidden="1" x14ac:dyDescent="0.2"/>
    <row r="2814" hidden="1" x14ac:dyDescent="0.2"/>
    <row r="2815" hidden="1" x14ac:dyDescent="0.2"/>
    <row r="2816" hidden="1" x14ac:dyDescent="0.2"/>
    <row r="2817" hidden="1" x14ac:dyDescent="0.2"/>
    <row r="2818" hidden="1" x14ac:dyDescent="0.2"/>
    <row r="2819" hidden="1" x14ac:dyDescent="0.2"/>
    <row r="2820" hidden="1" x14ac:dyDescent="0.2"/>
    <row r="2821" hidden="1" x14ac:dyDescent="0.2"/>
    <row r="2822" hidden="1" x14ac:dyDescent="0.2"/>
    <row r="2823" hidden="1" x14ac:dyDescent="0.2"/>
    <row r="2824" hidden="1" x14ac:dyDescent="0.2"/>
    <row r="2825" hidden="1" x14ac:dyDescent="0.2"/>
    <row r="2826" hidden="1" x14ac:dyDescent="0.2"/>
    <row r="2827" hidden="1" x14ac:dyDescent="0.2"/>
    <row r="2828" hidden="1" x14ac:dyDescent="0.2"/>
    <row r="2829" hidden="1" x14ac:dyDescent="0.2"/>
    <row r="2830" hidden="1" x14ac:dyDescent="0.2"/>
    <row r="2831" hidden="1" x14ac:dyDescent="0.2"/>
    <row r="2832" hidden="1" x14ac:dyDescent="0.2"/>
    <row r="2833" hidden="1" x14ac:dyDescent="0.2"/>
    <row r="2834" hidden="1" x14ac:dyDescent="0.2"/>
    <row r="2835" hidden="1" x14ac:dyDescent="0.2"/>
    <row r="2836" hidden="1" x14ac:dyDescent="0.2"/>
    <row r="2837" hidden="1" x14ac:dyDescent="0.2"/>
    <row r="2838" hidden="1" x14ac:dyDescent="0.2"/>
    <row r="2839" hidden="1" x14ac:dyDescent="0.2"/>
    <row r="2840" hidden="1" x14ac:dyDescent="0.2"/>
    <row r="2841" hidden="1" x14ac:dyDescent="0.2"/>
    <row r="2842" hidden="1" x14ac:dyDescent="0.2"/>
    <row r="2843" hidden="1" x14ac:dyDescent="0.2"/>
    <row r="2844" hidden="1" x14ac:dyDescent="0.2"/>
    <row r="2845" hidden="1" x14ac:dyDescent="0.2"/>
    <row r="2846" hidden="1" x14ac:dyDescent="0.2"/>
    <row r="2847" hidden="1" x14ac:dyDescent="0.2"/>
    <row r="2848" hidden="1" x14ac:dyDescent="0.2"/>
    <row r="2849" hidden="1" x14ac:dyDescent="0.2"/>
    <row r="2850" hidden="1" x14ac:dyDescent="0.2"/>
    <row r="2851" hidden="1" x14ac:dyDescent="0.2"/>
    <row r="2852" hidden="1" x14ac:dyDescent="0.2"/>
    <row r="2853" hidden="1" x14ac:dyDescent="0.2"/>
    <row r="2854" hidden="1" x14ac:dyDescent="0.2"/>
    <row r="2855" hidden="1" x14ac:dyDescent="0.2"/>
    <row r="2856" hidden="1" x14ac:dyDescent="0.2"/>
    <row r="2857" hidden="1" x14ac:dyDescent="0.2"/>
    <row r="2858" hidden="1" x14ac:dyDescent="0.2"/>
    <row r="2859" hidden="1" x14ac:dyDescent="0.2"/>
    <row r="2860" hidden="1" x14ac:dyDescent="0.2"/>
    <row r="2861" hidden="1" x14ac:dyDescent="0.2"/>
    <row r="2862" hidden="1" x14ac:dyDescent="0.2"/>
    <row r="2863" hidden="1" x14ac:dyDescent="0.2"/>
    <row r="2864" hidden="1" x14ac:dyDescent="0.2"/>
    <row r="2865" hidden="1" x14ac:dyDescent="0.2"/>
    <row r="2866" hidden="1" x14ac:dyDescent="0.2"/>
    <row r="2867" hidden="1" x14ac:dyDescent="0.2"/>
    <row r="2868" hidden="1" x14ac:dyDescent="0.2"/>
    <row r="2869" hidden="1" x14ac:dyDescent="0.2"/>
    <row r="2870" hidden="1" x14ac:dyDescent="0.2"/>
    <row r="2871" hidden="1" x14ac:dyDescent="0.2"/>
    <row r="2872" hidden="1" x14ac:dyDescent="0.2"/>
    <row r="2873" hidden="1" x14ac:dyDescent="0.2"/>
    <row r="2874" hidden="1" x14ac:dyDescent="0.2"/>
    <row r="2875" hidden="1" x14ac:dyDescent="0.2"/>
    <row r="2876" hidden="1" x14ac:dyDescent="0.2"/>
    <row r="2877" hidden="1" x14ac:dyDescent="0.2"/>
    <row r="2878" hidden="1" x14ac:dyDescent="0.2"/>
    <row r="2879" hidden="1" x14ac:dyDescent="0.2"/>
    <row r="2880" hidden="1" x14ac:dyDescent="0.2"/>
    <row r="2881" hidden="1" x14ac:dyDescent="0.2"/>
    <row r="2882" hidden="1" x14ac:dyDescent="0.2"/>
    <row r="2883" hidden="1" x14ac:dyDescent="0.2"/>
    <row r="2884" hidden="1" x14ac:dyDescent="0.2"/>
    <row r="2885" hidden="1" x14ac:dyDescent="0.2"/>
    <row r="2886" hidden="1" x14ac:dyDescent="0.2"/>
    <row r="2887" hidden="1" x14ac:dyDescent="0.2"/>
    <row r="2888" hidden="1" x14ac:dyDescent="0.2"/>
    <row r="2889" hidden="1" x14ac:dyDescent="0.2"/>
    <row r="2890" hidden="1" x14ac:dyDescent="0.2"/>
    <row r="2891" hidden="1" x14ac:dyDescent="0.2"/>
    <row r="2892" hidden="1" x14ac:dyDescent="0.2"/>
    <row r="2893" hidden="1" x14ac:dyDescent="0.2"/>
    <row r="2894" hidden="1" x14ac:dyDescent="0.2"/>
    <row r="2895" hidden="1" x14ac:dyDescent="0.2"/>
    <row r="2896" hidden="1" x14ac:dyDescent="0.2"/>
    <row r="2897" hidden="1" x14ac:dyDescent="0.2"/>
    <row r="2898" hidden="1" x14ac:dyDescent="0.2"/>
    <row r="2899" hidden="1" x14ac:dyDescent="0.2"/>
    <row r="2900" hidden="1" x14ac:dyDescent="0.2"/>
    <row r="2901" hidden="1" x14ac:dyDescent="0.2"/>
    <row r="2902" hidden="1" x14ac:dyDescent="0.2"/>
    <row r="2903" hidden="1" x14ac:dyDescent="0.2"/>
    <row r="2904" hidden="1" x14ac:dyDescent="0.2"/>
    <row r="2905" hidden="1" x14ac:dyDescent="0.2"/>
    <row r="2906" hidden="1" x14ac:dyDescent="0.2"/>
    <row r="2907" hidden="1" x14ac:dyDescent="0.2"/>
    <row r="2908" hidden="1" x14ac:dyDescent="0.2"/>
    <row r="2909" hidden="1" x14ac:dyDescent="0.2"/>
    <row r="2910" hidden="1" x14ac:dyDescent="0.2"/>
    <row r="2911" hidden="1" x14ac:dyDescent="0.2"/>
    <row r="2912" hidden="1" x14ac:dyDescent="0.2"/>
    <row r="2913" hidden="1" x14ac:dyDescent="0.2"/>
    <row r="2914" hidden="1" x14ac:dyDescent="0.2"/>
    <row r="2915" hidden="1" x14ac:dyDescent="0.2"/>
    <row r="2916" hidden="1" x14ac:dyDescent="0.2"/>
    <row r="2917" hidden="1" x14ac:dyDescent="0.2"/>
    <row r="2918" hidden="1" x14ac:dyDescent="0.2"/>
    <row r="2919" hidden="1" x14ac:dyDescent="0.2"/>
    <row r="2920" hidden="1" x14ac:dyDescent="0.2"/>
    <row r="2921" hidden="1" x14ac:dyDescent="0.2"/>
    <row r="2922" hidden="1" x14ac:dyDescent="0.2"/>
    <row r="2923" hidden="1" x14ac:dyDescent="0.2"/>
    <row r="2924" hidden="1" x14ac:dyDescent="0.2"/>
    <row r="2925" hidden="1" x14ac:dyDescent="0.2"/>
    <row r="2926" hidden="1" x14ac:dyDescent="0.2"/>
    <row r="2927" hidden="1" x14ac:dyDescent="0.2"/>
    <row r="2928" hidden="1" x14ac:dyDescent="0.2"/>
    <row r="2929" hidden="1" x14ac:dyDescent="0.2"/>
    <row r="2930" hidden="1" x14ac:dyDescent="0.2"/>
    <row r="2931" hidden="1" x14ac:dyDescent="0.2"/>
    <row r="2932" hidden="1" x14ac:dyDescent="0.2"/>
    <row r="2933" hidden="1" x14ac:dyDescent="0.2"/>
    <row r="2934" hidden="1" x14ac:dyDescent="0.2"/>
    <row r="2935" hidden="1" x14ac:dyDescent="0.2"/>
    <row r="2936" hidden="1" x14ac:dyDescent="0.2"/>
    <row r="2937" hidden="1" x14ac:dyDescent="0.2"/>
    <row r="2938" hidden="1" x14ac:dyDescent="0.2"/>
    <row r="2939" hidden="1" x14ac:dyDescent="0.2"/>
    <row r="2940" hidden="1" x14ac:dyDescent="0.2"/>
    <row r="2941" hidden="1" x14ac:dyDescent="0.2"/>
    <row r="2942" hidden="1" x14ac:dyDescent="0.2"/>
    <row r="2943" hidden="1" x14ac:dyDescent="0.2"/>
    <row r="2944" hidden="1" x14ac:dyDescent="0.2"/>
    <row r="2945" hidden="1" x14ac:dyDescent="0.2"/>
    <row r="2946" hidden="1" x14ac:dyDescent="0.2"/>
    <row r="2947" hidden="1" x14ac:dyDescent="0.2"/>
    <row r="2948" hidden="1" x14ac:dyDescent="0.2"/>
    <row r="2949" hidden="1" x14ac:dyDescent="0.2"/>
    <row r="2950" hidden="1" x14ac:dyDescent="0.2"/>
    <row r="2951" hidden="1" x14ac:dyDescent="0.2"/>
    <row r="2952" hidden="1" x14ac:dyDescent="0.2"/>
    <row r="2953" hidden="1" x14ac:dyDescent="0.2"/>
    <row r="2954" hidden="1" x14ac:dyDescent="0.2"/>
    <row r="2955" hidden="1" x14ac:dyDescent="0.2"/>
    <row r="2956" hidden="1" x14ac:dyDescent="0.2"/>
    <row r="2957" hidden="1" x14ac:dyDescent="0.2"/>
    <row r="2958" hidden="1" x14ac:dyDescent="0.2"/>
    <row r="2959" hidden="1" x14ac:dyDescent="0.2"/>
    <row r="2960" hidden="1" x14ac:dyDescent="0.2"/>
    <row r="2961" hidden="1" x14ac:dyDescent="0.2"/>
    <row r="2962" hidden="1" x14ac:dyDescent="0.2"/>
    <row r="2963" hidden="1" x14ac:dyDescent="0.2"/>
    <row r="2964" hidden="1" x14ac:dyDescent="0.2"/>
    <row r="2965" hidden="1" x14ac:dyDescent="0.2"/>
    <row r="2966" hidden="1" x14ac:dyDescent="0.2"/>
    <row r="2967" hidden="1" x14ac:dyDescent="0.2"/>
    <row r="2968" hidden="1" x14ac:dyDescent="0.2"/>
    <row r="2969" hidden="1" x14ac:dyDescent="0.2"/>
    <row r="2970" hidden="1" x14ac:dyDescent="0.2"/>
    <row r="2971" hidden="1" x14ac:dyDescent="0.2"/>
    <row r="2972" hidden="1" x14ac:dyDescent="0.2"/>
    <row r="2973" hidden="1" x14ac:dyDescent="0.2"/>
    <row r="2974" hidden="1" x14ac:dyDescent="0.2"/>
    <row r="2975" hidden="1" x14ac:dyDescent="0.2"/>
    <row r="2976" hidden="1" x14ac:dyDescent="0.2"/>
    <row r="2977" hidden="1" x14ac:dyDescent="0.2"/>
    <row r="2978" hidden="1" x14ac:dyDescent="0.2"/>
    <row r="2979" hidden="1" x14ac:dyDescent="0.2"/>
    <row r="2980" hidden="1" x14ac:dyDescent="0.2"/>
    <row r="2981" hidden="1" x14ac:dyDescent="0.2"/>
    <row r="2982" hidden="1" x14ac:dyDescent="0.2"/>
    <row r="2983" hidden="1" x14ac:dyDescent="0.2"/>
    <row r="2984" hidden="1" x14ac:dyDescent="0.2"/>
    <row r="2985" hidden="1" x14ac:dyDescent="0.2"/>
    <row r="2986" hidden="1" x14ac:dyDescent="0.2"/>
    <row r="2987" hidden="1" x14ac:dyDescent="0.2"/>
    <row r="2988" hidden="1" x14ac:dyDescent="0.2"/>
    <row r="2989" hidden="1" x14ac:dyDescent="0.2"/>
    <row r="2990" hidden="1" x14ac:dyDescent="0.2"/>
    <row r="2991" hidden="1" x14ac:dyDescent="0.2"/>
    <row r="2992" hidden="1" x14ac:dyDescent="0.2"/>
    <row r="2993" hidden="1" x14ac:dyDescent="0.2"/>
    <row r="2994" hidden="1" x14ac:dyDescent="0.2"/>
    <row r="2995" hidden="1" x14ac:dyDescent="0.2"/>
    <row r="2996" hidden="1" x14ac:dyDescent="0.2"/>
    <row r="2997" hidden="1" x14ac:dyDescent="0.2"/>
    <row r="2998" hidden="1" x14ac:dyDescent="0.2"/>
    <row r="2999" hidden="1" x14ac:dyDescent="0.2"/>
    <row r="3000" hidden="1" x14ac:dyDescent="0.2"/>
    <row r="3001" hidden="1" x14ac:dyDescent="0.2"/>
    <row r="3002" hidden="1" x14ac:dyDescent="0.2"/>
    <row r="3003" hidden="1" x14ac:dyDescent="0.2"/>
    <row r="3004" hidden="1" x14ac:dyDescent="0.2"/>
    <row r="3005" hidden="1" x14ac:dyDescent="0.2"/>
    <row r="3006" hidden="1" x14ac:dyDescent="0.2"/>
    <row r="3007" hidden="1" x14ac:dyDescent="0.2"/>
    <row r="3008" hidden="1" x14ac:dyDescent="0.2"/>
    <row r="3009" hidden="1" x14ac:dyDescent="0.2"/>
    <row r="3010" hidden="1" x14ac:dyDescent="0.2"/>
    <row r="3011" hidden="1" x14ac:dyDescent="0.2"/>
    <row r="3012" hidden="1" x14ac:dyDescent="0.2"/>
    <row r="3013" hidden="1" x14ac:dyDescent="0.2"/>
    <row r="3014" hidden="1" x14ac:dyDescent="0.2"/>
    <row r="3015" hidden="1" x14ac:dyDescent="0.2"/>
    <row r="3016" hidden="1" x14ac:dyDescent="0.2"/>
    <row r="3017" hidden="1" x14ac:dyDescent="0.2"/>
    <row r="3018" hidden="1" x14ac:dyDescent="0.2"/>
    <row r="3019" hidden="1" x14ac:dyDescent="0.2"/>
    <row r="3020" hidden="1" x14ac:dyDescent="0.2"/>
    <row r="3021" hidden="1" x14ac:dyDescent="0.2"/>
    <row r="3022" hidden="1" x14ac:dyDescent="0.2"/>
    <row r="3023" hidden="1" x14ac:dyDescent="0.2"/>
    <row r="3024" hidden="1" x14ac:dyDescent="0.2"/>
    <row r="3025" hidden="1" x14ac:dyDescent="0.2"/>
    <row r="3026" hidden="1" x14ac:dyDescent="0.2"/>
    <row r="3027" hidden="1" x14ac:dyDescent="0.2"/>
    <row r="3028" hidden="1" x14ac:dyDescent="0.2"/>
    <row r="3029" hidden="1" x14ac:dyDescent="0.2"/>
    <row r="3030" hidden="1" x14ac:dyDescent="0.2"/>
    <row r="3031" hidden="1" x14ac:dyDescent="0.2"/>
    <row r="3032" hidden="1" x14ac:dyDescent="0.2"/>
    <row r="3033" hidden="1" x14ac:dyDescent="0.2"/>
    <row r="3034" hidden="1" x14ac:dyDescent="0.2"/>
    <row r="3035" hidden="1" x14ac:dyDescent="0.2"/>
    <row r="3036" hidden="1" x14ac:dyDescent="0.2"/>
    <row r="3037" hidden="1" x14ac:dyDescent="0.2"/>
    <row r="3038" hidden="1" x14ac:dyDescent="0.2"/>
    <row r="3039" hidden="1" x14ac:dyDescent="0.2"/>
    <row r="3040" hidden="1" x14ac:dyDescent="0.2"/>
    <row r="3041" hidden="1" x14ac:dyDescent="0.2"/>
    <row r="3042" hidden="1" x14ac:dyDescent="0.2"/>
    <row r="3043" hidden="1" x14ac:dyDescent="0.2"/>
    <row r="3044" hidden="1" x14ac:dyDescent="0.2"/>
    <row r="3045" hidden="1" x14ac:dyDescent="0.2"/>
    <row r="3046" hidden="1" x14ac:dyDescent="0.2"/>
    <row r="3047" hidden="1" x14ac:dyDescent="0.2"/>
    <row r="3048" hidden="1" x14ac:dyDescent="0.2"/>
    <row r="3049" hidden="1" x14ac:dyDescent="0.2"/>
    <row r="3050" hidden="1" x14ac:dyDescent="0.2"/>
    <row r="3051" hidden="1" x14ac:dyDescent="0.2"/>
    <row r="3052" hidden="1" x14ac:dyDescent="0.2"/>
    <row r="3053" hidden="1" x14ac:dyDescent="0.2"/>
    <row r="3054" hidden="1" x14ac:dyDescent="0.2"/>
    <row r="3055" hidden="1" x14ac:dyDescent="0.2"/>
    <row r="3056" hidden="1" x14ac:dyDescent="0.2"/>
    <row r="3057" hidden="1" x14ac:dyDescent="0.2"/>
    <row r="3058" hidden="1" x14ac:dyDescent="0.2"/>
    <row r="3059" hidden="1" x14ac:dyDescent="0.2"/>
    <row r="3060" hidden="1" x14ac:dyDescent="0.2"/>
    <row r="3061" hidden="1" x14ac:dyDescent="0.2"/>
    <row r="3062" hidden="1" x14ac:dyDescent="0.2"/>
    <row r="3063" hidden="1" x14ac:dyDescent="0.2"/>
    <row r="3064" hidden="1" x14ac:dyDescent="0.2"/>
    <row r="3065" hidden="1" x14ac:dyDescent="0.2"/>
    <row r="3066" hidden="1" x14ac:dyDescent="0.2"/>
    <row r="3067" hidden="1" x14ac:dyDescent="0.2"/>
    <row r="3068" hidden="1" x14ac:dyDescent="0.2"/>
    <row r="3069" hidden="1" x14ac:dyDescent="0.2"/>
    <row r="3070" hidden="1" x14ac:dyDescent="0.2"/>
    <row r="3071" hidden="1" x14ac:dyDescent="0.2"/>
    <row r="3072" hidden="1" x14ac:dyDescent="0.2"/>
    <row r="3073" hidden="1" x14ac:dyDescent="0.2"/>
    <row r="3074" hidden="1" x14ac:dyDescent="0.2"/>
    <row r="3075" hidden="1" x14ac:dyDescent="0.2"/>
    <row r="3076" hidden="1" x14ac:dyDescent="0.2"/>
    <row r="3077" hidden="1" x14ac:dyDescent="0.2"/>
    <row r="3078" hidden="1" x14ac:dyDescent="0.2"/>
    <row r="3079" hidden="1" x14ac:dyDescent="0.2"/>
    <row r="3080" hidden="1" x14ac:dyDescent="0.2"/>
    <row r="3081" hidden="1" x14ac:dyDescent="0.2"/>
    <row r="3082" hidden="1" x14ac:dyDescent="0.2"/>
    <row r="3083" hidden="1" x14ac:dyDescent="0.2"/>
    <row r="3084" hidden="1" x14ac:dyDescent="0.2"/>
    <row r="3085" hidden="1" x14ac:dyDescent="0.2"/>
    <row r="3086" hidden="1" x14ac:dyDescent="0.2"/>
    <row r="3087" hidden="1" x14ac:dyDescent="0.2"/>
    <row r="3088" hidden="1" x14ac:dyDescent="0.2"/>
    <row r="3089" hidden="1" x14ac:dyDescent="0.2"/>
    <row r="3090" hidden="1" x14ac:dyDescent="0.2"/>
    <row r="3091" hidden="1" x14ac:dyDescent="0.2"/>
    <row r="3092" hidden="1" x14ac:dyDescent="0.2"/>
    <row r="3093" hidden="1" x14ac:dyDescent="0.2"/>
    <row r="3094" hidden="1" x14ac:dyDescent="0.2"/>
    <row r="3095" hidden="1" x14ac:dyDescent="0.2"/>
    <row r="3096" hidden="1" x14ac:dyDescent="0.2"/>
    <row r="3097" hidden="1" x14ac:dyDescent="0.2"/>
    <row r="3098" hidden="1" x14ac:dyDescent="0.2"/>
    <row r="3099" hidden="1" x14ac:dyDescent="0.2"/>
    <row r="3100" hidden="1" x14ac:dyDescent="0.2"/>
    <row r="3101" hidden="1" x14ac:dyDescent="0.2"/>
    <row r="3102" hidden="1" x14ac:dyDescent="0.2"/>
    <row r="3103" hidden="1" x14ac:dyDescent="0.2"/>
    <row r="3104" hidden="1" x14ac:dyDescent="0.2"/>
    <row r="3105" hidden="1" x14ac:dyDescent="0.2"/>
    <row r="3106" hidden="1" x14ac:dyDescent="0.2"/>
    <row r="3107" hidden="1" x14ac:dyDescent="0.2"/>
    <row r="3108" hidden="1" x14ac:dyDescent="0.2"/>
    <row r="3109" hidden="1" x14ac:dyDescent="0.2"/>
    <row r="3110" hidden="1" x14ac:dyDescent="0.2"/>
    <row r="3111" hidden="1" x14ac:dyDescent="0.2"/>
    <row r="3112" hidden="1" x14ac:dyDescent="0.2"/>
    <row r="3113" hidden="1" x14ac:dyDescent="0.2"/>
    <row r="3114" hidden="1" x14ac:dyDescent="0.2"/>
    <row r="3115" hidden="1" x14ac:dyDescent="0.2"/>
    <row r="3116" hidden="1" x14ac:dyDescent="0.2"/>
    <row r="3117" hidden="1" x14ac:dyDescent="0.2"/>
    <row r="3118" hidden="1" x14ac:dyDescent="0.2"/>
    <row r="3119" hidden="1" x14ac:dyDescent="0.2"/>
    <row r="3120" hidden="1" x14ac:dyDescent="0.2"/>
    <row r="3121" hidden="1" x14ac:dyDescent="0.2"/>
    <row r="3122" hidden="1" x14ac:dyDescent="0.2"/>
    <row r="3123" hidden="1" x14ac:dyDescent="0.2"/>
    <row r="3124" hidden="1" x14ac:dyDescent="0.2"/>
    <row r="3125" hidden="1" x14ac:dyDescent="0.2"/>
    <row r="3126" hidden="1" x14ac:dyDescent="0.2"/>
    <row r="3127" hidden="1" x14ac:dyDescent="0.2"/>
    <row r="3128" hidden="1" x14ac:dyDescent="0.2"/>
    <row r="3129" hidden="1" x14ac:dyDescent="0.2"/>
    <row r="3130" hidden="1" x14ac:dyDescent="0.2"/>
    <row r="3131" hidden="1" x14ac:dyDescent="0.2"/>
    <row r="3132" hidden="1" x14ac:dyDescent="0.2"/>
    <row r="3133" hidden="1" x14ac:dyDescent="0.2"/>
    <row r="3134" hidden="1" x14ac:dyDescent="0.2"/>
    <row r="3135" hidden="1" x14ac:dyDescent="0.2"/>
    <row r="3136" hidden="1" x14ac:dyDescent="0.2"/>
    <row r="3137" hidden="1" x14ac:dyDescent="0.2"/>
    <row r="3138" hidden="1" x14ac:dyDescent="0.2"/>
    <row r="3139" hidden="1" x14ac:dyDescent="0.2"/>
    <row r="3140" hidden="1" x14ac:dyDescent="0.2"/>
    <row r="3141" hidden="1" x14ac:dyDescent="0.2"/>
    <row r="3142" hidden="1" x14ac:dyDescent="0.2"/>
    <row r="3143" hidden="1" x14ac:dyDescent="0.2"/>
    <row r="3144" hidden="1" x14ac:dyDescent="0.2"/>
    <row r="3145" hidden="1" x14ac:dyDescent="0.2"/>
    <row r="3146" hidden="1" x14ac:dyDescent="0.2"/>
    <row r="3147" hidden="1" x14ac:dyDescent="0.2"/>
    <row r="3148" hidden="1" x14ac:dyDescent="0.2"/>
    <row r="3149" hidden="1" x14ac:dyDescent="0.2"/>
    <row r="3150" hidden="1" x14ac:dyDescent="0.2"/>
    <row r="3151" hidden="1" x14ac:dyDescent="0.2"/>
    <row r="3152" hidden="1" x14ac:dyDescent="0.2"/>
    <row r="3153" hidden="1" x14ac:dyDescent="0.2"/>
    <row r="3154" hidden="1" x14ac:dyDescent="0.2"/>
    <row r="3155" hidden="1" x14ac:dyDescent="0.2"/>
    <row r="3156" hidden="1" x14ac:dyDescent="0.2"/>
    <row r="3157" hidden="1" x14ac:dyDescent="0.2"/>
    <row r="3158" hidden="1" x14ac:dyDescent="0.2"/>
    <row r="3159" hidden="1" x14ac:dyDescent="0.2"/>
    <row r="3160" hidden="1" x14ac:dyDescent="0.2"/>
    <row r="3161" hidden="1" x14ac:dyDescent="0.2"/>
    <row r="3162" hidden="1" x14ac:dyDescent="0.2"/>
    <row r="3163" hidden="1" x14ac:dyDescent="0.2"/>
    <row r="3164" hidden="1" x14ac:dyDescent="0.2"/>
    <row r="3165" hidden="1" x14ac:dyDescent="0.2"/>
    <row r="3166" hidden="1" x14ac:dyDescent="0.2"/>
    <row r="3167" hidden="1" x14ac:dyDescent="0.2"/>
    <row r="3168" hidden="1" x14ac:dyDescent="0.2"/>
    <row r="3169" hidden="1" x14ac:dyDescent="0.2"/>
    <row r="3170" hidden="1" x14ac:dyDescent="0.2"/>
    <row r="3171" hidden="1" x14ac:dyDescent="0.2"/>
    <row r="3172" hidden="1" x14ac:dyDescent="0.2"/>
    <row r="3173" hidden="1" x14ac:dyDescent="0.2"/>
    <row r="3174" hidden="1" x14ac:dyDescent="0.2"/>
    <row r="3175" hidden="1" x14ac:dyDescent="0.2"/>
    <row r="3176" hidden="1" x14ac:dyDescent="0.2"/>
    <row r="3177" hidden="1" x14ac:dyDescent="0.2"/>
    <row r="3178" hidden="1" x14ac:dyDescent="0.2"/>
    <row r="3179" hidden="1" x14ac:dyDescent="0.2"/>
    <row r="3180" hidden="1" x14ac:dyDescent="0.2"/>
    <row r="3181" hidden="1" x14ac:dyDescent="0.2"/>
    <row r="3182" hidden="1" x14ac:dyDescent="0.2"/>
    <row r="3183" hidden="1" x14ac:dyDescent="0.2"/>
    <row r="3184" hidden="1" x14ac:dyDescent="0.2"/>
    <row r="3185" hidden="1" x14ac:dyDescent="0.2"/>
    <row r="3186" hidden="1" x14ac:dyDescent="0.2"/>
    <row r="3187" hidden="1" x14ac:dyDescent="0.2"/>
    <row r="3188" hidden="1" x14ac:dyDescent="0.2"/>
    <row r="3189" hidden="1" x14ac:dyDescent="0.2"/>
    <row r="3190" hidden="1" x14ac:dyDescent="0.2"/>
    <row r="3191" hidden="1" x14ac:dyDescent="0.2"/>
    <row r="3192" hidden="1" x14ac:dyDescent="0.2"/>
    <row r="3193" hidden="1" x14ac:dyDescent="0.2"/>
    <row r="3194" hidden="1" x14ac:dyDescent="0.2"/>
    <row r="3195" hidden="1" x14ac:dyDescent="0.2"/>
    <row r="3196" hidden="1" x14ac:dyDescent="0.2"/>
    <row r="3197" hidden="1" x14ac:dyDescent="0.2"/>
    <row r="3198" hidden="1" x14ac:dyDescent="0.2"/>
    <row r="3199" hidden="1" x14ac:dyDescent="0.2"/>
    <row r="3200" hidden="1" x14ac:dyDescent="0.2"/>
    <row r="3201" hidden="1" x14ac:dyDescent="0.2"/>
    <row r="3202" hidden="1" x14ac:dyDescent="0.2"/>
    <row r="3203" hidden="1" x14ac:dyDescent="0.2"/>
    <row r="3204" hidden="1" x14ac:dyDescent="0.2"/>
    <row r="3205" hidden="1" x14ac:dyDescent="0.2"/>
    <row r="3206" hidden="1" x14ac:dyDescent="0.2"/>
    <row r="3207" hidden="1" x14ac:dyDescent="0.2"/>
    <row r="3208" hidden="1" x14ac:dyDescent="0.2"/>
    <row r="3209" hidden="1" x14ac:dyDescent="0.2"/>
    <row r="3210" hidden="1" x14ac:dyDescent="0.2"/>
    <row r="3211" hidden="1" x14ac:dyDescent="0.2"/>
    <row r="3212" hidden="1" x14ac:dyDescent="0.2"/>
    <row r="3213" hidden="1" x14ac:dyDescent="0.2"/>
    <row r="3214" hidden="1" x14ac:dyDescent="0.2"/>
    <row r="3215" hidden="1" x14ac:dyDescent="0.2"/>
    <row r="3216" hidden="1" x14ac:dyDescent="0.2"/>
    <row r="3217" hidden="1" x14ac:dyDescent="0.2"/>
    <row r="3218" hidden="1" x14ac:dyDescent="0.2"/>
    <row r="3219" hidden="1" x14ac:dyDescent="0.2"/>
    <row r="3220" hidden="1" x14ac:dyDescent="0.2"/>
    <row r="3221" hidden="1" x14ac:dyDescent="0.2"/>
    <row r="3222" hidden="1" x14ac:dyDescent="0.2"/>
    <row r="3223" hidden="1" x14ac:dyDescent="0.2"/>
    <row r="3224" hidden="1" x14ac:dyDescent="0.2"/>
    <row r="3225" hidden="1" x14ac:dyDescent="0.2"/>
    <row r="3226" hidden="1" x14ac:dyDescent="0.2"/>
    <row r="3227" hidden="1" x14ac:dyDescent="0.2"/>
    <row r="3228" hidden="1" x14ac:dyDescent="0.2"/>
    <row r="3229" hidden="1" x14ac:dyDescent="0.2"/>
    <row r="3230" hidden="1" x14ac:dyDescent="0.2"/>
    <row r="3231" hidden="1" x14ac:dyDescent="0.2"/>
    <row r="3232" hidden="1" x14ac:dyDescent="0.2"/>
    <row r="3233" hidden="1" x14ac:dyDescent="0.2"/>
    <row r="3234" hidden="1" x14ac:dyDescent="0.2"/>
    <row r="3235" hidden="1" x14ac:dyDescent="0.2"/>
    <row r="3236" hidden="1" x14ac:dyDescent="0.2"/>
    <row r="3237" hidden="1" x14ac:dyDescent="0.2"/>
    <row r="3238" hidden="1" x14ac:dyDescent="0.2"/>
    <row r="3239" hidden="1" x14ac:dyDescent="0.2"/>
    <row r="3240" hidden="1" x14ac:dyDescent="0.2"/>
    <row r="3241" hidden="1" x14ac:dyDescent="0.2"/>
    <row r="3242" hidden="1" x14ac:dyDescent="0.2"/>
    <row r="3243" hidden="1" x14ac:dyDescent="0.2"/>
    <row r="3244" hidden="1" x14ac:dyDescent="0.2"/>
    <row r="3245" hidden="1" x14ac:dyDescent="0.2"/>
    <row r="3246" hidden="1" x14ac:dyDescent="0.2"/>
    <row r="3247" hidden="1" x14ac:dyDescent="0.2"/>
    <row r="3248" hidden="1" x14ac:dyDescent="0.2"/>
    <row r="3249" hidden="1" x14ac:dyDescent="0.2"/>
    <row r="3250" hidden="1" x14ac:dyDescent="0.2"/>
    <row r="3251" hidden="1" x14ac:dyDescent="0.2"/>
    <row r="3252" hidden="1" x14ac:dyDescent="0.2"/>
    <row r="3253" hidden="1" x14ac:dyDescent="0.2"/>
    <row r="3254" hidden="1" x14ac:dyDescent="0.2"/>
    <row r="3255" hidden="1" x14ac:dyDescent="0.2"/>
    <row r="3256" hidden="1" x14ac:dyDescent="0.2"/>
    <row r="3257" hidden="1" x14ac:dyDescent="0.2"/>
    <row r="3258" hidden="1" x14ac:dyDescent="0.2"/>
    <row r="3259" hidden="1" x14ac:dyDescent="0.2"/>
    <row r="3260" hidden="1" x14ac:dyDescent="0.2"/>
    <row r="3261" hidden="1" x14ac:dyDescent="0.2"/>
    <row r="3262" hidden="1" x14ac:dyDescent="0.2"/>
    <row r="3263" hidden="1" x14ac:dyDescent="0.2"/>
    <row r="3264" hidden="1" x14ac:dyDescent="0.2"/>
    <row r="3265" hidden="1" x14ac:dyDescent="0.2"/>
    <row r="3266" hidden="1" x14ac:dyDescent="0.2"/>
    <row r="3267" hidden="1" x14ac:dyDescent="0.2"/>
    <row r="3268" hidden="1" x14ac:dyDescent="0.2"/>
    <row r="3269" hidden="1" x14ac:dyDescent="0.2"/>
    <row r="3270" hidden="1" x14ac:dyDescent="0.2"/>
    <row r="3271" hidden="1" x14ac:dyDescent="0.2"/>
    <row r="3272" hidden="1" x14ac:dyDescent="0.2"/>
    <row r="3273" hidden="1" x14ac:dyDescent="0.2"/>
    <row r="3274" hidden="1" x14ac:dyDescent="0.2"/>
    <row r="3275" hidden="1" x14ac:dyDescent="0.2"/>
    <row r="3276" hidden="1" x14ac:dyDescent="0.2"/>
    <row r="3277" hidden="1" x14ac:dyDescent="0.2"/>
    <row r="3278" hidden="1" x14ac:dyDescent="0.2"/>
    <row r="3279" hidden="1" x14ac:dyDescent="0.2"/>
    <row r="3280" hidden="1" x14ac:dyDescent="0.2"/>
    <row r="3281" hidden="1" x14ac:dyDescent="0.2"/>
    <row r="3282" hidden="1" x14ac:dyDescent="0.2"/>
    <row r="3283" hidden="1" x14ac:dyDescent="0.2"/>
    <row r="3284" hidden="1" x14ac:dyDescent="0.2"/>
    <row r="3285" hidden="1" x14ac:dyDescent="0.2"/>
    <row r="3286" hidden="1" x14ac:dyDescent="0.2"/>
    <row r="3287" hidden="1" x14ac:dyDescent="0.2"/>
    <row r="3288" hidden="1" x14ac:dyDescent="0.2"/>
    <row r="3289" hidden="1" x14ac:dyDescent="0.2"/>
    <row r="3290" hidden="1" x14ac:dyDescent="0.2"/>
    <row r="3291" hidden="1" x14ac:dyDescent="0.2"/>
    <row r="3292" hidden="1" x14ac:dyDescent="0.2"/>
    <row r="3293" hidden="1" x14ac:dyDescent="0.2"/>
    <row r="3294" hidden="1" x14ac:dyDescent="0.2"/>
    <row r="3295" hidden="1" x14ac:dyDescent="0.2"/>
    <row r="3296" hidden="1" x14ac:dyDescent="0.2"/>
    <row r="3297" hidden="1" x14ac:dyDescent="0.2"/>
    <row r="3298" hidden="1" x14ac:dyDescent="0.2"/>
    <row r="3299" hidden="1" x14ac:dyDescent="0.2"/>
    <row r="3300" hidden="1" x14ac:dyDescent="0.2"/>
    <row r="3301" hidden="1" x14ac:dyDescent="0.2"/>
    <row r="3302" hidden="1" x14ac:dyDescent="0.2"/>
    <row r="3303" hidden="1" x14ac:dyDescent="0.2"/>
    <row r="3304" hidden="1" x14ac:dyDescent="0.2"/>
    <row r="3305" hidden="1" x14ac:dyDescent="0.2"/>
    <row r="3306" hidden="1" x14ac:dyDescent="0.2"/>
    <row r="3307" hidden="1" x14ac:dyDescent="0.2"/>
    <row r="3308" hidden="1" x14ac:dyDescent="0.2"/>
    <row r="3309" hidden="1" x14ac:dyDescent="0.2"/>
    <row r="3310" hidden="1" x14ac:dyDescent="0.2"/>
    <row r="3311" hidden="1" x14ac:dyDescent="0.2"/>
    <row r="3312" hidden="1" x14ac:dyDescent="0.2"/>
    <row r="3313" hidden="1" x14ac:dyDescent="0.2"/>
    <row r="3314" hidden="1" x14ac:dyDescent="0.2"/>
    <row r="3315" hidden="1" x14ac:dyDescent="0.2"/>
    <row r="3316" hidden="1" x14ac:dyDescent="0.2"/>
    <row r="3317" hidden="1" x14ac:dyDescent="0.2"/>
    <row r="3318" hidden="1" x14ac:dyDescent="0.2"/>
    <row r="3319" hidden="1" x14ac:dyDescent="0.2"/>
    <row r="3320" hidden="1" x14ac:dyDescent="0.2"/>
    <row r="3321" hidden="1" x14ac:dyDescent="0.2"/>
    <row r="3322" hidden="1" x14ac:dyDescent="0.2"/>
    <row r="3323" hidden="1" x14ac:dyDescent="0.2"/>
    <row r="3324" hidden="1" x14ac:dyDescent="0.2"/>
    <row r="3325" hidden="1" x14ac:dyDescent="0.2"/>
    <row r="3326" hidden="1" x14ac:dyDescent="0.2"/>
    <row r="3327" hidden="1" x14ac:dyDescent="0.2"/>
    <row r="3328" hidden="1" x14ac:dyDescent="0.2"/>
    <row r="3329" hidden="1" x14ac:dyDescent="0.2"/>
    <row r="3330" hidden="1" x14ac:dyDescent="0.2"/>
    <row r="3331" hidden="1" x14ac:dyDescent="0.2"/>
    <row r="3332" hidden="1" x14ac:dyDescent="0.2"/>
    <row r="3333" hidden="1" x14ac:dyDescent="0.2"/>
    <row r="3334" hidden="1" x14ac:dyDescent="0.2"/>
    <row r="3335" hidden="1" x14ac:dyDescent="0.2"/>
    <row r="3336" hidden="1" x14ac:dyDescent="0.2"/>
    <row r="3337" hidden="1" x14ac:dyDescent="0.2"/>
    <row r="3338" hidden="1" x14ac:dyDescent="0.2"/>
    <row r="3339" hidden="1" x14ac:dyDescent="0.2"/>
    <row r="3340" hidden="1" x14ac:dyDescent="0.2"/>
    <row r="3341" hidden="1" x14ac:dyDescent="0.2"/>
    <row r="3342" hidden="1" x14ac:dyDescent="0.2"/>
    <row r="3343" hidden="1" x14ac:dyDescent="0.2"/>
    <row r="3344" hidden="1" x14ac:dyDescent="0.2"/>
    <row r="3345" hidden="1" x14ac:dyDescent="0.2"/>
    <row r="3346" hidden="1" x14ac:dyDescent="0.2"/>
    <row r="3347" hidden="1" x14ac:dyDescent="0.2"/>
    <row r="3348" hidden="1" x14ac:dyDescent="0.2"/>
    <row r="3349" hidden="1" x14ac:dyDescent="0.2"/>
    <row r="3350" hidden="1" x14ac:dyDescent="0.2"/>
    <row r="3351" hidden="1" x14ac:dyDescent="0.2"/>
    <row r="3352" hidden="1" x14ac:dyDescent="0.2"/>
    <row r="3353" hidden="1" x14ac:dyDescent="0.2"/>
    <row r="3354" hidden="1" x14ac:dyDescent="0.2"/>
    <row r="3355" hidden="1" x14ac:dyDescent="0.2"/>
    <row r="3356" hidden="1" x14ac:dyDescent="0.2"/>
    <row r="3357" hidden="1" x14ac:dyDescent="0.2"/>
    <row r="3358" hidden="1" x14ac:dyDescent="0.2"/>
    <row r="3359" hidden="1" x14ac:dyDescent="0.2"/>
    <row r="3360" hidden="1" x14ac:dyDescent="0.2"/>
    <row r="3361" hidden="1" x14ac:dyDescent="0.2"/>
    <row r="3362" hidden="1" x14ac:dyDescent="0.2"/>
    <row r="3363" hidden="1" x14ac:dyDescent="0.2"/>
    <row r="3364" hidden="1" x14ac:dyDescent="0.2"/>
    <row r="3365" hidden="1" x14ac:dyDescent="0.2"/>
    <row r="3366" hidden="1" x14ac:dyDescent="0.2"/>
    <row r="3367" hidden="1" x14ac:dyDescent="0.2"/>
    <row r="3368" hidden="1" x14ac:dyDescent="0.2"/>
    <row r="3369" hidden="1" x14ac:dyDescent="0.2"/>
    <row r="3370" hidden="1" x14ac:dyDescent="0.2"/>
    <row r="3371" hidden="1" x14ac:dyDescent="0.2"/>
    <row r="3372" hidden="1" x14ac:dyDescent="0.2"/>
    <row r="3373" hidden="1" x14ac:dyDescent="0.2"/>
    <row r="3374" hidden="1" x14ac:dyDescent="0.2"/>
    <row r="3375" hidden="1" x14ac:dyDescent="0.2"/>
    <row r="3376" hidden="1" x14ac:dyDescent="0.2"/>
    <row r="3377" hidden="1" x14ac:dyDescent="0.2"/>
    <row r="3378" hidden="1" x14ac:dyDescent="0.2"/>
    <row r="3379" hidden="1" x14ac:dyDescent="0.2"/>
    <row r="3380" hidden="1" x14ac:dyDescent="0.2"/>
    <row r="3381" hidden="1" x14ac:dyDescent="0.2"/>
    <row r="3382" hidden="1" x14ac:dyDescent="0.2"/>
    <row r="3383" hidden="1" x14ac:dyDescent="0.2"/>
    <row r="3384" hidden="1" x14ac:dyDescent="0.2"/>
    <row r="3385" hidden="1" x14ac:dyDescent="0.2"/>
    <row r="3386" hidden="1" x14ac:dyDescent="0.2"/>
    <row r="3387" hidden="1" x14ac:dyDescent="0.2"/>
    <row r="3388" hidden="1" x14ac:dyDescent="0.2"/>
    <row r="3389" hidden="1" x14ac:dyDescent="0.2"/>
    <row r="3390" hidden="1" x14ac:dyDescent="0.2"/>
    <row r="3391" hidden="1" x14ac:dyDescent="0.2"/>
    <row r="3392" hidden="1" x14ac:dyDescent="0.2"/>
    <row r="3393" hidden="1" x14ac:dyDescent="0.2"/>
    <row r="3394" hidden="1" x14ac:dyDescent="0.2"/>
    <row r="3395" hidden="1" x14ac:dyDescent="0.2"/>
    <row r="3396" hidden="1" x14ac:dyDescent="0.2"/>
    <row r="3397" hidden="1" x14ac:dyDescent="0.2"/>
    <row r="3398" hidden="1" x14ac:dyDescent="0.2"/>
    <row r="3399" hidden="1" x14ac:dyDescent="0.2"/>
    <row r="3400" hidden="1" x14ac:dyDescent="0.2"/>
    <row r="3401" hidden="1" x14ac:dyDescent="0.2"/>
    <row r="3402" hidden="1" x14ac:dyDescent="0.2"/>
    <row r="3403" hidden="1" x14ac:dyDescent="0.2"/>
    <row r="3404" hidden="1" x14ac:dyDescent="0.2"/>
    <row r="3405" hidden="1" x14ac:dyDescent="0.2"/>
    <row r="3406" hidden="1" x14ac:dyDescent="0.2"/>
    <row r="3407" hidden="1" x14ac:dyDescent="0.2"/>
    <row r="3408" hidden="1" x14ac:dyDescent="0.2"/>
    <row r="3409" hidden="1" x14ac:dyDescent="0.2"/>
    <row r="3410" hidden="1" x14ac:dyDescent="0.2"/>
    <row r="3411" hidden="1" x14ac:dyDescent="0.2"/>
    <row r="3412" hidden="1" x14ac:dyDescent="0.2"/>
    <row r="3413" hidden="1" x14ac:dyDescent="0.2"/>
    <row r="3414" hidden="1" x14ac:dyDescent="0.2"/>
    <row r="3415" hidden="1" x14ac:dyDescent="0.2"/>
    <row r="3416" hidden="1" x14ac:dyDescent="0.2"/>
    <row r="3417" hidden="1" x14ac:dyDescent="0.2"/>
    <row r="3418" hidden="1" x14ac:dyDescent="0.2"/>
    <row r="3419" hidden="1" x14ac:dyDescent="0.2"/>
    <row r="3420" hidden="1" x14ac:dyDescent="0.2"/>
    <row r="3421" hidden="1" x14ac:dyDescent="0.2"/>
    <row r="3422" hidden="1" x14ac:dyDescent="0.2"/>
    <row r="3423" hidden="1" x14ac:dyDescent="0.2"/>
    <row r="3424" hidden="1" x14ac:dyDescent="0.2"/>
    <row r="3425" hidden="1" x14ac:dyDescent="0.2"/>
    <row r="3426" hidden="1" x14ac:dyDescent="0.2"/>
    <row r="3427" hidden="1" x14ac:dyDescent="0.2"/>
    <row r="3428" hidden="1" x14ac:dyDescent="0.2"/>
    <row r="3429" hidden="1" x14ac:dyDescent="0.2"/>
    <row r="3430" hidden="1" x14ac:dyDescent="0.2"/>
    <row r="3431" hidden="1" x14ac:dyDescent="0.2"/>
    <row r="3432" hidden="1" x14ac:dyDescent="0.2"/>
    <row r="3433" hidden="1" x14ac:dyDescent="0.2"/>
    <row r="3434" hidden="1" x14ac:dyDescent="0.2"/>
    <row r="3435" hidden="1" x14ac:dyDescent="0.2"/>
    <row r="3436" hidden="1" x14ac:dyDescent="0.2"/>
    <row r="3437" hidden="1" x14ac:dyDescent="0.2"/>
    <row r="3438" hidden="1" x14ac:dyDescent="0.2"/>
    <row r="3439" hidden="1" x14ac:dyDescent="0.2"/>
    <row r="3440" hidden="1" x14ac:dyDescent="0.2"/>
    <row r="3441" hidden="1" x14ac:dyDescent="0.2"/>
    <row r="3442" hidden="1" x14ac:dyDescent="0.2"/>
    <row r="3443" hidden="1" x14ac:dyDescent="0.2"/>
    <row r="3444" hidden="1" x14ac:dyDescent="0.2"/>
    <row r="3445" hidden="1" x14ac:dyDescent="0.2"/>
    <row r="3446" hidden="1" x14ac:dyDescent="0.2"/>
    <row r="3447" hidden="1" x14ac:dyDescent="0.2"/>
    <row r="3448" hidden="1" x14ac:dyDescent="0.2"/>
    <row r="3449" hidden="1" x14ac:dyDescent="0.2"/>
    <row r="3450" hidden="1" x14ac:dyDescent="0.2"/>
    <row r="3451" hidden="1" x14ac:dyDescent="0.2"/>
    <row r="3452" hidden="1" x14ac:dyDescent="0.2"/>
    <row r="3453" hidden="1" x14ac:dyDescent="0.2"/>
    <row r="3454" hidden="1" x14ac:dyDescent="0.2"/>
    <row r="3455" hidden="1" x14ac:dyDescent="0.2"/>
    <row r="3456" hidden="1" x14ac:dyDescent="0.2"/>
    <row r="3457" hidden="1" x14ac:dyDescent="0.2"/>
    <row r="3458" hidden="1" x14ac:dyDescent="0.2"/>
    <row r="3459" hidden="1" x14ac:dyDescent="0.2"/>
    <row r="3460" hidden="1" x14ac:dyDescent="0.2"/>
    <row r="3461" hidden="1" x14ac:dyDescent="0.2"/>
    <row r="3462" hidden="1" x14ac:dyDescent="0.2"/>
    <row r="3463" hidden="1" x14ac:dyDescent="0.2"/>
    <row r="3464" hidden="1" x14ac:dyDescent="0.2"/>
    <row r="3465" hidden="1" x14ac:dyDescent="0.2"/>
    <row r="3466" hidden="1" x14ac:dyDescent="0.2"/>
    <row r="3467" hidden="1" x14ac:dyDescent="0.2"/>
    <row r="3468" hidden="1" x14ac:dyDescent="0.2"/>
    <row r="3469" hidden="1" x14ac:dyDescent="0.2"/>
    <row r="3470" hidden="1" x14ac:dyDescent="0.2"/>
    <row r="3471" hidden="1" x14ac:dyDescent="0.2"/>
    <row r="3472" hidden="1" x14ac:dyDescent="0.2"/>
    <row r="3473" hidden="1" x14ac:dyDescent="0.2"/>
    <row r="3474" hidden="1" x14ac:dyDescent="0.2"/>
    <row r="3475" hidden="1" x14ac:dyDescent="0.2"/>
    <row r="3476" hidden="1" x14ac:dyDescent="0.2"/>
    <row r="3477" hidden="1" x14ac:dyDescent="0.2"/>
    <row r="3478" hidden="1" x14ac:dyDescent="0.2"/>
    <row r="3479" hidden="1" x14ac:dyDescent="0.2"/>
    <row r="3480" hidden="1" x14ac:dyDescent="0.2"/>
    <row r="3481" hidden="1" x14ac:dyDescent="0.2"/>
    <row r="3482" hidden="1" x14ac:dyDescent="0.2"/>
    <row r="3483" hidden="1" x14ac:dyDescent="0.2"/>
    <row r="3484" hidden="1" x14ac:dyDescent="0.2"/>
    <row r="3485" hidden="1" x14ac:dyDescent="0.2"/>
    <row r="3486" hidden="1" x14ac:dyDescent="0.2"/>
    <row r="3487" hidden="1" x14ac:dyDescent="0.2"/>
    <row r="3488" hidden="1" x14ac:dyDescent="0.2"/>
    <row r="3489" hidden="1" x14ac:dyDescent="0.2"/>
    <row r="3490" hidden="1" x14ac:dyDescent="0.2"/>
    <row r="3491" hidden="1" x14ac:dyDescent="0.2"/>
    <row r="3492" hidden="1" x14ac:dyDescent="0.2"/>
    <row r="3493" hidden="1" x14ac:dyDescent="0.2"/>
    <row r="3494" hidden="1" x14ac:dyDescent="0.2"/>
    <row r="3495" hidden="1" x14ac:dyDescent="0.2"/>
    <row r="3496" hidden="1" x14ac:dyDescent="0.2"/>
    <row r="3497" hidden="1" x14ac:dyDescent="0.2"/>
    <row r="3498" hidden="1" x14ac:dyDescent="0.2"/>
    <row r="3499" hidden="1" x14ac:dyDescent="0.2"/>
    <row r="3500" hidden="1" x14ac:dyDescent="0.2"/>
    <row r="3501" hidden="1" x14ac:dyDescent="0.2"/>
    <row r="3502" hidden="1" x14ac:dyDescent="0.2"/>
    <row r="3503" hidden="1" x14ac:dyDescent="0.2"/>
    <row r="3504" hidden="1" x14ac:dyDescent="0.2"/>
    <row r="3505" hidden="1" x14ac:dyDescent="0.2"/>
    <row r="3506" hidden="1" x14ac:dyDescent="0.2"/>
    <row r="3507" hidden="1" x14ac:dyDescent="0.2"/>
    <row r="3508" hidden="1" x14ac:dyDescent="0.2"/>
    <row r="3509" hidden="1" x14ac:dyDescent="0.2"/>
    <row r="3510" hidden="1" x14ac:dyDescent="0.2"/>
    <row r="3511" hidden="1" x14ac:dyDescent="0.2"/>
    <row r="3512" hidden="1" x14ac:dyDescent="0.2"/>
    <row r="3513" hidden="1" x14ac:dyDescent="0.2"/>
    <row r="3514" hidden="1" x14ac:dyDescent="0.2"/>
    <row r="3515" hidden="1" x14ac:dyDescent="0.2"/>
    <row r="3516" hidden="1" x14ac:dyDescent="0.2"/>
    <row r="3517" hidden="1" x14ac:dyDescent="0.2"/>
    <row r="3518" hidden="1" x14ac:dyDescent="0.2"/>
    <row r="3519" hidden="1" x14ac:dyDescent="0.2"/>
    <row r="3520" hidden="1" x14ac:dyDescent="0.2"/>
    <row r="3521" hidden="1" x14ac:dyDescent="0.2"/>
    <row r="3522" hidden="1" x14ac:dyDescent="0.2"/>
    <row r="3523" hidden="1" x14ac:dyDescent="0.2"/>
    <row r="3524" hidden="1" x14ac:dyDescent="0.2"/>
    <row r="3525" hidden="1" x14ac:dyDescent="0.2"/>
    <row r="3526" hidden="1" x14ac:dyDescent="0.2"/>
    <row r="3527" hidden="1" x14ac:dyDescent="0.2"/>
    <row r="3528" hidden="1" x14ac:dyDescent="0.2"/>
    <row r="3529" hidden="1" x14ac:dyDescent="0.2"/>
    <row r="3530" hidden="1" x14ac:dyDescent="0.2"/>
    <row r="3531" hidden="1" x14ac:dyDescent="0.2"/>
    <row r="3532" hidden="1" x14ac:dyDescent="0.2"/>
    <row r="3533" hidden="1" x14ac:dyDescent="0.2"/>
    <row r="3534" hidden="1" x14ac:dyDescent="0.2"/>
    <row r="3535" hidden="1" x14ac:dyDescent="0.2"/>
    <row r="3536" hidden="1" x14ac:dyDescent="0.2"/>
    <row r="3537" hidden="1" x14ac:dyDescent="0.2"/>
    <row r="3538" hidden="1" x14ac:dyDescent="0.2"/>
    <row r="3539" hidden="1" x14ac:dyDescent="0.2"/>
    <row r="3540" hidden="1" x14ac:dyDescent="0.2"/>
    <row r="3541" hidden="1" x14ac:dyDescent="0.2"/>
    <row r="3542" hidden="1" x14ac:dyDescent="0.2"/>
    <row r="3543" hidden="1" x14ac:dyDescent="0.2"/>
    <row r="3544" hidden="1" x14ac:dyDescent="0.2"/>
    <row r="3545" hidden="1" x14ac:dyDescent="0.2"/>
    <row r="3546" hidden="1" x14ac:dyDescent="0.2"/>
    <row r="3547" hidden="1" x14ac:dyDescent="0.2"/>
    <row r="3548" hidden="1" x14ac:dyDescent="0.2"/>
    <row r="3549" hidden="1" x14ac:dyDescent="0.2"/>
    <row r="3550" hidden="1" x14ac:dyDescent="0.2"/>
    <row r="3551" hidden="1" x14ac:dyDescent="0.2"/>
    <row r="3552" hidden="1" x14ac:dyDescent="0.2"/>
    <row r="3553" hidden="1" x14ac:dyDescent="0.2"/>
    <row r="3554" hidden="1" x14ac:dyDescent="0.2"/>
    <row r="3555" hidden="1" x14ac:dyDescent="0.2"/>
    <row r="3556" hidden="1" x14ac:dyDescent="0.2"/>
    <row r="3557" hidden="1" x14ac:dyDescent="0.2"/>
    <row r="3558" hidden="1" x14ac:dyDescent="0.2"/>
    <row r="3559" hidden="1" x14ac:dyDescent="0.2"/>
    <row r="3560" hidden="1" x14ac:dyDescent="0.2"/>
    <row r="3561" hidden="1" x14ac:dyDescent="0.2"/>
    <row r="3562" hidden="1" x14ac:dyDescent="0.2"/>
    <row r="3563" hidden="1" x14ac:dyDescent="0.2"/>
    <row r="3564" hidden="1" x14ac:dyDescent="0.2"/>
    <row r="3565" hidden="1" x14ac:dyDescent="0.2"/>
    <row r="3566" hidden="1" x14ac:dyDescent="0.2"/>
    <row r="3567" hidden="1" x14ac:dyDescent="0.2"/>
    <row r="3568" hidden="1" x14ac:dyDescent="0.2"/>
    <row r="3569" hidden="1" x14ac:dyDescent="0.2"/>
    <row r="3570" hidden="1" x14ac:dyDescent="0.2"/>
    <row r="3571" hidden="1" x14ac:dyDescent="0.2"/>
    <row r="3572" hidden="1" x14ac:dyDescent="0.2"/>
    <row r="3573" hidden="1" x14ac:dyDescent="0.2"/>
    <row r="3574" hidden="1" x14ac:dyDescent="0.2"/>
    <row r="3575" hidden="1" x14ac:dyDescent="0.2"/>
    <row r="3576" hidden="1" x14ac:dyDescent="0.2"/>
    <row r="3577" hidden="1" x14ac:dyDescent="0.2"/>
    <row r="3578" hidden="1" x14ac:dyDescent="0.2"/>
    <row r="3579" hidden="1" x14ac:dyDescent="0.2"/>
    <row r="3580" hidden="1" x14ac:dyDescent="0.2"/>
    <row r="3581" hidden="1" x14ac:dyDescent="0.2"/>
    <row r="3582" hidden="1" x14ac:dyDescent="0.2"/>
    <row r="3583" hidden="1" x14ac:dyDescent="0.2"/>
    <row r="3584" hidden="1" x14ac:dyDescent="0.2"/>
    <row r="3585" hidden="1" x14ac:dyDescent="0.2"/>
    <row r="3586" hidden="1" x14ac:dyDescent="0.2"/>
    <row r="3587" hidden="1" x14ac:dyDescent="0.2"/>
    <row r="3588" hidden="1" x14ac:dyDescent="0.2"/>
    <row r="3589" hidden="1" x14ac:dyDescent="0.2"/>
    <row r="3590" hidden="1" x14ac:dyDescent="0.2"/>
    <row r="3591" hidden="1" x14ac:dyDescent="0.2"/>
    <row r="3592" hidden="1" x14ac:dyDescent="0.2"/>
    <row r="3593" hidden="1" x14ac:dyDescent="0.2"/>
    <row r="3594" hidden="1" x14ac:dyDescent="0.2"/>
    <row r="3595" hidden="1" x14ac:dyDescent="0.2"/>
    <row r="3596" hidden="1" x14ac:dyDescent="0.2"/>
    <row r="3597" hidden="1" x14ac:dyDescent="0.2"/>
    <row r="3598" hidden="1" x14ac:dyDescent="0.2"/>
    <row r="3599" hidden="1" x14ac:dyDescent="0.2"/>
    <row r="3600" hidden="1" x14ac:dyDescent="0.2"/>
    <row r="3601" hidden="1" x14ac:dyDescent="0.2"/>
    <row r="3602" hidden="1" x14ac:dyDescent="0.2"/>
    <row r="3603" hidden="1" x14ac:dyDescent="0.2"/>
    <row r="3604" hidden="1" x14ac:dyDescent="0.2"/>
    <row r="3605" hidden="1" x14ac:dyDescent="0.2"/>
    <row r="3606" hidden="1" x14ac:dyDescent="0.2"/>
    <row r="3607" hidden="1" x14ac:dyDescent="0.2"/>
    <row r="3608" hidden="1" x14ac:dyDescent="0.2"/>
    <row r="3609" hidden="1" x14ac:dyDescent="0.2"/>
    <row r="3610" hidden="1" x14ac:dyDescent="0.2"/>
    <row r="3611" hidden="1" x14ac:dyDescent="0.2"/>
    <row r="3612" hidden="1" x14ac:dyDescent="0.2"/>
    <row r="3613" hidden="1" x14ac:dyDescent="0.2"/>
    <row r="3614" hidden="1" x14ac:dyDescent="0.2"/>
    <row r="3615" hidden="1" x14ac:dyDescent="0.2"/>
    <row r="3616" hidden="1" x14ac:dyDescent="0.2"/>
    <row r="3617" hidden="1" x14ac:dyDescent="0.2"/>
    <row r="3618" hidden="1" x14ac:dyDescent="0.2"/>
    <row r="3619" hidden="1" x14ac:dyDescent="0.2"/>
    <row r="3620" hidden="1" x14ac:dyDescent="0.2"/>
    <row r="3621" hidden="1" x14ac:dyDescent="0.2"/>
    <row r="3622" hidden="1" x14ac:dyDescent="0.2"/>
    <row r="3623" hidden="1" x14ac:dyDescent="0.2"/>
    <row r="3624" hidden="1" x14ac:dyDescent="0.2"/>
    <row r="3625" hidden="1" x14ac:dyDescent="0.2"/>
    <row r="3626" hidden="1" x14ac:dyDescent="0.2"/>
    <row r="3627" hidden="1" x14ac:dyDescent="0.2"/>
    <row r="3628" hidden="1" x14ac:dyDescent="0.2"/>
    <row r="3629" hidden="1" x14ac:dyDescent="0.2"/>
    <row r="3630" hidden="1" x14ac:dyDescent="0.2"/>
    <row r="3631" hidden="1" x14ac:dyDescent="0.2"/>
    <row r="3632" hidden="1" x14ac:dyDescent="0.2"/>
    <row r="3633" hidden="1" x14ac:dyDescent="0.2"/>
    <row r="3634" hidden="1" x14ac:dyDescent="0.2"/>
    <row r="3635" hidden="1" x14ac:dyDescent="0.2"/>
    <row r="3636" hidden="1" x14ac:dyDescent="0.2"/>
    <row r="3637" hidden="1" x14ac:dyDescent="0.2"/>
    <row r="3638" hidden="1" x14ac:dyDescent="0.2"/>
    <row r="3639" hidden="1" x14ac:dyDescent="0.2"/>
    <row r="3640" hidden="1" x14ac:dyDescent="0.2"/>
    <row r="3641" hidden="1" x14ac:dyDescent="0.2"/>
    <row r="3642" hidden="1" x14ac:dyDescent="0.2"/>
    <row r="3643" hidden="1" x14ac:dyDescent="0.2"/>
    <row r="3644" hidden="1" x14ac:dyDescent="0.2"/>
    <row r="3645" hidden="1" x14ac:dyDescent="0.2"/>
    <row r="3646" hidden="1" x14ac:dyDescent="0.2"/>
    <row r="3647" hidden="1" x14ac:dyDescent="0.2"/>
    <row r="3648" hidden="1" x14ac:dyDescent="0.2"/>
    <row r="3649" hidden="1" x14ac:dyDescent="0.2"/>
    <row r="3650" hidden="1" x14ac:dyDescent="0.2"/>
    <row r="3651" hidden="1" x14ac:dyDescent="0.2"/>
    <row r="3652" hidden="1" x14ac:dyDescent="0.2"/>
    <row r="3653" hidden="1" x14ac:dyDescent="0.2"/>
    <row r="3654" hidden="1" x14ac:dyDescent="0.2"/>
    <row r="3655" hidden="1" x14ac:dyDescent="0.2"/>
    <row r="3656" hidden="1" x14ac:dyDescent="0.2"/>
    <row r="3657" hidden="1" x14ac:dyDescent="0.2"/>
    <row r="3658" hidden="1" x14ac:dyDescent="0.2"/>
    <row r="3659" hidden="1" x14ac:dyDescent="0.2"/>
    <row r="3660" hidden="1" x14ac:dyDescent="0.2"/>
    <row r="3661" hidden="1" x14ac:dyDescent="0.2"/>
    <row r="3662" hidden="1" x14ac:dyDescent="0.2"/>
    <row r="3663" hidden="1" x14ac:dyDescent="0.2"/>
    <row r="3664" hidden="1" x14ac:dyDescent="0.2"/>
    <row r="3665" hidden="1" x14ac:dyDescent="0.2"/>
    <row r="3666" hidden="1" x14ac:dyDescent="0.2"/>
    <row r="3667" hidden="1" x14ac:dyDescent="0.2"/>
    <row r="3668" hidden="1" x14ac:dyDescent="0.2"/>
    <row r="3669" hidden="1" x14ac:dyDescent="0.2"/>
    <row r="3670" hidden="1" x14ac:dyDescent="0.2"/>
    <row r="3671" hidden="1" x14ac:dyDescent="0.2"/>
    <row r="3672" hidden="1" x14ac:dyDescent="0.2"/>
    <row r="3673" hidden="1" x14ac:dyDescent="0.2"/>
    <row r="3674" hidden="1" x14ac:dyDescent="0.2"/>
    <row r="3675" hidden="1" x14ac:dyDescent="0.2"/>
    <row r="3676" hidden="1" x14ac:dyDescent="0.2"/>
    <row r="3677" hidden="1" x14ac:dyDescent="0.2"/>
    <row r="3678" hidden="1" x14ac:dyDescent="0.2"/>
    <row r="3679" hidden="1" x14ac:dyDescent="0.2"/>
    <row r="3680" hidden="1" x14ac:dyDescent="0.2"/>
    <row r="3681" hidden="1" x14ac:dyDescent="0.2"/>
    <row r="3682" hidden="1" x14ac:dyDescent="0.2"/>
    <row r="3683" hidden="1" x14ac:dyDescent="0.2"/>
    <row r="3684" hidden="1" x14ac:dyDescent="0.2"/>
    <row r="3685" hidden="1" x14ac:dyDescent="0.2"/>
    <row r="3686" hidden="1" x14ac:dyDescent="0.2"/>
    <row r="3687" hidden="1" x14ac:dyDescent="0.2"/>
    <row r="3688" hidden="1" x14ac:dyDescent="0.2"/>
    <row r="3689" hidden="1" x14ac:dyDescent="0.2"/>
    <row r="3690" hidden="1" x14ac:dyDescent="0.2"/>
    <row r="3691" hidden="1" x14ac:dyDescent="0.2"/>
    <row r="3692" hidden="1" x14ac:dyDescent="0.2"/>
    <row r="3693" hidden="1" x14ac:dyDescent="0.2"/>
    <row r="3694" hidden="1" x14ac:dyDescent="0.2"/>
    <row r="3695" hidden="1" x14ac:dyDescent="0.2"/>
    <row r="3696" hidden="1" x14ac:dyDescent="0.2"/>
    <row r="3697" hidden="1" x14ac:dyDescent="0.2"/>
    <row r="3698" hidden="1" x14ac:dyDescent="0.2"/>
    <row r="3699" hidden="1" x14ac:dyDescent="0.2"/>
    <row r="3700" hidden="1" x14ac:dyDescent="0.2"/>
    <row r="3701" hidden="1" x14ac:dyDescent="0.2"/>
    <row r="3702" hidden="1" x14ac:dyDescent="0.2"/>
    <row r="3703" hidden="1" x14ac:dyDescent="0.2"/>
    <row r="3704" hidden="1" x14ac:dyDescent="0.2"/>
    <row r="3705" hidden="1" x14ac:dyDescent="0.2"/>
    <row r="3706" hidden="1" x14ac:dyDescent="0.2"/>
    <row r="3707" hidden="1" x14ac:dyDescent="0.2"/>
    <row r="3708" hidden="1" x14ac:dyDescent="0.2"/>
    <row r="3709" hidden="1" x14ac:dyDescent="0.2"/>
    <row r="3710" hidden="1" x14ac:dyDescent="0.2"/>
    <row r="3711" hidden="1" x14ac:dyDescent="0.2"/>
    <row r="3712" hidden="1" x14ac:dyDescent="0.2"/>
    <row r="3713" hidden="1" x14ac:dyDescent="0.2"/>
    <row r="3714" hidden="1" x14ac:dyDescent="0.2"/>
    <row r="3715" hidden="1" x14ac:dyDescent="0.2"/>
    <row r="3716" hidden="1" x14ac:dyDescent="0.2"/>
    <row r="3717" hidden="1" x14ac:dyDescent="0.2"/>
    <row r="3718" hidden="1" x14ac:dyDescent="0.2"/>
    <row r="3719" hidden="1" x14ac:dyDescent="0.2"/>
    <row r="3720" hidden="1" x14ac:dyDescent="0.2"/>
    <row r="3721" hidden="1" x14ac:dyDescent="0.2"/>
    <row r="3722" hidden="1" x14ac:dyDescent="0.2"/>
    <row r="3723" hidden="1" x14ac:dyDescent="0.2"/>
    <row r="3724" hidden="1" x14ac:dyDescent="0.2"/>
    <row r="3725" hidden="1" x14ac:dyDescent="0.2"/>
    <row r="3726" hidden="1" x14ac:dyDescent="0.2"/>
    <row r="3727" hidden="1" x14ac:dyDescent="0.2"/>
    <row r="3728" hidden="1" x14ac:dyDescent="0.2"/>
    <row r="3729" hidden="1" x14ac:dyDescent="0.2"/>
    <row r="3730" hidden="1" x14ac:dyDescent="0.2"/>
    <row r="3731" hidden="1" x14ac:dyDescent="0.2"/>
    <row r="3732" hidden="1" x14ac:dyDescent="0.2"/>
    <row r="3733" hidden="1" x14ac:dyDescent="0.2"/>
    <row r="3734" hidden="1" x14ac:dyDescent="0.2"/>
    <row r="3735" hidden="1" x14ac:dyDescent="0.2"/>
    <row r="3736" hidden="1" x14ac:dyDescent="0.2"/>
    <row r="3737" hidden="1" x14ac:dyDescent="0.2"/>
    <row r="3738" hidden="1" x14ac:dyDescent="0.2"/>
    <row r="3739" hidden="1" x14ac:dyDescent="0.2"/>
    <row r="3740" hidden="1" x14ac:dyDescent="0.2"/>
    <row r="3741" hidden="1" x14ac:dyDescent="0.2"/>
    <row r="3742" hidden="1" x14ac:dyDescent="0.2"/>
    <row r="3743" hidden="1" x14ac:dyDescent="0.2"/>
    <row r="3744" hidden="1" x14ac:dyDescent="0.2"/>
    <row r="3745" hidden="1" x14ac:dyDescent="0.2"/>
    <row r="3746" hidden="1" x14ac:dyDescent="0.2"/>
    <row r="3747" hidden="1" x14ac:dyDescent="0.2"/>
    <row r="3748" hidden="1" x14ac:dyDescent="0.2"/>
    <row r="3749" hidden="1" x14ac:dyDescent="0.2"/>
    <row r="3750" hidden="1" x14ac:dyDescent="0.2"/>
    <row r="3751" hidden="1" x14ac:dyDescent="0.2"/>
    <row r="3752" hidden="1" x14ac:dyDescent="0.2"/>
    <row r="3753" hidden="1" x14ac:dyDescent="0.2"/>
    <row r="3754" hidden="1" x14ac:dyDescent="0.2"/>
    <row r="3755" hidden="1" x14ac:dyDescent="0.2"/>
    <row r="3756" hidden="1" x14ac:dyDescent="0.2"/>
    <row r="3757" hidden="1" x14ac:dyDescent="0.2"/>
    <row r="3758" hidden="1" x14ac:dyDescent="0.2"/>
    <row r="3759" hidden="1" x14ac:dyDescent="0.2"/>
    <row r="3760" hidden="1" x14ac:dyDescent="0.2"/>
    <row r="3761" hidden="1" x14ac:dyDescent="0.2"/>
    <row r="3762" hidden="1" x14ac:dyDescent="0.2"/>
    <row r="3763" hidden="1" x14ac:dyDescent="0.2"/>
    <row r="3764" hidden="1" x14ac:dyDescent="0.2"/>
    <row r="3765" hidden="1" x14ac:dyDescent="0.2"/>
    <row r="3766" hidden="1" x14ac:dyDescent="0.2"/>
    <row r="3767" hidden="1" x14ac:dyDescent="0.2"/>
    <row r="3768" hidden="1" x14ac:dyDescent="0.2"/>
    <row r="3769" hidden="1" x14ac:dyDescent="0.2"/>
    <row r="3770" hidden="1" x14ac:dyDescent="0.2"/>
    <row r="3771" hidden="1" x14ac:dyDescent="0.2"/>
    <row r="3772" hidden="1" x14ac:dyDescent="0.2"/>
    <row r="3773" hidden="1" x14ac:dyDescent="0.2"/>
    <row r="3774" hidden="1" x14ac:dyDescent="0.2"/>
    <row r="3775" hidden="1" x14ac:dyDescent="0.2"/>
    <row r="3776" hidden="1" x14ac:dyDescent="0.2"/>
    <row r="3777" hidden="1" x14ac:dyDescent="0.2"/>
    <row r="3778" hidden="1" x14ac:dyDescent="0.2"/>
    <row r="3779" hidden="1" x14ac:dyDescent="0.2"/>
    <row r="3780" hidden="1" x14ac:dyDescent="0.2"/>
    <row r="3781" hidden="1" x14ac:dyDescent="0.2"/>
    <row r="3782" hidden="1" x14ac:dyDescent="0.2"/>
    <row r="3783" hidden="1" x14ac:dyDescent="0.2"/>
    <row r="3784" hidden="1" x14ac:dyDescent="0.2"/>
    <row r="3785" hidden="1" x14ac:dyDescent="0.2"/>
    <row r="3786" hidden="1" x14ac:dyDescent="0.2"/>
    <row r="3787" hidden="1" x14ac:dyDescent="0.2"/>
    <row r="3788" hidden="1" x14ac:dyDescent="0.2"/>
    <row r="3789" hidden="1" x14ac:dyDescent="0.2"/>
    <row r="3790" hidden="1" x14ac:dyDescent="0.2"/>
    <row r="3791" hidden="1" x14ac:dyDescent="0.2"/>
    <row r="3792" hidden="1" x14ac:dyDescent="0.2"/>
    <row r="3793" hidden="1" x14ac:dyDescent="0.2"/>
    <row r="3794" hidden="1" x14ac:dyDescent="0.2"/>
    <row r="3795" hidden="1" x14ac:dyDescent="0.2"/>
    <row r="3796" hidden="1" x14ac:dyDescent="0.2"/>
    <row r="3797" hidden="1" x14ac:dyDescent="0.2"/>
    <row r="3798" hidden="1" x14ac:dyDescent="0.2"/>
    <row r="3799" hidden="1" x14ac:dyDescent="0.2"/>
    <row r="3800" hidden="1" x14ac:dyDescent="0.2"/>
    <row r="3801" hidden="1" x14ac:dyDescent="0.2"/>
    <row r="3802" hidden="1" x14ac:dyDescent="0.2"/>
    <row r="3803" hidden="1" x14ac:dyDescent="0.2"/>
    <row r="3804" hidden="1" x14ac:dyDescent="0.2"/>
    <row r="3805" hidden="1" x14ac:dyDescent="0.2"/>
    <row r="3806" hidden="1" x14ac:dyDescent="0.2"/>
    <row r="3807" hidden="1" x14ac:dyDescent="0.2"/>
    <row r="3808" hidden="1" x14ac:dyDescent="0.2"/>
    <row r="3809" hidden="1" x14ac:dyDescent="0.2"/>
    <row r="3810" hidden="1" x14ac:dyDescent="0.2"/>
    <row r="3811" hidden="1" x14ac:dyDescent="0.2"/>
    <row r="3812" hidden="1" x14ac:dyDescent="0.2"/>
    <row r="3813" hidden="1" x14ac:dyDescent="0.2"/>
    <row r="3814" hidden="1" x14ac:dyDescent="0.2"/>
    <row r="3815" hidden="1" x14ac:dyDescent="0.2"/>
    <row r="3816" hidden="1" x14ac:dyDescent="0.2"/>
    <row r="3817" hidden="1" x14ac:dyDescent="0.2"/>
    <row r="3818" hidden="1" x14ac:dyDescent="0.2"/>
    <row r="3819" hidden="1" x14ac:dyDescent="0.2"/>
    <row r="3820" hidden="1" x14ac:dyDescent="0.2"/>
    <row r="3821" hidden="1" x14ac:dyDescent="0.2"/>
    <row r="3822" hidden="1" x14ac:dyDescent="0.2"/>
    <row r="3823" hidden="1" x14ac:dyDescent="0.2"/>
    <row r="3824" hidden="1" x14ac:dyDescent="0.2"/>
    <row r="3825" hidden="1" x14ac:dyDescent="0.2"/>
    <row r="3826" hidden="1" x14ac:dyDescent="0.2"/>
    <row r="3827" hidden="1" x14ac:dyDescent="0.2"/>
    <row r="3828" hidden="1" x14ac:dyDescent="0.2"/>
    <row r="3829" hidden="1" x14ac:dyDescent="0.2"/>
    <row r="3830" hidden="1" x14ac:dyDescent="0.2"/>
    <row r="3831" hidden="1" x14ac:dyDescent="0.2"/>
    <row r="3832" hidden="1" x14ac:dyDescent="0.2"/>
    <row r="3833" hidden="1" x14ac:dyDescent="0.2"/>
    <row r="3834" hidden="1" x14ac:dyDescent="0.2"/>
    <row r="3835" hidden="1" x14ac:dyDescent="0.2"/>
    <row r="3836" hidden="1" x14ac:dyDescent="0.2"/>
    <row r="3837" hidden="1" x14ac:dyDescent="0.2"/>
    <row r="3838" hidden="1" x14ac:dyDescent="0.2"/>
    <row r="3839" hidden="1" x14ac:dyDescent="0.2"/>
    <row r="3840" hidden="1" x14ac:dyDescent="0.2"/>
    <row r="3841" hidden="1" x14ac:dyDescent="0.2"/>
    <row r="3842" hidden="1" x14ac:dyDescent="0.2"/>
    <row r="3843" hidden="1" x14ac:dyDescent="0.2"/>
    <row r="3844" hidden="1" x14ac:dyDescent="0.2"/>
    <row r="3845" hidden="1" x14ac:dyDescent="0.2"/>
    <row r="3846" hidden="1" x14ac:dyDescent="0.2"/>
    <row r="3847" hidden="1" x14ac:dyDescent="0.2"/>
    <row r="3848" hidden="1" x14ac:dyDescent="0.2"/>
    <row r="3849" hidden="1" x14ac:dyDescent="0.2"/>
    <row r="3850" hidden="1" x14ac:dyDescent="0.2"/>
    <row r="3851" hidden="1" x14ac:dyDescent="0.2"/>
    <row r="3852" hidden="1" x14ac:dyDescent="0.2"/>
    <row r="3853" hidden="1" x14ac:dyDescent="0.2"/>
    <row r="3854" hidden="1" x14ac:dyDescent="0.2"/>
    <row r="3855" hidden="1" x14ac:dyDescent="0.2"/>
    <row r="3856" hidden="1" x14ac:dyDescent="0.2"/>
    <row r="3857" hidden="1" x14ac:dyDescent="0.2"/>
    <row r="3858" hidden="1" x14ac:dyDescent="0.2"/>
    <row r="3859" hidden="1" x14ac:dyDescent="0.2"/>
    <row r="3860" hidden="1" x14ac:dyDescent="0.2"/>
    <row r="3861" hidden="1" x14ac:dyDescent="0.2"/>
    <row r="3862" hidden="1" x14ac:dyDescent="0.2"/>
    <row r="3863" hidden="1" x14ac:dyDescent="0.2"/>
    <row r="3864" hidden="1" x14ac:dyDescent="0.2"/>
    <row r="3865" hidden="1" x14ac:dyDescent="0.2"/>
    <row r="3866" hidden="1" x14ac:dyDescent="0.2"/>
    <row r="3867" hidden="1" x14ac:dyDescent="0.2"/>
    <row r="3868" hidden="1" x14ac:dyDescent="0.2"/>
    <row r="3869" hidden="1" x14ac:dyDescent="0.2"/>
    <row r="3870" hidden="1" x14ac:dyDescent="0.2"/>
    <row r="3871" hidden="1" x14ac:dyDescent="0.2"/>
    <row r="3872" hidden="1" x14ac:dyDescent="0.2"/>
    <row r="3873" hidden="1" x14ac:dyDescent="0.2"/>
    <row r="3874" hidden="1" x14ac:dyDescent="0.2"/>
    <row r="3875" hidden="1" x14ac:dyDescent="0.2"/>
    <row r="3876" hidden="1" x14ac:dyDescent="0.2"/>
    <row r="3877" hidden="1" x14ac:dyDescent="0.2"/>
    <row r="3878" hidden="1" x14ac:dyDescent="0.2"/>
    <row r="3879" hidden="1" x14ac:dyDescent="0.2"/>
    <row r="3880" hidden="1" x14ac:dyDescent="0.2"/>
    <row r="3881" hidden="1" x14ac:dyDescent="0.2"/>
    <row r="3882" hidden="1" x14ac:dyDescent="0.2"/>
    <row r="3883" hidden="1" x14ac:dyDescent="0.2"/>
    <row r="3884" hidden="1" x14ac:dyDescent="0.2"/>
    <row r="3885" hidden="1" x14ac:dyDescent="0.2"/>
    <row r="3886" hidden="1" x14ac:dyDescent="0.2"/>
    <row r="3887" hidden="1" x14ac:dyDescent="0.2"/>
    <row r="3888" hidden="1" x14ac:dyDescent="0.2"/>
    <row r="3889" hidden="1" x14ac:dyDescent="0.2"/>
    <row r="3890" hidden="1" x14ac:dyDescent="0.2"/>
    <row r="3891" hidden="1" x14ac:dyDescent="0.2"/>
    <row r="3892" hidden="1" x14ac:dyDescent="0.2"/>
    <row r="3893" hidden="1" x14ac:dyDescent="0.2"/>
    <row r="3894" hidden="1" x14ac:dyDescent="0.2"/>
    <row r="3895" hidden="1" x14ac:dyDescent="0.2"/>
    <row r="3896" hidden="1" x14ac:dyDescent="0.2"/>
    <row r="3897" hidden="1" x14ac:dyDescent="0.2"/>
    <row r="3898" hidden="1" x14ac:dyDescent="0.2"/>
    <row r="3899" hidden="1" x14ac:dyDescent="0.2"/>
    <row r="3900" hidden="1" x14ac:dyDescent="0.2"/>
    <row r="3901" hidden="1" x14ac:dyDescent="0.2"/>
    <row r="3902" hidden="1" x14ac:dyDescent="0.2"/>
    <row r="3903" hidden="1" x14ac:dyDescent="0.2"/>
    <row r="3904" hidden="1" x14ac:dyDescent="0.2"/>
    <row r="3905" hidden="1" x14ac:dyDescent="0.2"/>
    <row r="3906" hidden="1" x14ac:dyDescent="0.2"/>
    <row r="3907" hidden="1" x14ac:dyDescent="0.2"/>
    <row r="3908" hidden="1" x14ac:dyDescent="0.2"/>
    <row r="3909" hidden="1" x14ac:dyDescent="0.2"/>
    <row r="3910" hidden="1" x14ac:dyDescent="0.2"/>
    <row r="3911" hidden="1" x14ac:dyDescent="0.2"/>
    <row r="3912" hidden="1" x14ac:dyDescent="0.2"/>
    <row r="3913" hidden="1" x14ac:dyDescent="0.2"/>
    <row r="3914" hidden="1" x14ac:dyDescent="0.2"/>
    <row r="3915" hidden="1" x14ac:dyDescent="0.2"/>
    <row r="3916" hidden="1" x14ac:dyDescent="0.2"/>
    <row r="3917" hidden="1" x14ac:dyDescent="0.2"/>
    <row r="3918" hidden="1" x14ac:dyDescent="0.2"/>
    <row r="3919" hidden="1" x14ac:dyDescent="0.2"/>
    <row r="3920" hidden="1" x14ac:dyDescent="0.2"/>
    <row r="3921" hidden="1" x14ac:dyDescent="0.2"/>
    <row r="3922" hidden="1" x14ac:dyDescent="0.2"/>
    <row r="3923" hidden="1" x14ac:dyDescent="0.2"/>
    <row r="3924" hidden="1" x14ac:dyDescent="0.2"/>
    <row r="3925" hidden="1" x14ac:dyDescent="0.2"/>
    <row r="3926" hidden="1" x14ac:dyDescent="0.2"/>
    <row r="3927" hidden="1" x14ac:dyDescent="0.2"/>
    <row r="3928" hidden="1" x14ac:dyDescent="0.2"/>
    <row r="3929" hidden="1" x14ac:dyDescent="0.2"/>
    <row r="3930" hidden="1" x14ac:dyDescent="0.2"/>
    <row r="3931" hidden="1" x14ac:dyDescent="0.2"/>
    <row r="3932" hidden="1" x14ac:dyDescent="0.2"/>
    <row r="3933" hidden="1" x14ac:dyDescent="0.2"/>
    <row r="3934" hidden="1" x14ac:dyDescent="0.2"/>
    <row r="3935" hidden="1" x14ac:dyDescent="0.2"/>
    <row r="3936" hidden="1" x14ac:dyDescent="0.2"/>
    <row r="3937" hidden="1" x14ac:dyDescent="0.2"/>
    <row r="3938" hidden="1" x14ac:dyDescent="0.2"/>
    <row r="3939" hidden="1" x14ac:dyDescent="0.2"/>
    <row r="3940" hidden="1" x14ac:dyDescent="0.2"/>
    <row r="3941" hidden="1" x14ac:dyDescent="0.2"/>
    <row r="3942" hidden="1" x14ac:dyDescent="0.2"/>
    <row r="3943" hidden="1" x14ac:dyDescent="0.2"/>
    <row r="3944" hidden="1" x14ac:dyDescent="0.2"/>
    <row r="3945" hidden="1" x14ac:dyDescent="0.2"/>
    <row r="3946" hidden="1" x14ac:dyDescent="0.2"/>
    <row r="3947" hidden="1" x14ac:dyDescent="0.2"/>
    <row r="3948" hidden="1" x14ac:dyDescent="0.2"/>
    <row r="3949" hidden="1" x14ac:dyDescent="0.2"/>
    <row r="3950" hidden="1" x14ac:dyDescent="0.2"/>
    <row r="3951" hidden="1" x14ac:dyDescent="0.2"/>
    <row r="3952" hidden="1" x14ac:dyDescent="0.2"/>
    <row r="3953" hidden="1" x14ac:dyDescent="0.2"/>
    <row r="3954" hidden="1" x14ac:dyDescent="0.2"/>
    <row r="3955" hidden="1" x14ac:dyDescent="0.2"/>
    <row r="3956" hidden="1" x14ac:dyDescent="0.2"/>
    <row r="3957" hidden="1" x14ac:dyDescent="0.2"/>
    <row r="3958" hidden="1" x14ac:dyDescent="0.2"/>
    <row r="3959" hidden="1" x14ac:dyDescent="0.2"/>
    <row r="3960" hidden="1" x14ac:dyDescent="0.2"/>
    <row r="3961" hidden="1" x14ac:dyDescent="0.2"/>
    <row r="3962" hidden="1" x14ac:dyDescent="0.2"/>
    <row r="3963" hidden="1" x14ac:dyDescent="0.2"/>
    <row r="3964" hidden="1" x14ac:dyDescent="0.2"/>
    <row r="3965" hidden="1" x14ac:dyDescent="0.2"/>
    <row r="3966" hidden="1" x14ac:dyDescent="0.2"/>
    <row r="3967" hidden="1" x14ac:dyDescent="0.2"/>
    <row r="3968" hidden="1" x14ac:dyDescent="0.2"/>
    <row r="3969" hidden="1" x14ac:dyDescent="0.2"/>
    <row r="3970" hidden="1" x14ac:dyDescent="0.2"/>
    <row r="3971" hidden="1" x14ac:dyDescent="0.2"/>
    <row r="3972" hidden="1" x14ac:dyDescent="0.2"/>
    <row r="3973" hidden="1" x14ac:dyDescent="0.2"/>
    <row r="3974" hidden="1" x14ac:dyDescent="0.2"/>
    <row r="3975" hidden="1" x14ac:dyDescent="0.2"/>
    <row r="3976" hidden="1" x14ac:dyDescent="0.2"/>
    <row r="3977" hidden="1" x14ac:dyDescent="0.2"/>
    <row r="3978" hidden="1" x14ac:dyDescent="0.2"/>
    <row r="3979" hidden="1" x14ac:dyDescent="0.2"/>
    <row r="3980" hidden="1" x14ac:dyDescent="0.2"/>
    <row r="3981" hidden="1" x14ac:dyDescent="0.2"/>
    <row r="3982" hidden="1" x14ac:dyDescent="0.2"/>
    <row r="3983" hidden="1" x14ac:dyDescent="0.2"/>
    <row r="3984" hidden="1" x14ac:dyDescent="0.2"/>
    <row r="3985" hidden="1" x14ac:dyDescent="0.2"/>
    <row r="3986" hidden="1" x14ac:dyDescent="0.2"/>
    <row r="3987" hidden="1" x14ac:dyDescent="0.2"/>
    <row r="3988" hidden="1" x14ac:dyDescent="0.2"/>
    <row r="3989" hidden="1" x14ac:dyDescent="0.2"/>
    <row r="3990" hidden="1" x14ac:dyDescent="0.2"/>
    <row r="3991" hidden="1" x14ac:dyDescent="0.2"/>
    <row r="3992" hidden="1" x14ac:dyDescent="0.2"/>
    <row r="3993" hidden="1" x14ac:dyDescent="0.2"/>
    <row r="3994" hidden="1" x14ac:dyDescent="0.2"/>
    <row r="3995" hidden="1" x14ac:dyDescent="0.2"/>
    <row r="3996" hidden="1" x14ac:dyDescent="0.2"/>
    <row r="3997" hidden="1" x14ac:dyDescent="0.2"/>
    <row r="3998" hidden="1" x14ac:dyDescent="0.2"/>
    <row r="3999" hidden="1" x14ac:dyDescent="0.2"/>
    <row r="4000" hidden="1" x14ac:dyDescent="0.2"/>
    <row r="4001" hidden="1" x14ac:dyDescent="0.2"/>
    <row r="4002" hidden="1" x14ac:dyDescent="0.2"/>
    <row r="4003" hidden="1" x14ac:dyDescent="0.2"/>
    <row r="4004" hidden="1" x14ac:dyDescent="0.2"/>
    <row r="4005" hidden="1" x14ac:dyDescent="0.2"/>
    <row r="4006" hidden="1" x14ac:dyDescent="0.2"/>
    <row r="4007" hidden="1" x14ac:dyDescent="0.2"/>
    <row r="4008" hidden="1" x14ac:dyDescent="0.2"/>
    <row r="4009" hidden="1" x14ac:dyDescent="0.2"/>
    <row r="4010" hidden="1" x14ac:dyDescent="0.2"/>
    <row r="4011" hidden="1" x14ac:dyDescent="0.2"/>
    <row r="4012" hidden="1" x14ac:dyDescent="0.2"/>
    <row r="4013" hidden="1" x14ac:dyDescent="0.2"/>
    <row r="4014" hidden="1" x14ac:dyDescent="0.2"/>
    <row r="4015" hidden="1" x14ac:dyDescent="0.2"/>
    <row r="4016" hidden="1" x14ac:dyDescent="0.2"/>
    <row r="4017" hidden="1" x14ac:dyDescent="0.2"/>
    <row r="4018" hidden="1" x14ac:dyDescent="0.2"/>
    <row r="4019" hidden="1" x14ac:dyDescent="0.2"/>
    <row r="4020" hidden="1" x14ac:dyDescent="0.2"/>
    <row r="4021" hidden="1" x14ac:dyDescent="0.2"/>
    <row r="4022" hidden="1" x14ac:dyDescent="0.2"/>
    <row r="4023" hidden="1" x14ac:dyDescent="0.2"/>
    <row r="4024" hidden="1" x14ac:dyDescent="0.2"/>
    <row r="4025" hidden="1" x14ac:dyDescent="0.2"/>
    <row r="4026" hidden="1" x14ac:dyDescent="0.2"/>
    <row r="4027" hidden="1" x14ac:dyDescent="0.2"/>
    <row r="4028" hidden="1" x14ac:dyDescent="0.2"/>
    <row r="4029" hidden="1" x14ac:dyDescent="0.2"/>
    <row r="4030" hidden="1" x14ac:dyDescent="0.2"/>
    <row r="4031" hidden="1" x14ac:dyDescent="0.2"/>
    <row r="4032" hidden="1" x14ac:dyDescent="0.2"/>
    <row r="4033" hidden="1" x14ac:dyDescent="0.2"/>
    <row r="4034" hidden="1" x14ac:dyDescent="0.2"/>
    <row r="4035" hidden="1" x14ac:dyDescent="0.2"/>
    <row r="4036" hidden="1" x14ac:dyDescent="0.2"/>
    <row r="4037" hidden="1" x14ac:dyDescent="0.2"/>
    <row r="4038" hidden="1" x14ac:dyDescent="0.2"/>
    <row r="4039" hidden="1" x14ac:dyDescent="0.2"/>
    <row r="4040" hidden="1" x14ac:dyDescent="0.2"/>
    <row r="4041" hidden="1" x14ac:dyDescent="0.2"/>
    <row r="4042" hidden="1" x14ac:dyDescent="0.2"/>
    <row r="4043" hidden="1" x14ac:dyDescent="0.2"/>
    <row r="4044" hidden="1" x14ac:dyDescent="0.2"/>
    <row r="4045" hidden="1" x14ac:dyDescent="0.2"/>
    <row r="4046" hidden="1" x14ac:dyDescent="0.2"/>
    <row r="4047" hidden="1" x14ac:dyDescent="0.2"/>
    <row r="4048" hidden="1" x14ac:dyDescent="0.2"/>
    <row r="4049" hidden="1" x14ac:dyDescent="0.2"/>
    <row r="4050" hidden="1" x14ac:dyDescent="0.2"/>
    <row r="4051" hidden="1" x14ac:dyDescent="0.2"/>
    <row r="4052" hidden="1" x14ac:dyDescent="0.2"/>
    <row r="4053" hidden="1" x14ac:dyDescent="0.2"/>
    <row r="4054" hidden="1" x14ac:dyDescent="0.2"/>
    <row r="4055" hidden="1" x14ac:dyDescent="0.2"/>
    <row r="4056" hidden="1" x14ac:dyDescent="0.2"/>
    <row r="4057" hidden="1" x14ac:dyDescent="0.2"/>
    <row r="4058" hidden="1" x14ac:dyDescent="0.2"/>
    <row r="4059" hidden="1" x14ac:dyDescent="0.2"/>
    <row r="4060" hidden="1" x14ac:dyDescent="0.2"/>
    <row r="4061" hidden="1" x14ac:dyDescent="0.2"/>
    <row r="4062" hidden="1" x14ac:dyDescent="0.2"/>
    <row r="4063" hidden="1" x14ac:dyDescent="0.2"/>
    <row r="4064" hidden="1" x14ac:dyDescent="0.2"/>
    <row r="4065" hidden="1" x14ac:dyDescent="0.2"/>
    <row r="4066" hidden="1" x14ac:dyDescent="0.2"/>
    <row r="4067" hidden="1" x14ac:dyDescent="0.2"/>
    <row r="4068" hidden="1" x14ac:dyDescent="0.2"/>
    <row r="4069" hidden="1" x14ac:dyDescent="0.2"/>
    <row r="4070" hidden="1" x14ac:dyDescent="0.2"/>
    <row r="4071" hidden="1" x14ac:dyDescent="0.2"/>
    <row r="4072" hidden="1" x14ac:dyDescent="0.2"/>
    <row r="4073" hidden="1" x14ac:dyDescent="0.2"/>
    <row r="4074" hidden="1" x14ac:dyDescent="0.2"/>
    <row r="4075" hidden="1" x14ac:dyDescent="0.2"/>
    <row r="4076" hidden="1" x14ac:dyDescent="0.2"/>
    <row r="4077" hidden="1" x14ac:dyDescent="0.2"/>
    <row r="4078" hidden="1" x14ac:dyDescent="0.2"/>
    <row r="4079" hidden="1" x14ac:dyDescent="0.2"/>
    <row r="4080" hidden="1" x14ac:dyDescent="0.2"/>
    <row r="4081" hidden="1" x14ac:dyDescent="0.2"/>
    <row r="4082" hidden="1" x14ac:dyDescent="0.2"/>
    <row r="4083" hidden="1" x14ac:dyDescent="0.2"/>
    <row r="4084" hidden="1" x14ac:dyDescent="0.2"/>
    <row r="4085" hidden="1" x14ac:dyDescent="0.2"/>
    <row r="4086" hidden="1" x14ac:dyDescent="0.2"/>
    <row r="4087" hidden="1" x14ac:dyDescent="0.2"/>
    <row r="4088" hidden="1" x14ac:dyDescent="0.2"/>
    <row r="4089" hidden="1" x14ac:dyDescent="0.2"/>
    <row r="4090" hidden="1" x14ac:dyDescent="0.2"/>
    <row r="4091" hidden="1" x14ac:dyDescent="0.2"/>
    <row r="4092" hidden="1" x14ac:dyDescent="0.2"/>
    <row r="4093" hidden="1" x14ac:dyDescent="0.2"/>
    <row r="4094" hidden="1" x14ac:dyDescent="0.2"/>
    <row r="4095" hidden="1" x14ac:dyDescent="0.2"/>
    <row r="4096" hidden="1" x14ac:dyDescent="0.2"/>
    <row r="4097" hidden="1" x14ac:dyDescent="0.2"/>
    <row r="4098" hidden="1" x14ac:dyDescent="0.2"/>
    <row r="4099" hidden="1" x14ac:dyDescent="0.2"/>
    <row r="4100" hidden="1" x14ac:dyDescent="0.2"/>
    <row r="4101" hidden="1" x14ac:dyDescent="0.2"/>
    <row r="4102" hidden="1" x14ac:dyDescent="0.2"/>
    <row r="4103" hidden="1" x14ac:dyDescent="0.2"/>
    <row r="4104" hidden="1" x14ac:dyDescent="0.2"/>
    <row r="4105" hidden="1" x14ac:dyDescent="0.2"/>
    <row r="4106" hidden="1" x14ac:dyDescent="0.2"/>
    <row r="4107" hidden="1" x14ac:dyDescent="0.2"/>
    <row r="4108" hidden="1" x14ac:dyDescent="0.2"/>
    <row r="4109" hidden="1" x14ac:dyDescent="0.2"/>
    <row r="4110" hidden="1" x14ac:dyDescent="0.2"/>
    <row r="4111" hidden="1" x14ac:dyDescent="0.2"/>
    <row r="4112" hidden="1" x14ac:dyDescent="0.2"/>
    <row r="4113" hidden="1" x14ac:dyDescent="0.2"/>
    <row r="4114" hidden="1" x14ac:dyDescent="0.2"/>
    <row r="4115" hidden="1" x14ac:dyDescent="0.2"/>
    <row r="4116" hidden="1" x14ac:dyDescent="0.2"/>
    <row r="4117" hidden="1" x14ac:dyDescent="0.2"/>
    <row r="4118" hidden="1" x14ac:dyDescent="0.2"/>
    <row r="4119" hidden="1" x14ac:dyDescent="0.2"/>
    <row r="4120" hidden="1" x14ac:dyDescent="0.2"/>
    <row r="4121" hidden="1" x14ac:dyDescent="0.2"/>
    <row r="4122" hidden="1" x14ac:dyDescent="0.2"/>
    <row r="4123" hidden="1" x14ac:dyDescent="0.2"/>
    <row r="4124" hidden="1" x14ac:dyDescent="0.2"/>
    <row r="4125" hidden="1" x14ac:dyDescent="0.2"/>
    <row r="4126" hidden="1" x14ac:dyDescent="0.2"/>
    <row r="4127" hidden="1" x14ac:dyDescent="0.2"/>
    <row r="4128" hidden="1" x14ac:dyDescent="0.2"/>
    <row r="4129" hidden="1" x14ac:dyDescent="0.2"/>
    <row r="4130" hidden="1" x14ac:dyDescent="0.2"/>
    <row r="4131" hidden="1" x14ac:dyDescent="0.2"/>
    <row r="4132" hidden="1" x14ac:dyDescent="0.2"/>
    <row r="4133" hidden="1" x14ac:dyDescent="0.2"/>
    <row r="4134" hidden="1" x14ac:dyDescent="0.2"/>
    <row r="4135" hidden="1" x14ac:dyDescent="0.2"/>
    <row r="4136" hidden="1" x14ac:dyDescent="0.2"/>
    <row r="4137" hidden="1" x14ac:dyDescent="0.2"/>
    <row r="4138" hidden="1" x14ac:dyDescent="0.2"/>
    <row r="4139" hidden="1" x14ac:dyDescent="0.2"/>
    <row r="4140" hidden="1" x14ac:dyDescent="0.2"/>
    <row r="4141" hidden="1" x14ac:dyDescent="0.2"/>
    <row r="4142" hidden="1" x14ac:dyDescent="0.2"/>
    <row r="4143" hidden="1" x14ac:dyDescent="0.2"/>
    <row r="4144" hidden="1" x14ac:dyDescent="0.2"/>
    <row r="4145" hidden="1" x14ac:dyDescent="0.2"/>
    <row r="4146" hidden="1" x14ac:dyDescent="0.2"/>
    <row r="4147" hidden="1" x14ac:dyDescent="0.2"/>
    <row r="4148" hidden="1" x14ac:dyDescent="0.2"/>
    <row r="4149" hidden="1" x14ac:dyDescent="0.2"/>
    <row r="4150" hidden="1" x14ac:dyDescent="0.2"/>
    <row r="4151" hidden="1" x14ac:dyDescent="0.2"/>
    <row r="4152" hidden="1" x14ac:dyDescent="0.2"/>
    <row r="4153" hidden="1" x14ac:dyDescent="0.2"/>
    <row r="4154" hidden="1" x14ac:dyDescent="0.2"/>
    <row r="4155" hidden="1" x14ac:dyDescent="0.2"/>
    <row r="4156" hidden="1" x14ac:dyDescent="0.2"/>
    <row r="4157" hidden="1" x14ac:dyDescent="0.2"/>
    <row r="4158" hidden="1" x14ac:dyDescent="0.2"/>
    <row r="4159" hidden="1" x14ac:dyDescent="0.2"/>
    <row r="4160" hidden="1" x14ac:dyDescent="0.2"/>
    <row r="4161" hidden="1" x14ac:dyDescent="0.2"/>
    <row r="4162" hidden="1" x14ac:dyDescent="0.2"/>
    <row r="4163" hidden="1" x14ac:dyDescent="0.2"/>
    <row r="4164" hidden="1" x14ac:dyDescent="0.2"/>
    <row r="4165" hidden="1" x14ac:dyDescent="0.2"/>
    <row r="4166" hidden="1" x14ac:dyDescent="0.2"/>
    <row r="4167" hidden="1" x14ac:dyDescent="0.2"/>
    <row r="4168" hidden="1" x14ac:dyDescent="0.2"/>
    <row r="4169" hidden="1" x14ac:dyDescent="0.2"/>
    <row r="4170" hidden="1" x14ac:dyDescent="0.2"/>
    <row r="4171" hidden="1" x14ac:dyDescent="0.2"/>
    <row r="4172" hidden="1" x14ac:dyDescent="0.2"/>
    <row r="4173" hidden="1" x14ac:dyDescent="0.2"/>
    <row r="4174" hidden="1" x14ac:dyDescent="0.2"/>
    <row r="4175" hidden="1" x14ac:dyDescent="0.2"/>
    <row r="4176" hidden="1" x14ac:dyDescent="0.2"/>
    <row r="4177" hidden="1" x14ac:dyDescent="0.2"/>
    <row r="4178" hidden="1" x14ac:dyDescent="0.2"/>
    <row r="4179" hidden="1" x14ac:dyDescent="0.2"/>
    <row r="4180" hidden="1" x14ac:dyDescent="0.2"/>
    <row r="4181" hidden="1" x14ac:dyDescent="0.2"/>
    <row r="4182" hidden="1" x14ac:dyDescent="0.2"/>
    <row r="4183" hidden="1" x14ac:dyDescent="0.2"/>
    <row r="4184" hidden="1" x14ac:dyDescent="0.2"/>
    <row r="4185" hidden="1" x14ac:dyDescent="0.2"/>
    <row r="4186" hidden="1" x14ac:dyDescent="0.2"/>
    <row r="4187" hidden="1" x14ac:dyDescent="0.2"/>
    <row r="4188" hidden="1" x14ac:dyDescent="0.2"/>
    <row r="4189" hidden="1" x14ac:dyDescent="0.2"/>
    <row r="4190" hidden="1" x14ac:dyDescent="0.2"/>
    <row r="4191" hidden="1" x14ac:dyDescent="0.2"/>
    <row r="4192" hidden="1" x14ac:dyDescent="0.2"/>
    <row r="4193" hidden="1" x14ac:dyDescent="0.2"/>
    <row r="4194" hidden="1" x14ac:dyDescent="0.2"/>
    <row r="4195" hidden="1" x14ac:dyDescent="0.2"/>
    <row r="4196" hidden="1" x14ac:dyDescent="0.2"/>
    <row r="4197" hidden="1" x14ac:dyDescent="0.2"/>
    <row r="4198" hidden="1" x14ac:dyDescent="0.2"/>
    <row r="4199" hidden="1" x14ac:dyDescent="0.2"/>
    <row r="4200" hidden="1" x14ac:dyDescent="0.2"/>
    <row r="4201" hidden="1" x14ac:dyDescent="0.2"/>
    <row r="4202" hidden="1" x14ac:dyDescent="0.2"/>
    <row r="4203" hidden="1" x14ac:dyDescent="0.2"/>
    <row r="4204" hidden="1" x14ac:dyDescent="0.2"/>
    <row r="4205" hidden="1" x14ac:dyDescent="0.2"/>
    <row r="4206" hidden="1" x14ac:dyDescent="0.2"/>
    <row r="4207" hidden="1" x14ac:dyDescent="0.2"/>
    <row r="4208" hidden="1" x14ac:dyDescent="0.2"/>
    <row r="4209" hidden="1" x14ac:dyDescent="0.2"/>
    <row r="4210" hidden="1" x14ac:dyDescent="0.2"/>
    <row r="4211" hidden="1" x14ac:dyDescent="0.2"/>
    <row r="4212" hidden="1" x14ac:dyDescent="0.2"/>
    <row r="4213" hidden="1" x14ac:dyDescent="0.2"/>
    <row r="4214" hidden="1" x14ac:dyDescent="0.2"/>
    <row r="4215" hidden="1" x14ac:dyDescent="0.2"/>
    <row r="4216" hidden="1" x14ac:dyDescent="0.2"/>
    <row r="4217" hidden="1" x14ac:dyDescent="0.2"/>
    <row r="4218" hidden="1" x14ac:dyDescent="0.2"/>
    <row r="4219" hidden="1" x14ac:dyDescent="0.2"/>
    <row r="4220" hidden="1" x14ac:dyDescent="0.2"/>
    <row r="4221" hidden="1" x14ac:dyDescent="0.2"/>
    <row r="4222" hidden="1" x14ac:dyDescent="0.2"/>
    <row r="4223" hidden="1" x14ac:dyDescent="0.2"/>
    <row r="4224" hidden="1" x14ac:dyDescent="0.2"/>
    <row r="4225" hidden="1" x14ac:dyDescent="0.2"/>
    <row r="4226" hidden="1" x14ac:dyDescent="0.2"/>
    <row r="4227" hidden="1" x14ac:dyDescent="0.2"/>
    <row r="4228" hidden="1" x14ac:dyDescent="0.2"/>
    <row r="4229" hidden="1" x14ac:dyDescent="0.2"/>
    <row r="4230" hidden="1" x14ac:dyDescent="0.2"/>
    <row r="4231" hidden="1" x14ac:dyDescent="0.2"/>
    <row r="4232" hidden="1" x14ac:dyDescent="0.2"/>
    <row r="4233" hidden="1" x14ac:dyDescent="0.2"/>
    <row r="4234" hidden="1" x14ac:dyDescent="0.2"/>
    <row r="4235" hidden="1" x14ac:dyDescent="0.2"/>
    <row r="4236" hidden="1" x14ac:dyDescent="0.2"/>
    <row r="4237" hidden="1" x14ac:dyDescent="0.2"/>
    <row r="4238" hidden="1" x14ac:dyDescent="0.2"/>
    <row r="4239" hidden="1" x14ac:dyDescent="0.2"/>
    <row r="4240" hidden="1" x14ac:dyDescent="0.2"/>
    <row r="4241" hidden="1" x14ac:dyDescent="0.2"/>
    <row r="4242" hidden="1" x14ac:dyDescent="0.2"/>
    <row r="4243" hidden="1" x14ac:dyDescent="0.2"/>
    <row r="4244" hidden="1" x14ac:dyDescent="0.2"/>
    <row r="4245" hidden="1" x14ac:dyDescent="0.2"/>
    <row r="4246" hidden="1" x14ac:dyDescent="0.2"/>
    <row r="4247" hidden="1" x14ac:dyDescent="0.2"/>
    <row r="4248" hidden="1" x14ac:dyDescent="0.2"/>
    <row r="4249" hidden="1" x14ac:dyDescent="0.2"/>
    <row r="4250" hidden="1" x14ac:dyDescent="0.2"/>
    <row r="4251" hidden="1" x14ac:dyDescent="0.2"/>
    <row r="4252" hidden="1" x14ac:dyDescent="0.2"/>
    <row r="4253" hidden="1" x14ac:dyDescent="0.2"/>
    <row r="4254" hidden="1" x14ac:dyDescent="0.2"/>
    <row r="4255" hidden="1" x14ac:dyDescent="0.2"/>
    <row r="4256" hidden="1" x14ac:dyDescent="0.2"/>
    <row r="4257" hidden="1" x14ac:dyDescent="0.2"/>
    <row r="4258" hidden="1" x14ac:dyDescent="0.2"/>
    <row r="4259" hidden="1" x14ac:dyDescent="0.2"/>
    <row r="4260" hidden="1" x14ac:dyDescent="0.2"/>
    <row r="4261" hidden="1" x14ac:dyDescent="0.2"/>
    <row r="4262" hidden="1" x14ac:dyDescent="0.2"/>
    <row r="4263" hidden="1" x14ac:dyDescent="0.2"/>
    <row r="4264" hidden="1" x14ac:dyDescent="0.2"/>
    <row r="4265" hidden="1" x14ac:dyDescent="0.2"/>
    <row r="4266" hidden="1" x14ac:dyDescent="0.2"/>
    <row r="4267" hidden="1" x14ac:dyDescent="0.2"/>
    <row r="4268" hidden="1" x14ac:dyDescent="0.2"/>
    <row r="4269" hidden="1" x14ac:dyDescent="0.2"/>
    <row r="4270" hidden="1" x14ac:dyDescent="0.2"/>
    <row r="4271" hidden="1" x14ac:dyDescent="0.2"/>
    <row r="4272" hidden="1" x14ac:dyDescent="0.2"/>
    <row r="4273" hidden="1" x14ac:dyDescent="0.2"/>
    <row r="4274" hidden="1" x14ac:dyDescent="0.2"/>
    <row r="4275" hidden="1" x14ac:dyDescent="0.2"/>
    <row r="4276" hidden="1" x14ac:dyDescent="0.2"/>
    <row r="4277" hidden="1" x14ac:dyDescent="0.2"/>
    <row r="4278" hidden="1" x14ac:dyDescent="0.2"/>
    <row r="4279" hidden="1" x14ac:dyDescent="0.2"/>
    <row r="4280" hidden="1" x14ac:dyDescent="0.2"/>
    <row r="4281" hidden="1" x14ac:dyDescent="0.2"/>
    <row r="4282" hidden="1" x14ac:dyDescent="0.2"/>
    <row r="4283" hidden="1" x14ac:dyDescent="0.2"/>
    <row r="4284" hidden="1" x14ac:dyDescent="0.2"/>
    <row r="4285" hidden="1" x14ac:dyDescent="0.2"/>
    <row r="4286" hidden="1" x14ac:dyDescent="0.2"/>
    <row r="4287" hidden="1" x14ac:dyDescent="0.2"/>
    <row r="4288" hidden="1" x14ac:dyDescent="0.2"/>
    <row r="4289" hidden="1" x14ac:dyDescent="0.2"/>
    <row r="4290" hidden="1" x14ac:dyDescent="0.2"/>
    <row r="4291" hidden="1" x14ac:dyDescent="0.2"/>
    <row r="4292" hidden="1" x14ac:dyDescent="0.2"/>
    <row r="4293" hidden="1" x14ac:dyDescent="0.2"/>
    <row r="4294" hidden="1" x14ac:dyDescent="0.2"/>
    <row r="4295" hidden="1" x14ac:dyDescent="0.2"/>
    <row r="4296" hidden="1" x14ac:dyDescent="0.2"/>
    <row r="4297" hidden="1" x14ac:dyDescent="0.2"/>
    <row r="4298" hidden="1" x14ac:dyDescent="0.2"/>
    <row r="4299" hidden="1" x14ac:dyDescent="0.2"/>
    <row r="4300" hidden="1" x14ac:dyDescent="0.2"/>
    <row r="4301" hidden="1" x14ac:dyDescent="0.2"/>
    <row r="4302" hidden="1" x14ac:dyDescent="0.2"/>
    <row r="4303" hidden="1" x14ac:dyDescent="0.2"/>
    <row r="4304" hidden="1" x14ac:dyDescent="0.2"/>
    <row r="4305" hidden="1" x14ac:dyDescent="0.2"/>
    <row r="4306" hidden="1" x14ac:dyDescent="0.2"/>
    <row r="4307" hidden="1" x14ac:dyDescent="0.2"/>
    <row r="4308" hidden="1" x14ac:dyDescent="0.2"/>
    <row r="4309" hidden="1" x14ac:dyDescent="0.2"/>
    <row r="4310" hidden="1" x14ac:dyDescent="0.2"/>
    <row r="4311" hidden="1" x14ac:dyDescent="0.2"/>
    <row r="4312" hidden="1" x14ac:dyDescent="0.2"/>
    <row r="4313" hidden="1" x14ac:dyDescent="0.2"/>
    <row r="4314" hidden="1" x14ac:dyDescent="0.2"/>
    <row r="4315" hidden="1" x14ac:dyDescent="0.2"/>
    <row r="4316" hidden="1" x14ac:dyDescent="0.2"/>
    <row r="4317" hidden="1" x14ac:dyDescent="0.2"/>
    <row r="4318" hidden="1" x14ac:dyDescent="0.2"/>
    <row r="4319" hidden="1" x14ac:dyDescent="0.2"/>
    <row r="4320" hidden="1" x14ac:dyDescent="0.2"/>
    <row r="4321" hidden="1" x14ac:dyDescent="0.2"/>
    <row r="4322" hidden="1" x14ac:dyDescent="0.2"/>
    <row r="4323" hidden="1" x14ac:dyDescent="0.2"/>
    <row r="4324" hidden="1" x14ac:dyDescent="0.2"/>
    <row r="4325" hidden="1" x14ac:dyDescent="0.2"/>
    <row r="4326" hidden="1" x14ac:dyDescent="0.2"/>
    <row r="4327" hidden="1" x14ac:dyDescent="0.2"/>
    <row r="4328" hidden="1" x14ac:dyDescent="0.2"/>
    <row r="4329" hidden="1" x14ac:dyDescent="0.2"/>
    <row r="4330" hidden="1" x14ac:dyDescent="0.2"/>
    <row r="4331" hidden="1" x14ac:dyDescent="0.2"/>
    <row r="4332" hidden="1" x14ac:dyDescent="0.2"/>
    <row r="4333" hidden="1" x14ac:dyDescent="0.2"/>
    <row r="4334" hidden="1" x14ac:dyDescent="0.2"/>
    <row r="4335" hidden="1" x14ac:dyDescent="0.2"/>
    <row r="4336" hidden="1" x14ac:dyDescent="0.2"/>
    <row r="4337" hidden="1" x14ac:dyDescent="0.2"/>
    <row r="4338" hidden="1" x14ac:dyDescent="0.2"/>
    <row r="4339" hidden="1" x14ac:dyDescent="0.2"/>
    <row r="4340" hidden="1" x14ac:dyDescent="0.2"/>
    <row r="4341" hidden="1" x14ac:dyDescent="0.2"/>
    <row r="4342" hidden="1" x14ac:dyDescent="0.2"/>
    <row r="4343" hidden="1" x14ac:dyDescent="0.2"/>
    <row r="4344" hidden="1" x14ac:dyDescent="0.2"/>
    <row r="4345" hidden="1" x14ac:dyDescent="0.2"/>
    <row r="4346" hidden="1" x14ac:dyDescent="0.2"/>
    <row r="4347" hidden="1" x14ac:dyDescent="0.2"/>
    <row r="4348" hidden="1" x14ac:dyDescent="0.2"/>
    <row r="4349" hidden="1" x14ac:dyDescent="0.2"/>
    <row r="4350" hidden="1" x14ac:dyDescent="0.2"/>
    <row r="4351" hidden="1" x14ac:dyDescent="0.2"/>
    <row r="4352" hidden="1" x14ac:dyDescent="0.2"/>
    <row r="4353" hidden="1" x14ac:dyDescent="0.2"/>
    <row r="4354" hidden="1" x14ac:dyDescent="0.2"/>
    <row r="4355" hidden="1" x14ac:dyDescent="0.2"/>
    <row r="4356" hidden="1" x14ac:dyDescent="0.2"/>
    <row r="4357" hidden="1" x14ac:dyDescent="0.2"/>
    <row r="4358" hidden="1" x14ac:dyDescent="0.2"/>
    <row r="4359" hidden="1" x14ac:dyDescent="0.2"/>
    <row r="4360" hidden="1" x14ac:dyDescent="0.2"/>
    <row r="4361" hidden="1" x14ac:dyDescent="0.2"/>
    <row r="4362" hidden="1" x14ac:dyDescent="0.2"/>
    <row r="4363" hidden="1" x14ac:dyDescent="0.2"/>
    <row r="4364" hidden="1" x14ac:dyDescent="0.2"/>
    <row r="4365" hidden="1" x14ac:dyDescent="0.2"/>
    <row r="4366" hidden="1" x14ac:dyDescent="0.2"/>
    <row r="4367" hidden="1" x14ac:dyDescent="0.2"/>
    <row r="4368" hidden="1" x14ac:dyDescent="0.2"/>
    <row r="4369" hidden="1" x14ac:dyDescent="0.2"/>
    <row r="4370" hidden="1" x14ac:dyDescent="0.2"/>
    <row r="4371" hidden="1" x14ac:dyDescent="0.2"/>
    <row r="4372" hidden="1" x14ac:dyDescent="0.2"/>
    <row r="4373" hidden="1" x14ac:dyDescent="0.2"/>
    <row r="4374" hidden="1" x14ac:dyDescent="0.2"/>
    <row r="4375" hidden="1" x14ac:dyDescent="0.2"/>
    <row r="4376" hidden="1" x14ac:dyDescent="0.2"/>
    <row r="4377" hidden="1" x14ac:dyDescent="0.2"/>
    <row r="4378" hidden="1" x14ac:dyDescent="0.2"/>
    <row r="4379" hidden="1" x14ac:dyDescent="0.2"/>
    <row r="4380" hidden="1" x14ac:dyDescent="0.2"/>
    <row r="4381" hidden="1" x14ac:dyDescent="0.2"/>
    <row r="4382" hidden="1" x14ac:dyDescent="0.2"/>
    <row r="4383" hidden="1" x14ac:dyDescent="0.2"/>
    <row r="4384" hidden="1" x14ac:dyDescent="0.2"/>
    <row r="4385" hidden="1" x14ac:dyDescent="0.2"/>
    <row r="4386" hidden="1" x14ac:dyDescent="0.2"/>
    <row r="4387" hidden="1" x14ac:dyDescent="0.2"/>
    <row r="4388" hidden="1" x14ac:dyDescent="0.2"/>
    <row r="4389" hidden="1" x14ac:dyDescent="0.2"/>
    <row r="4390" hidden="1" x14ac:dyDescent="0.2"/>
    <row r="4391" hidden="1" x14ac:dyDescent="0.2"/>
    <row r="4392" hidden="1" x14ac:dyDescent="0.2"/>
    <row r="4393" hidden="1" x14ac:dyDescent="0.2"/>
    <row r="4394" hidden="1" x14ac:dyDescent="0.2"/>
    <row r="4395" hidden="1" x14ac:dyDescent="0.2"/>
    <row r="4396" hidden="1" x14ac:dyDescent="0.2"/>
    <row r="4397" hidden="1" x14ac:dyDescent="0.2"/>
    <row r="4398" hidden="1" x14ac:dyDescent="0.2"/>
    <row r="4399" hidden="1" x14ac:dyDescent="0.2"/>
    <row r="4400" hidden="1" x14ac:dyDescent="0.2"/>
    <row r="4401" hidden="1" x14ac:dyDescent="0.2"/>
    <row r="4402" hidden="1" x14ac:dyDescent="0.2"/>
    <row r="4403" hidden="1" x14ac:dyDescent="0.2"/>
    <row r="4404" hidden="1" x14ac:dyDescent="0.2"/>
    <row r="4405" hidden="1" x14ac:dyDescent="0.2"/>
    <row r="4406" hidden="1" x14ac:dyDescent="0.2"/>
    <row r="4407" hidden="1" x14ac:dyDescent="0.2"/>
    <row r="4408" hidden="1" x14ac:dyDescent="0.2"/>
    <row r="4409" hidden="1" x14ac:dyDescent="0.2"/>
    <row r="4410" hidden="1" x14ac:dyDescent="0.2"/>
    <row r="4411" hidden="1" x14ac:dyDescent="0.2"/>
    <row r="4412" hidden="1" x14ac:dyDescent="0.2"/>
    <row r="4413" hidden="1" x14ac:dyDescent="0.2"/>
    <row r="4414" hidden="1" x14ac:dyDescent="0.2"/>
    <row r="4415" hidden="1" x14ac:dyDescent="0.2"/>
    <row r="4416" hidden="1" x14ac:dyDescent="0.2"/>
    <row r="4417" hidden="1" x14ac:dyDescent="0.2"/>
    <row r="4418" hidden="1" x14ac:dyDescent="0.2"/>
    <row r="4419" hidden="1" x14ac:dyDescent="0.2"/>
    <row r="4420" hidden="1" x14ac:dyDescent="0.2"/>
    <row r="4421" hidden="1" x14ac:dyDescent="0.2"/>
    <row r="4422" hidden="1" x14ac:dyDescent="0.2"/>
    <row r="4423" hidden="1" x14ac:dyDescent="0.2"/>
    <row r="4424" hidden="1" x14ac:dyDescent="0.2"/>
    <row r="4425" hidden="1" x14ac:dyDescent="0.2"/>
    <row r="4426" hidden="1" x14ac:dyDescent="0.2"/>
    <row r="4427" hidden="1" x14ac:dyDescent="0.2"/>
    <row r="4428" hidden="1" x14ac:dyDescent="0.2"/>
    <row r="4429" hidden="1" x14ac:dyDescent="0.2"/>
    <row r="4430" hidden="1" x14ac:dyDescent="0.2"/>
    <row r="4431" hidden="1" x14ac:dyDescent="0.2"/>
    <row r="4432" hidden="1" x14ac:dyDescent="0.2"/>
    <row r="4433" hidden="1" x14ac:dyDescent="0.2"/>
    <row r="4434" hidden="1" x14ac:dyDescent="0.2"/>
    <row r="4435" hidden="1" x14ac:dyDescent="0.2"/>
    <row r="4436" hidden="1" x14ac:dyDescent="0.2"/>
    <row r="4437" hidden="1" x14ac:dyDescent="0.2"/>
    <row r="4438" hidden="1" x14ac:dyDescent="0.2"/>
    <row r="4439" hidden="1" x14ac:dyDescent="0.2"/>
    <row r="4440" hidden="1" x14ac:dyDescent="0.2"/>
    <row r="4441" hidden="1" x14ac:dyDescent="0.2"/>
    <row r="4442" hidden="1" x14ac:dyDescent="0.2"/>
    <row r="4443" hidden="1" x14ac:dyDescent="0.2"/>
    <row r="4444" hidden="1" x14ac:dyDescent="0.2"/>
    <row r="4445" hidden="1" x14ac:dyDescent="0.2"/>
    <row r="4446" hidden="1" x14ac:dyDescent="0.2"/>
    <row r="4447" hidden="1" x14ac:dyDescent="0.2"/>
    <row r="4448" hidden="1" x14ac:dyDescent="0.2"/>
    <row r="4449" hidden="1" x14ac:dyDescent="0.2"/>
    <row r="4450" hidden="1" x14ac:dyDescent="0.2"/>
    <row r="4451" hidden="1" x14ac:dyDescent="0.2"/>
    <row r="4452" hidden="1" x14ac:dyDescent="0.2"/>
    <row r="4453" hidden="1" x14ac:dyDescent="0.2"/>
    <row r="4454" hidden="1" x14ac:dyDescent="0.2"/>
    <row r="4455" hidden="1" x14ac:dyDescent="0.2"/>
    <row r="4456" hidden="1" x14ac:dyDescent="0.2"/>
    <row r="4457" hidden="1" x14ac:dyDescent="0.2"/>
    <row r="4458" hidden="1" x14ac:dyDescent="0.2"/>
    <row r="4459" hidden="1" x14ac:dyDescent="0.2"/>
    <row r="4460" hidden="1" x14ac:dyDescent="0.2"/>
    <row r="4461" hidden="1" x14ac:dyDescent="0.2"/>
    <row r="4462" hidden="1" x14ac:dyDescent="0.2"/>
    <row r="4463" hidden="1" x14ac:dyDescent="0.2"/>
    <row r="4464" hidden="1" x14ac:dyDescent="0.2"/>
    <row r="4465" hidden="1" x14ac:dyDescent="0.2"/>
    <row r="4466" hidden="1" x14ac:dyDescent="0.2"/>
    <row r="4467" hidden="1" x14ac:dyDescent="0.2"/>
    <row r="4468" hidden="1" x14ac:dyDescent="0.2"/>
    <row r="4469" hidden="1" x14ac:dyDescent="0.2"/>
    <row r="4470" hidden="1" x14ac:dyDescent="0.2"/>
    <row r="4471" hidden="1" x14ac:dyDescent="0.2"/>
    <row r="4472" hidden="1" x14ac:dyDescent="0.2"/>
    <row r="4473" hidden="1" x14ac:dyDescent="0.2"/>
    <row r="4474" hidden="1" x14ac:dyDescent="0.2"/>
    <row r="4475" hidden="1" x14ac:dyDescent="0.2"/>
    <row r="4476" hidden="1" x14ac:dyDescent="0.2"/>
    <row r="4477" hidden="1" x14ac:dyDescent="0.2"/>
    <row r="4478" hidden="1" x14ac:dyDescent="0.2"/>
    <row r="4479" hidden="1" x14ac:dyDescent="0.2"/>
    <row r="4480" hidden="1" x14ac:dyDescent="0.2"/>
    <row r="4481" hidden="1" x14ac:dyDescent="0.2"/>
    <row r="4482" hidden="1" x14ac:dyDescent="0.2"/>
    <row r="4483" hidden="1" x14ac:dyDescent="0.2"/>
    <row r="4484" hidden="1" x14ac:dyDescent="0.2"/>
    <row r="4485" hidden="1" x14ac:dyDescent="0.2"/>
    <row r="4486" hidden="1" x14ac:dyDescent="0.2"/>
    <row r="4487" hidden="1" x14ac:dyDescent="0.2"/>
    <row r="4488" hidden="1" x14ac:dyDescent="0.2"/>
    <row r="4489" hidden="1" x14ac:dyDescent="0.2"/>
    <row r="4490" hidden="1" x14ac:dyDescent="0.2"/>
    <row r="4491" hidden="1" x14ac:dyDescent="0.2"/>
    <row r="4492" hidden="1" x14ac:dyDescent="0.2"/>
    <row r="4493" hidden="1" x14ac:dyDescent="0.2"/>
    <row r="4494" hidden="1" x14ac:dyDescent="0.2"/>
    <row r="4495" hidden="1" x14ac:dyDescent="0.2"/>
    <row r="4496" hidden="1" x14ac:dyDescent="0.2"/>
    <row r="4497" hidden="1" x14ac:dyDescent="0.2"/>
    <row r="4498" hidden="1" x14ac:dyDescent="0.2"/>
    <row r="4499" hidden="1" x14ac:dyDescent="0.2"/>
    <row r="4500" hidden="1" x14ac:dyDescent="0.2"/>
    <row r="4501" hidden="1" x14ac:dyDescent="0.2"/>
    <row r="4502" hidden="1" x14ac:dyDescent="0.2"/>
    <row r="4503" hidden="1" x14ac:dyDescent="0.2"/>
    <row r="4504" hidden="1" x14ac:dyDescent="0.2"/>
    <row r="4505" hidden="1" x14ac:dyDescent="0.2"/>
    <row r="4506" hidden="1" x14ac:dyDescent="0.2"/>
    <row r="4507" hidden="1" x14ac:dyDescent="0.2"/>
    <row r="4508" hidden="1" x14ac:dyDescent="0.2"/>
    <row r="4509" hidden="1" x14ac:dyDescent="0.2"/>
    <row r="4510" hidden="1" x14ac:dyDescent="0.2"/>
    <row r="4511" hidden="1" x14ac:dyDescent="0.2"/>
    <row r="4512" hidden="1" x14ac:dyDescent="0.2"/>
    <row r="4513" hidden="1" x14ac:dyDescent="0.2"/>
    <row r="4514" hidden="1" x14ac:dyDescent="0.2"/>
    <row r="4515" hidden="1" x14ac:dyDescent="0.2"/>
    <row r="4516" hidden="1" x14ac:dyDescent="0.2"/>
    <row r="4517" hidden="1" x14ac:dyDescent="0.2"/>
    <row r="4518" hidden="1" x14ac:dyDescent="0.2"/>
    <row r="4519" hidden="1" x14ac:dyDescent="0.2"/>
    <row r="4520" hidden="1" x14ac:dyDescent="0.2"/>
    <row r="4521" hidden="1" x14ac:dyDescent="0.2"/>
    <row r="4522" hidden="1" x14ac:dyDescent="0.2"/>
    <row r="4523" hidden="1" x14ac:dyDescent="0.2"/>
    <row r="4524" hidden="1" x14ac:dyDescent="0.2"/>
    <row r="4525" hidden="1" x14ac:dyDescent="0.2"/>
    <row r="4526" hidden="1" x14ac:dyDescent="0.2"/>
    <row r="4527" hidden="1" x14ac:dyDescent="0.2"/>
    <row r="4528" hidden="1" x14ac:dyDescent="0.2"/>
    <row r="4529" hidden="1" x14ac:dyDescent="0.2"/>
    <row r="4530" hidden="1" x14ac:dyDescent="0.2"/>
    <row r="4531" hidden="1" x14ac:dyDescent="0.2"/>
    <row r="4532" hidden="1" x14ac:dyDescent="0.2"/>
    <row r="4533" hidden="1" x14ac:dyDescent="0.2"/>
    <row r="4534" hidden="1" x14ac:dyDescent="0.2"/>
    <row r="4535" hidden="1" x14ac:dyDescent="0.2"/>
    <row r="4536" hidden="1" x14ac:dyDescent="0.2"/>
    <row r="4537" hidden="1" x14ac:dyDescent="0.2"/>
    <row r="4538" hidden="1" x14ac:dyDescent="0.2"/>
    <row r="4539" hidden="1" x14ac:dyDescent="0.2"/>
    <row r="4540" hidden="1" x14ac:dyDescent="0.2"/>
    <row r="4541" hidden="1" x14ac:dyDescent="0.2"/>
    <row r="4542" hidden="1" x14ac:dyDescent="0.2"/>
    <row r="4543" hidden="1" x14ac:dyDescent="0.2"/>
    <row r="4544" hidden="1" x14ac:dyDescent="0.2"/>
    <row r="4545" hidden="1" x14ac:dyDescent="0.2"/>
    <row r="4546" hidden="1" x14ac:dyDescent="0.2"/>
    <row r="4547" hidden="1" x14ac:dyDescent="0.2"/>
    <row r="4548" hidden="1" x14ac:dyDescent="0.2"/>
    <row r="4549" hidden="1" x14ac:dyDescent="0.2"/>
    <row r="4550" hidden="1" x14ac:dyDescent="0.2"/>
    <row r="4551" hidden="1" x14ac:dyDescent="0.2"/>
    <row r="4552" hidden="1" x14ac:dyDescent="0.2"/>
    <row r="4553" hidden="1" x14ac:dyDescent="0.2"/>
    <row r="4554" hidden="1" x14ac:dyDescent="0.2"/>
    <row r="4555" hidden="1" x14ac:dyDescent="0.2"/>
    <row r="4556" hidden="1" x14ac:dyDescent="0.2"/>
    <row r="4557" hidden="1" x14ac:dyDescent="0.2"/>
    <row r="4558" hidden="1" x14ac:dyDescent="0.2"/>
    <row r="4559" hidden="1" x14ac:dyDescent="0.2"/>
    <row r="4560" hidden="1" x14ac:dyDescent="0.2"/>
    <row r="4561" hidden="1" x14ac:dyDescent="0.2"/>
    <row r="4562" hidden="1" x14ac:dyDescent="0.2"/>
    <row r="4563" hidden="1" x14ac:dyDescent="0.2"/>
    <row r="4564" hidden="1" x14ac:dyDescent="0.2"/>
    <row r="4565" hidden="1" x14ac:dyDescent="0.2"/>
    <row r="4566" hidden="1" x14ac:dyDescent="0.2"/>
    <row r="4567" hidden="1" x14ac:dyDescent="0.2"/>
    <row r="4568" hidden="1" x14ac:dyDescent="0.2"/>
    <row r="4569" hidden="1" x14ac:dyDescent="0.2"/>
    <row r="4570" hidden="1" x14ac:dyDescent="0.2"/>
    <row r="4571" hidden="1" x14ac:dyDescent="0.2"/>
    <row r="4572" hidden="1" x14ac:dyDescent="0.2"/>
    <row r="4573" hidden="1" x14ac:dyDescent="0.2"/>
    <row r="4574" hidden="1" x14ac:dyDescent="0.2"/>
    <row r="4575" hidden="1" x14ac:dyDescent="0.2"/>
    <row r="4576" hidden="1" x14ac:dyDescent="0.2"/>
    <row r="4577" hidden="1" x14ac:dyDescent="0.2"/>
    <row r="4578" hidden="1" x14ac:dyDescent="0.2"/>
    <row r="4579" hidden="1" x14ac:dyDescent="0.2"/>
    <row r="4580" hidden="1" x14ac:dyDescent="0.2"/>
    <row r="4581" hidden="1" x14ac:dyDescent="0.2"/>
    <row r="4582" hidden="1" x14ac:dyDescent="0.2"/>
    <row r="4583" hidden="1" x14ac:dyDescent="0.2"/>
    <row r="4584" hidden="1" x14ac:dyDescent="0.2"/>
    <row r="4585" hidden="1" x14ac:dyDescent="0.2"/>
    <row r="4586" hidden="1" x14ac:dyDescent="0.2"/>
    <row r="4587" hidden="1" x14ac:dyDescent="0.2"/>
    <row r="4588" hidden="1" x14ac:dyDescent="0.2"/>
    <row r="4589" hidden="1" x14ac:dyDescent="0.2"/>
    <row r="4590" hidden="1" x14ac:dyDescent="0.2"/>
    <row r="4591" hidden="1" x14ac:dyDescent="0.2"/>
    <row r="4592" hidden="1" x14ac:dyDescent="0.2"/>
    <row r="4593" hidden="1" x14ac:dyDescent="0.2"/>
    <row r="4594" hidden="1" x14ac:dyDescent="0.2"/>
    <row r="4595" hidden="1" x14ac:dyDescent="0.2"/>
    <row r="4596" hidden="1" x14ac:dyDescent="0.2"/>
    <row r="4597" hidden="1" x14ac:dyDescent="0.2"/>
    <row r="4598" hidden="1" x14ac:dyDescent="0.2"/>
    <row r="4599" hidden="1" x14ac:dyDescent="0.2"/>
    <row r="4600" hidden="1" x14ac:dyDescent="0.2"/>
    <row r="4601" hidden="1" x14ac:dyDescent="0.2"/>
    <row r="4602" hidden="1" x14ac:dyDescent="0.2"/>
    <row r="4603" hidden="1" x14ac:dyDescent="0.2"/>
    <row r="4604" hidden="1" x14ac:dyDescent="0.2"/>
    <row r="4605" hidden="1" x14ac:dyDescent="0.2"/>
    <row r="4606" hidden="1" x14ac:dyDescent="0.2"/>
    <row r="4607" hidden="1" x14ac:dyDescent="0.2"/>
    <row r="4608" hidden="1" x14ac:dyDescent="0.2"/>
    <row r="4609" hidden="1" x14ac:dyDescent="0.2"/>
    <row r="4610" hidden="1" x14ac:dyDescent="0.2"/>
    <row r="4611" hidden="1" x14ac:dyDescent="0.2"/>
    <row r="4612" hidden="1" x14ac:dyDescent="0.2"/>
    <row r="4613" hidden="1" x14ac:dyDescent="0.2"/>
    <row r="4614" hidden="1" x14ac:dyDescent="0.2"/>
    <row r="4615" hidden="1" x14ac:dyDescent="0.2"/>
    <row r="4616" hidden="1" x14ac:dyDescent="0.2"/>
    <row r="4617" hidden="1" x14ac:dyDescent="0.2"/>
    <row r="4618" hidden="1" x14ac:dyDescent="0.2"/>
    <row r="4619" hidden="1" x14ac:dyDescent="0.2"/>
    <row r="4620" hidden="1" x14ac:dyDescent="0.2"/>
    <row r="4621" hidden="1" x14ac:dyDescent="0.2"/>
    <row r="4622" hidden="1" x14ac:dyDescent="0.2"/>
    <row r="4623" hidden="1" x14ac:dyDescent="0.2"/>
    <row r="4624" hidden="1" x14ac:dyDescent="0.2"/>
    <row r="4625" hidden="1" x14ac:dyDescent="0.2"/>
    <row r="4626" hidden="1" x14ac:dyDescent="0.2"/>
    <row r="4627" hidden="1" x14ac:dyDescent="0.2"/>
    <row r="4628" hidden="1" x14ac:dyDescent="0.2"/>
    <row r="4629" hidden="1" x14ac:dyDescent="0.2"/>
    <row r="4630" hidden="1" x14ac:dyDescent="0.2"/>
    <row r="4631" hidden="1" x14ac:dyDescent="0.2"/>
    <row r="4632" hidden="1" x14ac:dyDescent="0.2"/>
    <row r="4633" hidden="1" x14ac:dyDescent="0.2"/>
    <row r="4634" hidden="1" x14ac:dyDescent="0.2"/>
    <row r="4635" hidden="1" x14ac:dyDescent="0.2"/>
    <row r="4636" hidden="1" x14ac:dyDescent="0.2"/>
    <row r="4637" hidden="1" x14ac:dyDescent="0.2"/>
    <row r="4638" hidden="1" x14ac:dyDescent="0.2"/>
    <row r="4639" hidden="1" x14ac:dyDescent="0.2"/>
    <row r="4640" hidden="1" x14ac:dyDescent="0.2"/>
    <row r="4641" hidden="1" x14ac:dyDescent="0.2"/>
    <row r="4642" hidden="1" x14ac:dyDescent="0.2"/>
    <row r="4643" hidden="1" x14ac:dyDescent="0.2"/>
    <row r="4644" hidden="1" x14ac:dyDescent="0.2"/>
    <row r="4645" hidden="1" x14ac:dyDescent="0.2"/>
    <row r="4646" hidden="1" x14ac:dyDescent="0.2"/>
    <row r="4647" hidden="1" x14ac:dyDescent="0.2"/>
    <row r="4648" hidden="1" x14ac:dyDescent="0.2"/>
    <row r="4649" hidden="1" x14ac:dyDescent="0.2"/>
    <row r="4650" hidden="1" x14ac:dyDescent="0.2"/>
    <row r="4651" hidden="1" x14ac:dyDescent="0.2"/>
    <row r="4652" hidden="1" x14ac:dyDescent="0.2"/>
    <row r="4653" hidden="1" x14ac:dyDescent="0.2"/>
    <row r="4654" hidden="1" x14ac:dyDescent="0.2"/>
    <row r="4655" hidden="1" x14ac:dyDescent="0.2"/>
    <row r="4656" hidden="1" x14ac:dyDescent="0.2"/>
    <row r="4657" hidden="1" x14ac:dyDescent="0.2"/>
    <row r="4658" hidden="1" x14ac:dyDescent="0.2"/>
    <row r="4659" hidden="1" x14ac:dyDescent="0.2"/>
    <row r="4660" hidden="1" x14ac:dyDescent="0.2"/>
    <row r="4661" hidden="1" x14ac:dyDescent="0.2"/>
    <row r="4662" hidden="1" x14ac:dyDescent="0.2"/>
    <row r="4663" hidden="1" x14ac:dyDescent="0.2"/>
    <row r="4664" hidden="1" x14ac:dyDescent="0.2"/>
    <row r="4665" hidden="1" x14ac:dyDescent="0.2"/>
    <row r="4666" hidden="1" x14ac:dyDescent="0.2"/>
    <row r="4667" hidden="1" x14ac:dyDescent="0.2"/>
    <row r="4668" hidden="1" x14ac:dyDescent="0.2"/>
    <row r="4669" hidden="1" x14ac:dyDescent="0.2"/>
    <row r="4670" hidden="1" x14ac:dyDescent="0.2"/>
    <row r="4671" hidden="1" x14ac:dyDescent="0.2"/>
    <row r="4672" hidden="1" x14ac:dyDescent="0.2"/>
    <row r="4673" hidden="1" x14ac:dyDescent="0.2"/>
    <row r="4674" hidden="1" x14ac:dyDescent="0.2"/>
    <row r="4675" hidden="1" x14ac:dyDescent="0.2"/>
    <row r="4676" hidden="1" x14ac:dyDescent="0.2"/>
    <row r="4677" hidden="1" x14ac:dyDescent="0.2"/>
    <row r="4678" hidden="1" x14ac:dyDescent="0.2"/>
    <row r="4679" hidden="1" x14ac:dyDescent="0.2"/>
    <row r="4680" hidden="1" x14ac:dyDescent="0.2"/>
    <row r="4681" hidden="1" x14ac:dyDescent="0.2"/>
    <row r="4682" hidden="1" x14ac:dyDescent="0.2"/>
    <row r="4683" hidden="1" x14ac:dyDescent="0.2"/>
    <row r="4684" hidden="1" x14ac:dyDescent="0.2"/>
    <row r="4685" hidden="1" x14ac:dyDescent="0.2"/>
    <row r="4686" hidden="1" x14ac:dyDescent="0.2"/>
    <row r="4687" hidden="1" x14ac:dyDescent="0.2"/>
    <row r="4688" hidden="1" x14ac:dyDescent="0.2"/>
    <row r="4689" hidden="1" x14ac:dyDescent="0.2"/>
    <row r="4690" hidden="1" x14ac:dyDescent="0.2"/>
    <row r="4691" hidden="1" x14ac:dyDescent="0.2"/>
    <row r="4692" hidden="1" x14ac:dyDescent="0.2"/>
    <row r="4693" hidden="1" x14ac:dyDescent="0.2"/>
    <row r="4694" hidden="1" x14ac:dyDescent="0.2"/>
    <row r="4695" hidden="1" x14ac:dyDescent="0.2"/>
    <row r="4696" hidden="1" x14ac:dyDescent="0.2"/>
    <row r="4697" hidden="1" x14ac:dyDescent="0.2"/>
    <row r="4698" hidden="1" x14ac:dyDescent="0.2"/>
    <row r="4699" hidden="1" x14ac:dyDescent="0.2"/>
    <row r="4700" hidden="1" x14ac:dyDescent="0.2"/>
    <row r="4701" hidden="1" x14ac:dyDescent="0.2"/>
    <row r="4702" hidden="1" x14ac:dyDescent="0.2"/>
    <row r="4703" hidden="1" x14ac:dyDescent="0.2"/>
    <row r="4704" hidden="1" x14ac:dyDescent="0.2"/>
    <row r="4705" hidden="1" x14ac:dyDescent="0.2"/>
    <row r="4706" hidden="1" x14ac:dyDescent="0.2"/>
    <row r="4707" hidden="1" x14ac:dyDescent="0.2"/>
    <row r="4708" hidden="1" x14ac:dyDescent="0.2"/>
    <row r="4709" hidden="1" x14ac:dyDescent="0.2"/>
    <row r="4710" hidden="1" x14ac:dyDescent="0.2"/>
    <row r="4711" hidden="1" x14ac:dyDescent="0.2"/>
    <row r="4712" hidden="1" x14ac:dyDescent="0.2"/>
    <row r="4713" hidden="1" x14ac:dyDescent="0.2"/>
    <row r="4714" hidden="1" x14ac:dyDescent="0.2"/>
    <row r="4715" hidden="1" x14ac:dyDescent="0.2"/>
    <row r="4716" hidden="1" x14ac:dyDescent="0.2"/>
    <row r="4717" hidden="1" x14ac:dyDescent="0.2"/>
    <row r="4718" hidden="1" x14ac:dyDescent="0.2"/>
    <row r="4719" hidden="1" x14ac:dyDescent="0.2"/>
    <row r="4720" hidden="1" x14ac:dyDescent="0.2"/>
    <row r="4721" hidden="1" x14ac:dyDescent="0.2"/>
    <row r="4722" hidden="1" x14ac:dyDescent="0.2"/>
    <row r="4723" hidden="1" x14ac:dyDescent="0.2"/>
    <row r="4724" hidden="1" x14ac:dyDescent="0.2"/>
    <row r="4725" hidden="1" x14ac:dyDescent="0.2"/>
    <row r="4726" hidden="1" x14ac:dyDescent="0.2"/>
    <row r="4727" hidden="1" x14ac:dyDescent="0.2"/>
    <row r="4728" hidden="1" x14ac:dyDescent="0.2"/>
    <row r="4729" hidden="1" x14ac:dyDescent="0.2"/>
    <row r="4730" hidden="1" x14ac:dyDescent="0.2"/>
    <row r="4731" hidden="1" x14ac:dyDescent="0.2"/>
    <row r="4732" hidden="1" x14ac:dyDescent="0.2"/>
    <row r="4733" hidden="1" x14ac:dyDescent="0.2"/>
    <row r="4734" hidden="1" x14ac:dyDescent="0.2"/>
    <row r="4735" hidden="1" x14ac:dyDescent="0.2"/>
    <row r="4736" hidden="1" x14ac:dyDescent="0.2"/>
    <row r="4737" hidden="1" x14ac:dyDescent="0.2"/>
    <row r="4738" hidden="1" x14ac:dyDescent="0.2"/>
    <row r="4739" hidden="1" x14ac:dyDescent="0.2"/>
    <row r="4740" hidden="1" x14ac:dyDescent="0.2"/>
    <row r="4741" hidden="1" x14ac:dyDescent="0.2"/>
    <row r="4742" hidden="1" x14ac:dyDescent="0.2"/>
    <row r="4743" hidden="1" x14ac:dyDescent="0.2"/>
    <row r="4744" hidden="1" x14ac:dyDescent="0.2"/>
    <row r="4745" hidden="1" x14ac:dyDescent="0.2"/>
    <row r="4746" hidden="1" x14ac:dyDescent="0.2"/>
    <row r="4747" hidden="1" x14ac:dyDescent="0.2"/>
    <row r="4748" hidden="1" x14ac:dyDescent="0.2"/>
    <row r="4749" hidden="1" x14ac:dyDescent="0.2"/>
    <row r="4750" hidden="1" x14ac:dyDescent="0.2"/>
    <row r="4751" hidden="1" x14ac:dyDescent="0.2"/>
    <row r="4752" hidden="1" x14ac:dyDescent="0.2"/>
    <row r="4753" hidden="1" x14ac:dyDescent="0.2"/>
    <row r="4754" hidden="1" x14ac:dyDescent="0.2"/>
    <row r="4755" hidden="1" x14ac:dyDescent="0.2"/>
    <row r="4756" hidden="1" x14ac:dyDescent="0.2"/>
    <row r="4757" hidden="1" x14ac:dyDescent="0.2"/>
    <row r="4758" hidden="1" x14ac:dyDescent="0.2"/>
    <row r="4759" hidden="1" x14ac:dyDescent="0.2"/>
    <row r="4760" hidden="1" x14ac:dyDescent="0.2"/>
    <row r="4761" hidden="1" x14ac:dyDescent="0.2"/>
    <row r="4762" hidden="1" x14ac:dyDescent="0.2"/>
    <row r="4763" hidden="1" x14ac:dyDescent="0.2"/>
    <row r="4764" hidden="1" x14ac:dyDescent="0.2"/>
    <row r="4765" hidden="1" x14ac:dyDescent="0.2"/>
    <row r="4766" hidden="1" x14ac:dyDescent="0.2"/>
    <row r="4767" hidden="1" x14ac:dyDescent="0.2"/>
    <row r="4768" hidden="1" x14ac:dyDescent="0.2"/>
    <row r="4769" hidden="1" x14ac:dyDescent="0.2"/>
    <row r="4770" hidden="1" x14ac:dyDescent="0.2"/>
    <row r="4771" hidden="1" x14ac:dyDescent="0.2"/>
    <row r="4772" hidden="1" x14ac:dyDescent="0.2"/>
    <row r="4773" hidden="1" x14ac:dyDescent="0.2"/>
    <row r="4774" hidden="1" x14ac:dyDescent="0.2"/>
    <row r="4775" hidden="1" x14ac:dyDescent="0.2"/>
    <row r="4776" hidden="1" x14ac:dyDescent="0.2"/>
    <row r="4777" hidden="1" x14ac:dyDescent="0.2"/>
    <row r="4778" hidden="1" x14ac:dyDescent="0.2"/>
    <row r="4779" hidden="1" x14ac:dyDescent="0.2"/>
    <row r="4780" hidden="1" x14ac:dyDescent="0.2"/>
    <row r="4781" hidden="1" x14ac:dyDescent="0.2"/>
    <row r="4782" hidden="1" x14ac:dyDescent="0.2"/>
    <row r="4783" hidden="1" x14ac:dyDescent="0.2"/>
    <row r="4784" hidden="1" x14ac:dyDescent="0.2"/>
    <row r="4785" hidden="1" x14ac:dyDescent="0.2"/>
    <row r="4786" hidden="1" x14ac:dyDescent="0.2"/>
    <row r="4787" hidden="1" x14ac:dyDescent="0.2"/>
    <row r="4788" hidden="1" x14ac:dyDescent="0.2"/>
    <row r="4789" hidden="1" x14ac:dyDescent="0.2"/>
    <row r="4790" hidden="1" x14ac:dyDescent="0.2"/>
    <row r="4791" hidden="1" x14ac:dyDescent="0.2"/>
    <row r="4792" hidden="1" x14ac:dyDescent="0.2"/>
    <row r="4793" hidden="1" x14ac:dyDescent="0.2"/>
    <row r="4794" hidden="1" x14ac:dyDescent="0.2"/>
    <row r="4795" hidden="1" x14ac:dyDescent="0.2"/>
    <row r="4796" hidden="1" x14ac:dyDescent="0.2"/>
    <row r="4797" hidden="1" x14ac:dyDescent="0.2"/>
    <row r="4798" hidden="1" x14ac:dyDescent="0.2"/>
    <row r="4799" hidden="1" x14ac:dyDescent="0.2"/>
    <row r="4800" hidden="1" x14ac:dyDescent="0.2"/>
    <row r="4801" hidden="1" x14ac:dyDescent="0.2"/>
    <row r="4802" hidden="1" x14ac:dyDescent="0.2"/>
    <row r="4803" hidden="1" x14ac:dyDescent="0.2"/>
    <row r="4804" hidden="1" x14ac:dyDescent="0.2"/>
    <row r="4805" hidden="1" x14ac:dyDescent="0.2"/>
    <row r="4806" hidden="1" x14ac:dyDescent="0.2"/>
    <row r="4807" hidden="1" x14ac:dyDescent="0.2"/>
    <row r="4808" hidden="1" x14ac:dyDescent="0.2"/>
    <row r="4809" hidden="1" x14ac:dyDescent="0.2"/>
    <row r="4810" hidden="1" x14ac:dyDescent="0.2"/>
    <row r="4811" hidden="1" x14ac:dyDescent="0.2"/>
    <row r="4812" hidden="1" x14ac:dyDescent="0.2"/>
    <row r="4813" hidden="1" x14ac:dyDescent="0.2"/>
    <row r="4814" hidden="1" x14ac:dyDescent="0.2"/>
    <row r="4815" hidden="1" x14ac:dyDescent="0.2"/>
    <row r="4816" hidden="1" x14ac:dyDescent="0.2"/>
    <row r="4817" hidden="1" x14ac:dyDescent="0.2"/>
    <row r="4818" hidden="1" x14ac:dyDescent="0.2"/>
    <row r="4819" hidden="1" x14ac:dyDescent="0.2"/>
    <row r="4820" hidden="1" x14ac:dyDescent="0.2"/>
    <row r="4821" hidden="1" x14ac:dyDescent="0.2"/>
    <row r="4822" hidden="1" x14ac:dyDescent="0.2"/>
    <row r="4823" hidden="1" x14ac:dyDescent="0.2"/>
    <row r="4824" hidden="1" x14ac:dyDescent="0.2"/>
    <row r="4825" hidden="1" x14ac:dyDescent="0.2"/>
    <row r="4826" hidden="1" x14ac:dyDescent="0.2"/>
    <row r="4827" hidden="1" x14ac:dyDescent="0.2"/>
    <row r="4828" hidden="1" x14ac:dyDescent="0.2"/>
    <row r="4829" hidden="1" x14ac:dyDescent="0.2"/>
    <row r="4830" hidden="1" x14ac:dyDescent="0.2"/>
    <row r="4831" hidden="1" x14ac:dyDescent="0.2"/>
    <row r="4832" hidden="1" x14ac:dyDescent="0.2"/>
    <row r="4833" hidden="1" x14ac:dyDescent="0.2"/>
    <row r="4834" hidden="1" x14ac:dyDescent="0.2"/>
    <row r="4835" hidden="1" x14ac:dyDescent="0.2"/>
    <row r="4836" hidden="1" x14ac:dyDescent="0.2"/>
    <row r="4837" hidden="1" x14ac:dyDescent="0.2"/>
    <row r="4838" hidden="1" x14ac:dyDescent="0.2"/>
    <row r="4839" hidden="1" x14ac:dyDescent="0.2"/>
    <row r="4840" hidden="1" x14ac:dyDescent="0.2"/>
    <row r="4841" hidden="1" x14ac:dyDescent="0.2"/>
    <row r="4842" hidden="1" x14ac:dyDescent="0.2"/>
    <row r="4843" hidden="1" x14ac:dyDescent="0.2"/>
    <row r="4844" hidden="1" x14ac:dyDescent="0.2"/>
    <row r="4845" hidden="1" x14ac:dyDescent="0.2"/>
    <row r="4846" hidden="1" x14ac:dyDescent="0.2"/>
    <row r="4847" hidden="1" x14ac:dyDescent="0.2"/>
    <row r="4848" hidden="1" x14ac:dyDescent="0.2"/>
    <row r="4849" hidden="1" x14ac:dyDescent="0.2"/>
    <row r="4850" hidden="1" x14ac:dyDescent="0.2"/>
    <row r="4851" hidden="1" x14ac:dyDescent="0.2"/>
    <row r="4852" hidden="1" x14ac:dyDescent="0.2"/>
    <row r="4853" hidden="1" x14ac:dyDescent="0.2"/>
    <row r="4854" hidden="1" x14ac:dyDescent="0.2"/>
    <row r="4855" hidden="1" x14ac:dyDescent="0.2"/>
    <row r="4856" hidden="1" x14ac:dyDescent="0.2"/>
    <row r="4857" hidden="1" x14ac:dyDescent="0.2"/>
    <row r="4858" hidden="1" x14ac:dyDescent="0.2"/>
    <row r="4859" hidden="1" x14ac:dyDescent="0.2"/>
    <row r="4860" hidden="1" x14ac:dyDescent="0.2"/>
    <row r="4861" hidden="1" x14ac:dyDescent="0.2"/>
    <row r="4862" hidden="1" x14ac:dyDescent="0.2"/>
    <row r="4863" hidden="1" x14ac:dyDescent="0.2"/>
    <row r="4864" hidden="1" x14ac:dyDescent="0.2"/>
    <row r="4865" hidden="1" x14ac:dyDescent="0.2"/>
    <row r="4866" hidden="1" x14ac:dyDescent="0.2"/>
    <row r="4867" hidden="1" x14ac:dyDescent="0.2"/>
    <row r="4868" hidden="1" x14ac:dyDescent="0.2"/>
    <row r="4869" hidden="1" x14ac:dyDescent="0.2"/>
    <row r="4870" hidden="1" x14ac:dyDescent="0.2"/>
    <row r="4871" hidden="1" x14ac:dyDescent="0.2"/>
    <row r="4872" hidden="1" x14ac:dyDescent="0.2"/>
    <row r="4873" hidden="1" x14ac:dyDescent="0.2"/>
    <row r="4874" hidden="1" x14ac:dyDescent="0.2"/>
    <row r="4875" hidden="1" x14ac:dyDescent="0.2"/>
    <row r="4876" hidden="1" x14ac:dyDescent="0.2"/>
    <row r="4877" hidden="1" x14ac:dyDescent="0.2"/>
    <row r="4878" hidden="1" x14ac:dyDescent="0.2"/>
    <row r="4879" hidden="1" x14ac:dyDescent="0.2"/>
    <row r="4880" hidden="1" x14ac:dyDescent="0.2"/>
    <row r="4881" hidden="1" x14ac:dyDescent="0.2"/>
    <row r="4882" hidden="1" x14ac:dyDescent="0.2"/>
    <row r="4883" hidden="1" x14ac:dyDescent="0.2"/>
    <row r="4884" hidden="1" x14ac:dyDescent="0.2"/>
    <row r="4885" hidden="1" x14ac:dyDescent="0.2"/>
    <row r="4886" hidden="1" x14ac:dyDescent="0.2"/>
    <row r="4887" hidden="1" x14ac:dyDescent="0.2"/>
    <row r="4888" hidden="1" x14ac:dyDescent="0.2"/>
    <row r="4889" hidden="1" x14ac:dyDescent="0.2"/>
    <row r="4890" hidden="1" x14ac:dyDescent="0.2"/>
    <row r="4891" hidden="1" x14ac:dyDescent="0.2"/>
    <row r="4892" hidden="1" x14ac:dyDescent="0.2"/>
    <row r="4893" hidden="1" x14ac:dyDescent="0.2"/>
    <row r="4894" hidden="1" x14ac:dyDescent="0.2"/>
    <row r="4895" hidden="1" x14ac:dyDescent="0.2"/>
    <row r="4896" hidden="1" x14ac:dyDescent="0.2"/>
    <row r="4897" hidden="1" x14ac:dyDescent="0.2"/>
    <row r="4898" hidden="1" x14ac:dyDescent="0.2"/>
    <row r="4899" hidden="1" x14ac:dyDescent="0.2"/>
    <row r="4900" hidden="1" x14ac:dyDescent="0.2"/>
    <row r="4901" hidden="1" x14ac:dyDescent="0.2"/>
    <row r="4902" hidden="1" x14ac:dyDescent="0.2"/>
    <row r="4903" hidden="1" x14ac:dyDescent="0.2"/>
    <row r="4904" hidden="1" x14ac:dyDescent="0.2"/>
    <row r="4905" hidden="1" x14ac:dyDescent="0.2"/>
    <row r="4906" hidden="1" x14ac:dyDescent="0.2"/>
    <row r="4907" hidden="1" x14ac:dyDescent="0.2"/>
    <row r="4908" hidden="1" x14ac:dyDescent="0.2"/>
    <row r="4909" hidden="1" x14ac:dyDescent="0.2"/>
    <row r="4910" hidden="1" x14ac:dyDescent="0.2"/>
    <row r="4911" hidden="1" x14ac:dyDescent="0.2"/>
    <row r="4912" hidden="1" x14ac:dyDescent="0.2"/>
    <row r="4913" hidden="1" x14ac:dyDescent="0.2"/>
    <row r="4914" hidden="1" x14ac:dyDescent="0.2"/>
    <row r="4915" hidden="1" x14ac:dyDescent="0.2"/>
    <row r="4916" hidden="1" x14ac:dyDescent="0.2"/>
    <row r="4917" hidden="1" x14ac:dyDescent="0.2"/>
    <row r="4918" hidden="1" x14ac:dyDescent="0.2"/>
    <row r="4919" hidden="1" x14ac:dyDescent="0.2"/>
    <row r="4920" hidden="1" x14ac:dyDescent="0.2"/>
    <row r="4921" hidden="1" x14ac:dyDescent="0.2"/>
    <row r="4922" hidden="1" x14ac:dyDescent="0.2"/>
    <row r="4923" hidden="1" x14ac:dyDescent="0.2"/>
    <row r="4924" hidden="1" x14ac:dyDescent="0.2"/>
    <row r="4925" hidden="1" x14ac:dyDescent="0.2"/>
    <row r="4926" hidden="1" x14ac:dyDescent="0.2"/>
    <row r="4927" hidden="1" x14ac:dyDescent="0.2"/>
    <row r="4928" hidden="1" x14ac:dyDescent="0.2"/>
    <row r="4929" hidden="1" x14ac:dyDescent="0.2"/>
    <row r="4930" hidden="1" x14ac:dyDescent="0.2"/>
    <row r="4931" hidden="1" x14ac:dyDescent="0.2"/>
    <row r="4932" hidden="1" x14ac:dyDescent="0.2"/>
    <row r="4933" hidden="1" x14ac:dyDescent="0.2"/>
    <row r="4934" hidden="1" x14ac:dyDescent="0.2"/>
    <row r="4935" hidden="1" x14ac:dyDescent="0.2"/>
    <row r="4936" hidden="1" x14ac:dyDescent="0.2"/>
    <row r="4937" hidden="1" x14ac:dyDescent="0.2"/>
    <row r="4938" hidden="1" x14ac:dyDescent="0.2"/>
    <row r="4939" hidden="1" x14ac:dyDescent="0.2"/>
    <row r="4940" hidden="1" x14ac:dyDescent="0.2"/>
    <row r="4941" hidden="1" x14ac:dyDescent="0.2"/>
    <row r="4942" hidden="1" x14ac:dyDescent="0.2"/>
    <row r="4943" hidden="1" x14ac:dyDescent="0.2"/>
    <row r="4944" hidden="1" x14ac:dyDescent="0.2"/>
    <row r="4945" hidden="1" x14ac:dyDescent="0.2"/>
    <row r="4946" hidden="1" x14ac:dyDescent="0.2"/>
    <row r="4947" hidden="1" x14ac:dyDescent="0.2"/>
    <row r="4948" hidden="1" x14ac:dyDescent="0.2"/>
    <row r="4949" hidden="1" x14ac:dyDescent="0.2"/>
    <row r="4950" hidden="1" x14ac:dyDescent="0.2"/>
    <row r="4951" hidden="1" x14ac:dyDescent="0.2"/>
    <row r="4952" hidden="1" x14ac:dyDescent="0.2"/>
    <row r="4953" hidden="1" x14ac:dyDescent="0.2"/>
    <row r="4954" hidden="1" x14ac:dyDescent="0.2"/>
    <row r="4955" hidden="1" x14ac:dyDescent="0.2"/>
    <row r="4956" hidden="1" x14ac:dyDescent="0.2"/>
    <row r="4957" hidden="1" x14ac:dyDescent="0.2"/>
    <row r="4958" hidden="1" x14ac:dyDescent="0.2"/>
    <row r="4959" hidden="1" x14ac:dyDescent="0.2"/>
    <row r="4960" hidden="1" x14ac:dyDescent="0.2"/>
    <row r="4961" hidden="1" x14ac:dyDescent="0.2"/>
    <row r="4962" hidden="1" x14ac:dyDescent="0.2"/>
    <row r="4963" hidden="1" x14ac:dyDescent="0.2"/>
    <row r="4964" hidden="1" x14ac:dyDescent="0.2"/>
    <row r="4965" hidden="1" x14ac:dyDescent="0.2"/>
    <row r="4966" hidden="1" x14ac:dyDescent="0.2"/>
    <row r="4967" hidden="1" x14ac:dyDescent="0.2"/>
    <row r="4968" hidden="1" x14ac:dyDescent="0.2"/>
    <row r="4969" hidden="1" x14ac:dyDescent="0.2"/>
    <row r="4970" hidden="1" x14ac:dyDescent="0.2"/>
    <row r="4971" hidden="1" x14ac:dyDescent="0.2"/>
    <row r="4972" hidden="1" x14ac:dyDescent="0.2"/>
    <row r="4973" hidden="1" x14ac:dyDescent="0.2"/>
    <row r="4974" hidden="1" x14ac:dyDescent="0.2"/>
    <row r="4975" hidden="1" x14ac:dyDescent="0.2"/>
    <row r="4976" hidden="1" x14ac:dyDescent="0.2"/>
    <row r="4977" hidden="1" x14ac:dyDescent="0.2"/>
    <row r="4978" hidden="1" x14ac:dyDescent="0.2"/>
    <row r="4979" hidden="1" x14ac:dyDescent="0.2"/>
    <row r="4980" hidden="1" x14ac:dyDescent="0.2"/>
    <row r="4981" hidden="1" x14ac:dyDescent="0.2"/>
    <row r="4982" hidden="1" x14ac:dyDescent="0.2"/>
    <row r="4983" hidden="1" x14ac:dyDescent="0.2"/>
    <row r="4984" hidden="1" x14ac:dyDescent="0.2"/>
    <row r="4985" hidden="1" x14ac:dyDescent="0.2"/>
    <row r="4986" hidden="1" x14ac:dyDescent="0.2"/>
    <row r="4987" hidden="1" x14ac:dyDescent="0.2"/>
    <row r="4988" hidden="1" x14ac:dyDescent="0.2"/>
    <row r="4989" hidden="1" x14ac:dyDescent="0.2"/>
    <row r="4990" hidden="1" x14ac:dyDescent="0.2"/>
    <row r="4991" hidden="1" x14ac:dyDescent="0.2"/>
    <row r="4992" hidden="1" x14ac:dyDescent="0.2"/>
    <row r="4993" hidden="1" x14ac:dyDescent="0.2"/>
    <row r="4994" hidden="1" x14ac:dyDescent="0.2"/>
    <row r="4995" hidden="1" x14ac:dyDescent="0.2"/>
    <row r="4996" hidden="1" x14ac:dyDescent="0.2"/>
    <row r="4997" hidden="1" x14ac:dyDescent="0.2"/>
    <row r="4998" hidden="1" x14ac:dyDescent="0.2"/>
    <row r="4999" hidden="1" x14ac:dyDescent="0.2"/>
    <row r="5000" hidden="1" x14ac:dyDescent="0.2"/>
    <row r="5001" hidden="1" x14ac:dyDescent="0.2"/>
    <row r="5002" hidden="1" x14ac:dyDescent="0.2"/>
    <row r="5003" hidden="1" x14ac:dyDescent="0.2"/>
    <row r="5004" hidden="1" x14ac:dyDescent="0.2"/>
    <row r="5005" hidden="1" x14ac:dyDescent="0.2"/>
    <row r="5006" hidden="1" x14ac:dyDescent="0.2"/>
    <row r="5007" hidden="1" x14ac:dyDescent="0.2"/>
    <row r="5008" hidden="1" x14ac:dyDescent="0.2"/>
    <row r="5009" hidden="1" x14ac:dyDescent="0.2"/>
    <row r="5010" hidden="1" x14ac:dyDescent="0.2"/>
    <row r="5011" hidden="1" x14ac:dyDescent="0.2"/>
    <row r="5012" hidden="1" x14ac:dyDescent="0.2"/>
    <row r="5013" hidden="1" x14ac:dyDescent="0.2"/>
    <row r="5014" hidden="1" x14ac:dyDescent="0.2"/>
    <row r="5015" hidden="1" x14ac:dyDescent="0.2"/>
    <row r="5016" hidden="1" x14ac:dyDescent="0.2"/>
    <row r="5017" hidden="1" x14ac:dyDescent="0.2"/>
    <row r="5018" hidden="1" x14ac:dyDescent="0.2"/>
    <row r="5019" hidden="1" x14ac:dyDescent="0.2"/>
    <row r="5020" hidden="1" x14ac:dyDescent="0.2"/>
    <row r="5021" hidden="1" x14ac:dyDescent="0.2"/>
    <row r="5022" hidden="1" x14ac:dyDescent="0.2"/>
    <row r="5023" hidden="1" x14ac:dyDescent="0.2"/>
    <row r="5024" hidden="1" x14ac:dyDescent="0.2"/>
    <row r="5025" hidden="1" x14ac:dyDescent="0.2"/>
    <row r="5026" hidden="1" x14ac:dyDescent="0.2"/>
    <row r="5027" hidden="1" x14ac:dyDescent="0.2"/>
    <row r="5028" hidden="1" x14ac:dyDescent="0.2"/>
    <row r="5029" hidden="1" x14ac:dyDescent="0.2"/>
    <row r="5030" hidden="1" x14ac:dyDescent="0.2"/>
    <row r="5031" hidden="1" x14ac:dyDescent="0.2"/>
    <row r="5032" hidden="1" x14ac:dyDescent="0.2"/>
    <row r="5033" hidden="1" x14ac:dyDescent="0.2"/>
    <row r="5034" hidden="1" x14ac:dyDescent="0.2"/>
    <row r="5035" hidden="1" x14ac:dyDescent="0.2"/>
    <row r="5036" hidden="1" x14ac:dyDescent="0.2"/>
    <row r="5037" hidden="1" x14ac:dyDescent="0.2"/>
    <row r="5038" hidden="1" x14ac:dyDescent="0.2"/>
    <row r="5039" hidden="1" x14ac:dyDescent="0.2"/>
    <row r="5040" hidden="1" x14ac:dyDescent="0.2"/>
    <row r="5041" hidden="1" x14ac:dyDescent="0.2"/>
    <row r="5042" hidden="1" x14ac:dyDescent="0.2"/>
    <row r="5043" hidden="1" x14ac:dyDescent="0.2"/>
    <row r="5044" hidden="1" x14ac:dyDescent="0.2"/>
    <row r="5045" hidden="1" x14ac:dyDescent="0.2"/>
    <row r="5046" hidden="1" x14ac:dyDescent="0.2"/>
    <row r="5047" hidden="1" x14ac:dyDescent="0.2"/>
    <row r="5048" hidden="1" x14ac:dyDescent="0.2"/>
    <row r="5049" hidden="1" x14ac:dyDescent="0.2"/>
    <row r="5050" hidden="1" x14ac:dyDescent="0.2"/>
    <row r="5051" hidden="1" x14ac:dyDescent="0.2"/>
    <row r="5052" hidden="1" x14ac:dyDescent="0.2"/>
    <row r="5053" hidden="1" x14ac:dyDescent="0.2"/>
    <row r="5054" hidden="1" x14ac:dyDescent="0.2"/>
    <row r="5055" hidden="1" x14ac:dyDescent="0.2"/>
    <row r="5056" hidden="1" x14ac:dyDescent="0.2"/>
    <row r="5057" hidden="1" x14ac:dyDescent="0.2"/>
    <row r="5058" hidden="1" x14ac:dyDescent="0.2"/>
    <row r="5059" hidden="1" x14ac:dyDescent="0.2"/>
    <row r="5060" hidden="1" x14ac:dyDescent="0.2"/>
    <row r="5061" hidden="1" x14ac:dyDescent="0.2"/>
    <row r="5062" hidden="1" x14ac:dyDescent="0.2"/>
    <row r="5063" hidden="1" x14ac:dyDescent="0.2"/>
    <row r="5064" hidden="1" x14ac:dyDescent="0.2"/>
    <row r="5065" hidden="1" x14ac:dyDescent="0.2"/>
    <row r="5066" hidden="1" x14ac:dyDescent="0.2"/>
    <row r="5067" hidden="1" x14ac:dyDescent="0.2"/>
    <row r="5068" hidden="1" x14ac:dyDescent="0.2"/>
    <row r="5069" hidden="1" x14ac:dyDescent="0.2"/>
    <row r="5070" hidden="1" x14ac:dyDescent="0.2"/>
    <row r="5071" hidden="1" x14ac:dyDescent="0.2"/>
    <row r="5072" hidden="1" x14ac:dyDescent="0.2"/>
    <row r="5073" hidden="1" x14ac:dyDescent="0.2"/>
    <row r="5074" hidden="1" x14ac:dyDescent="0.2"/>
    <row r="5075" hidden="1" x14ac:dyDescent="0.2"/>
    <row r="5076" hidden="1" x14ac:dyDescent="0.2"/>
    <row r="5077" hidden="1" x14ac:dyDescent="0.2"/>
    <row r="5078" hidden="1" x14ac:dyDescent="0.2"/>
    <row r="5079" hidden="1" x14ac:dyDescent="0.2"/>
    <row r="5080" hidden="1" x14ac:dyDescent="0.2"/>
    <row r="5081" hidden="1" x14ac:dyDescent="0.2"/>
    <row r="5082" hidden="1" x14ac:dyDescent="0.2"/>
    <row r="5083" hidden="1" x14ac:dyDescent="0.2"/>
    <row r="5084" hidden="1" x14ac:dyDescent="0.2"/>
    <row r="5085" hidden="1" x14ac:dyDescent="0.2"/>
    <row r="5086" hidden="1" x14ac:dyDescent="0.2"/>
    <row r="5087" hidden="1" x14ac:dyDescent="0.2"/>
    <row r="5088" hidden="1" x14ac:dyDescent="0.2"/>
    <row r="5089" hidden="1" x14ac:dyDescent="0.2"/>
    <row r="5090" hidden="1" x14ac:dyDescent="0.2"/>
    <row r="5091" hidden="1" x14ac:dyDescent="0.2"/>
    <row r="5092" hidden="1" x14ac:dyDescent="0.2"/>
    <row r="5093" hidden="1" x14ac:dyDescent="0.2"/>
    <row r="5094" hidden="1" x14ac:dyDescent="0.2"/>
    <row r="5095" hidden="1" x14ac:dyDescent="0.2"/>
    <row r="5096" hidden="1" x14ac:dyDescent="0.2"/>
    <row r="5097" hidden="1" x14ac:dyDescent="0.2"/>
    <row r="5098" hidden="1" x14ac:dyDescent="0.2"/>
    <row r="5099" hidden="1" x14ac:dyDescent="0.2"/>
    <row r="5100" hidden="1" x14ac:dyDescent="0.2"/>
    <row r="5101" hidden="1" x14ac:dyDescent="0.2"/>
    <row r="5102" hidden="1" x14ac:dyDescent="0.2"/>
    <row r="5103" hidden="1" x14ac:dyDescent="0.2"/>
    <row r="5104" hidden="1" x14ac:dyDescent="0.2"/>
    <row r="5105" hidden="1" x14ac:dyDescent="0.2"/>
    <row r="5106" hidden="1" x14ac:dyDescent="0.2"/>
    <row r="5107" hidden="1" x14ac:dyDescent="0.2"/>
    <row r="5108" hidden="1" x14ac:dyDescent="0.2"/>
    <row r="5109" hidden="1" x14ac:dyDescent="0.2"/>
    <row r="5110" hidden="1" x14ac:dyDescent="0.2"/>
    <row r="5111" hidden="1" x14ac:dyDescent="0.2"/>
    <row r="5112" hidden="1" x14ac:dyDescent="0.2"/>
    <row r="5113" hidden="1" x14ac:dyDescent="0.2"/>
    <row r="5114" hidden="1" x14ac:dyDescent="0.2"/>
    <row r="5115" hidden="1" x14ac:dyDescent="0.2"/>
    <row r="5116" hidden="1" x14ac:dyDescent="0.2"/>
    <row r="5117" hidden="1" x14ac:dyDescent="0.2"/>
    <row r="5118" hidden="1" x14ac:dyDescent="0.2"/>
    <row r="5119" hidden="1" x14ac:dyDescent="0.2"/>
    <row r="5120" hidden="1" x14ac:dyDescent="0.2"/>
    <row r="5121" hidden="1" x14ac:dyDescent="0.2"/>
    <row r="5122" hidden="1" x14ac:dyDescent="0.2"/>
    <row r="5123" hidden="1" x14ac:dyDescent="0.2"/>
    <row r="5124" hidden="1" x14ac:dyDescent="0.2"/>
    <row r="5125" hidden="1" x14ac:dyDescent="0.2"/>
    <row r="5126" hidden="1" x14ac:dyDescent="0.2"/>
    <row r="5127" hidden="1" x14ac:dyDescent="0.2"/>
    <row r="5128" hidden="1" x14ac:dyDescent="0.2"/>
    <row r="5129" hidden="1" x14ac:dyDescent="0.2"/>
    <row r="5130" hidden="1" x14ac:dyDescent="0.2"/>
    <row r="5131" hidden="1" x14ac:dyDescent="0.2"/>
    <row r="5132" hidden="1" x14ac:dyDescent="0.2"/>
    <row r="5133" hidden="1" x14ac:dyDescent="0.2"/>
    <row r="5134" hidden="1" x14ac:dyDescent="0.2"/>
    <row r="5135" hidden="1" x14ac:dyDescent="0.2"/>
    <row r="5136" hidden="1" x14ac:dyDescent="0.2"/>
    <row r="5137" hidden="1" x14ac:dyDescent="0.2"/>
    <row r="5138" hidden="1" x14ac:dyDescent="0.2"/>
    <row r="5139" hidden="1" x14ac:dyDescent="0.2"/>
    <row r="5140" hidden="1" x14ac:dyDescent="0.2"/>
    <row r="5141" hidden="1" x14ac:dyDescent="0.2"/>
    <row r="5142" hidden="1" x14ac:dyDescent="0.2"/>
    <row r="5143" hidden="1" x14ac:dyDescent="0.2"/>
    <row r="5144" hidden="1" x14ac:dyDescent="0.2"/>
    <row r="5145" hidden="1" x14ac:dyDescent="0.2"/>
    <row r="5146" hidden="1" x14ac:dyDescent="0.2"/>
    <row r="5147" hidden="1" x14ac:dyDescent="0.2"/>
    <row r="5148" hidden="1" x14ac:dyDescent="0.2"/>
    <row r="5149" hidden="1" x14ac:dyDescent="0.2"/>
    <row r="5150" hidden="1" x14ac:dyDescent="0.2"/>
    <row r="5151" hidden="1" x14ac:dyDescent="0.2"/>
    <row r="5152" hidden="1" x14ac:dyDescent="0.2"/>
    <row r="5153" hidden="1" x14ac:dyDescent="0.2"/>
    <row r="5154" hidden="1" x14ac:dyDescent="0.2"/>
    <row r="5155" hidden="1" x14ac:dyDescent="0.2"/>
    <row r="5156" hidden="1" x14ac:dyDescent="0.2"/>
    <row r="5157" hidden="1" x14ac:dyDescent="0.2"/>
    <row r="5158" hidden="1" x14ac:dyDescent="0.2"/>
    <row r="5159" hidden="1" x14ac:dyDescent="0.2"/>
    <row r="5160" hidden="1" x14ac:dyDescent="0.2"/>
    <row r="5161" hidden="1" x14ac:dyDescent="0.2"/>
    <row r="5162" hidden="1" x14ac:dyDescent="0.2"/>
    <row r="5163" hidden="1" x14ac:dyDescent="0.2"/>
    <row r="5164" hidden="1" x14ac:dyDescent="0.2"/>
    <row r="5165" hidden="1" x14ac:dyDescent="0.2"/>
    <row r="5166" hidden="1" x14ac:dyDescent="0.2"/>
    <row r="5167" hidden="1" x14ac:dyDescent="0.2"/>
    <row r="5168" hidden="1" x14ac:dyDescent="0.2"/>
    <row r="5169" hidden="1" x14ac:dyDescent="0.2"/>
    <row r="5170" hidden="1" x14ac:dyDescent="0.2"/>
    <row r="5171" hidden="1" x14ac:dyDescent="0.2"/>
    <row r="5172" hidden="1" x14ac:dyDescent="0.2"/>
    <row r="5173" hidden="1" x14ac:dyDescent="0.2"/>
    <row r="5174" hidden="1" x14ac:dyDescent="0.2"/>
    <row r="5175" hidden="1" x14ac:dyDescent="0.2"/>
    <row r="5176" hidden="1" x14ac:dyDescent="0.2"/>
    <row r="5177" hidden="1" x14ac:dyDescent="0.2"/>
    <row r="5178" hidden="1" x14ac:dyDescent="0.2"/>
    <row r="5179" hidden="1" x14ac:dyDescent="0.2"/>
    <row r="5180" hidden="1" x14ac:dyDescent="0.2"/>
    <row r="5181" hidden="1" x14ac:dyDescent="0.2"/>
    <row r="5182" hidden="1" x14ac:dyDescent="0.2"/>
    <row r="5183" hidden="1" x14ac:dyDescent="0.2"/>
    <row r="5184" hidden="1" x14ac:dyDescent="0.2"/>
    <row r="5185" hidden="1" x14ac:dyDescent="0.2"/>
    <row r="5186" hidden="1" x14ac:dyDescent="0.2"/>
    <row r="5187" hidden="1" x14ac:dyDescent="0.2"/>
    <row r="5188" hidden="1" x14ac:dyDescent="0.2"/>
    <row r="5189" hidden="1" x14ac:dyDescent="0.2"/>
    <row r="5190" hidden="1" x14ac:dyDescent="0.2"/>
    <row r="5191" hidden="1" x14ac:dyDescent="0.2"/>
    <row r="5192" hidden="1" x14ac:dyDescent="0.2"/>
    <row r="5193" hidden="1" x14ac:dyDescent="0.2"/>
    <row r="5194" hidden="1" x14ac:dyDescent="0.2"/>
    <row r="5195" hidden="1" x14ac:dyDescent="0.2"/>
    <row r="5196" hidden="1" x14ac:dyDescent="0.2"/>
    <row r="5197" hidden="1" x14ac:dyDescent="0.2"/>
    <row r="5198" hidden="1" x14ac:dyDescent="0.2"/>
    <row r="5199" hidden="1" x14ac:dyDescent="0.2"/>
    <row r="5200" hidden="1" x14ac:dyDescent="0.2"/>
    <row r="5201" hidden="1" x14ac:dyDescent="0.2"/>
    <row r="5202" hidden="1" x14ac:dyDescent="0.2"/>
    <row r="5203" hidden="1" x14ac:dyDescent="0.2"/>
    <row r="5204" hidden="1" x14ac:dyDescent="0.2"/>
    <row r="5205" hidden="1" x14ac:dyDescent="0.2"/>
    <row r="5206" hidden="1" x14ac:dyDescent="0.2"/>
    <row r="5207" hidden="1" x14ac:dyDescent="0.2"/>
    <row r="5208" hidden="1" x14ac:dyDescent="0.2"/>
    <row r="5209" hidden="1" x14ac:dyDescent="0.2"/>
    <row r="5210" hidden="1" x14ac:dyDescent="0.2"/>
    <row r="5211" hidden="1" x14ac:dyDescent="0.2"/>
    <row r="5212" hidden="1" x14ac:dyDescent="0.2"/>
    <row r="5213" hidden="1" x14ac:dyDescent="0.2"/>
    <row r="5214" hidden="1" x14ac:dyDescent="0.2"/>
    <row r="5215" hidden="1" x14ac:dyDescent="0.2"/>
    <row r="5216" hidden="1" x14ac:dyDescent="0.2"/>
    <row r="5217" hidden="1" x14ac:dyDescent="0.2"/>
    <row r="5218" hidden="1" x14ac:dyDescent="0.2"/>
    <row r="5219" hidden="1" x14ac:dyDescent="0.2"/>
    <row r="5220" hidden="1" x14ac:dyDescent="0.2"/>
    <row r="5221" hidden="1" x14ac:dyDescent="0.2"/>
    <row r="5222" hidden="1" x14ac:dyDescent="0.2"/>
    <row r="5223" hidden="1" x14ac:dyDescent="0.2"/>
    <row r="5224" hidden="1" x14ac:dyDescent="0.2"/>
    <row r="5225" hidden="1" x14ac:dyDescent="0.2"/>
    <row r="5226" hidden="1" x14ac:dyDescent="0.2"/>
    <row r="5227" hidden="1" x14ac:dyDescent="0.2"/>
    <row r="5228" hidden="1" x14ac:dyDescent="0.2"/>
    <row r="5229" hidden="1" x14ac:dyDescent="0.2"/>
    <row r="5230" hidden="1" x14ac:dyDescent="0.2"/>
    <row r="5231" hidden="1" x14ac:dyDescent="0.2"/>
    <row r="5232" hidden="1" x14ac:dyDescent="0.2"/>
    <row r="5233" hidden="1" x14ac:dyDescent="0.2"/>
    <row r="5234" hidden="1" x14ac:dyDescent="0.2"/>
    <row r="5235" hidden="1" x14ac:dyDescent="0.2"/>
    <row r="5236" hidden="1" x14ac:dyDescent="0.2"/>
    <row r="5237" hidden="1" x14ac:dyDescent="0.2"/>
    <row r="5238" hidden="1" x14ac:dyDescent="0.2"/>
    <row r="5239" hidden="1" x14ac:dyDescent="0.2"/>
    <row r="5240" hidden="1" x14ac:dyDescent="0.2"/>
    <row r="5241" hidden="1" x14ac:dyDescent="0.2"/>
    <row r="5242" hidden="1" x14ac:dyDescent="0.2"/>
    <row r="5243" hidden="1" x14ac:dyDescent="0.2"/>
    <row r="5244" hidden="1" x14ac:dyDescent="0.2"/>
    <row r="5245" hidden="1" x14ac:dyDescent="0.2"/>
    <row r="5246" hidden="1" x14ac:dyDescent="0.2"/>
    <row r="5247" hidden="1" x14ac:dyDescent="0.2"/>
    <row r="5248" hidden="1" x14ac:dyDescent="0.2"/>
    <row r="5249" hidden="1" x14ac:dyDescent="0.2"/>
    <row r="5250" hidden="1" x14ac:dyDescent="0.2"/>
    <row r="5251" hidden="1" x14ac:dyDescent="0.2"/>
    <row r="5252" hidden="1" x14ac:dyDescent="0.2"/>
    <row r="5253" hidden="1" x14ac:dyDescent="0.2"/>
    <row r="5254" hidden="1" x14ac:dyDescent="0.2"/>
    <row r="5255" hidden="1" x14ac:dyDescent="0.2"/>
    <row r="5256" hidden="1" x14ac:dyDescent="0.2"/>
    <row r="5257" hidden="1" x14ac:dyDescent="0.2"/>
    <row r="5258" hidden="1" x14ac:dyDescent="0.2"/>
    <row r="5259" hidden="1" x14ac:dyDescent="0.2"/>
    <row r="5260" hidden="1" x14ac:dyDescent="0.2"/>
    <row r="5261" hidden="1" x14ac:dyDescent="0.2"/>
    <row r="5262" hidden="1" x14ac:dyDescent="0.2"/>
    <row r="5263" hidden="1" x14ac:dyDescent="0.2"/>
    <row r="5264" hidden="1" x14ac:dyDescent="0.2"/>
    <row r="5265" hidden="1" x14ac:dyDescent="0.2"/>
    <row r="5266" hidden="1" x14ac:dyDescent="0.2"/>
    <row r="5267" hidden="1" x14ac:dyDescent="0.2"/>
    <row r="5268" hidden="1" x14ac:dyDescent="0.2"/>
    <row r="5269" hidden="1" x14ac:dyDescent="0.2"/>
    <row r="5270" hidden="1" x14ac:dyDescent="0.2"/>
    <row r="5271" hidden="1" x14ac:dyDescent="0.2"/>
    <row r="5272" hidden="1" x14ac:dyDescent="0.2"/>
    <row r="5273" hidden="1" x14ac:dyDescent="0.2"/>
    <row r="5274" hidden="1" x14ac:dyDescent="0.2"/>
    <row r="5275" hidden="1" x14ac:dyDescent="0.2"/>
    <row r="5276" hidden="1" x14ac:dyDescent="0.2"/>
    <row r="5277" hidden="1" x14ac:dyDescent="0.2"/>
    <row r="5278" hidden="1" x14ac:dyDescent="0.2"/>
    <row r="5279" hidden="1" x14ac:dyDescent="0.2"/>
    <row r="5280" hidden="1" x14ac:dyDescent="0.2"/>
    <row r="5281" hidden="1" x14ac:dyDescent="0.2"/>
    <row r="5282" hidden="1" x14ac:dyDescent="0.2"/>
    <row r="5283" hidden="1" x14ac:dyDescent="0.2"/>
    <row r="5284" hidden="1" x14ac:dyDescent="0.2"/>
    <row r="5285" hidden="1" x14ac:dyDescent="0.2"/>
    <row r="5286" hidden="1" x14ac:dyDescent="0.2"/>
    <row r="5287" hidden="1" x14ac:dyDescent="0.2"/>
    <row r="5288" hidden="1" x14ac:dyDescent="0.2"/>
    <row r="5289" hidden="1" x14ac:dyDescent="0.2"/>
    <row r="5290" hidden="1" x14ac:dyDescent="0.2"/>
    <row r="5291" hidden="1" x14ac:dyDescent="0.2"/>
    <row r="5292" hidden="1" x14ac:dyDescent="0.2"/>
    <row r="5293" hidden="1" x14ac:dyDescent="0.2"/>
    <row r="5294" hidden="1" x14ac:dyDescent="0.2"/>
    <row r="5295" hidden="1" x14ac:dyDescent="0.2"/>
    <row r="5296" hidden="1" x14ac:dyDescent="0.2"/>
    <row r="5297" hidden="1" x14ac:dyDescent="0.2"/>
    <row r="5298" hidden="1" x14ac:dyDescent="0.2"/>
    <row r="5299" hidden="1" x14ac:dyDescent="0.2"/>
    <row r="5300" hidden="1" x14ac:dyDescent="0.2"/>
    <row r="5301" hidden="1" x14ac:dyDescent="0.2"/>
    <row r="5302" hidden="1" x14ac:dyDescent="0.2"/>
    <row r="5303" hidden="1" x14ac:dyDescent="0.2"/>
    <row r="5304" hidden="1" x14ac:dyDescent="0.2"/>
    <row r="5305" hidden="1" x14ac:dyDescent="0.2"/>
    <row r="5306" hidden="1" x14ac:dyDescent="0.2"/>
    <row r="5307" hidden="1" x14ac:dyDescent="0.2"/>
    <row r="5308" hidden="1" x14ac:dyDescent="0.2"/>
    <row r="5309" hidden="1" x14ac:dyDescent="0.2"/>
    <row r="5310" hidden="1" x14ac:dyDescent="0.2"/>
    <row r="5311" hidden="1" x14ac:dyDescent="0.2"/>
    <row r="5312" hidden="1" x14ac:dyDescent="0.2"/>
    <row r="5313" hidden="1" x14ac:dyDescent="0.2"/>
    <row r="5314" hidden="1" x14ac:dyDescent="0.2"/>
    <row r="5315" hidden="1" x14ac:dyDescent="0.2"/>
    <row r="5316" hidden="1" x14ac:dyDescent="0.2"/>
    <row r="5317" hidden="1" x14ac:dyDescent="0.2"/>
    <row r="5318" hidden="1" x14ac:dyDescent="0.2"/>
    <row r="5319" hidden="1" x14ac:dyDescent="0.2"/>
    <row r="5320" hidden="1" x14ac:dyDescent="0.2"/>
    <row r="5321" hidden="1" x14ac:dyDescent="0.2"/>
    <row r="5322" hidden="1" x14ac:dyDescent="0.2"/>
    <row r="5323" hidden="1" x14ac:dyDescent="0.2"/>
    <row r="5324" hidden="1" x14ac:dyDescent="0.2"/>
    <row r="5325" hidden="1" x14ac:dyDescent="0.2"/>
    <row r="5326" hidden="1" x14ac:dyDescent="0.2"/>
    <row r="5327" hidden="1" x14ac:dyDescent="0.2"/>
    <row r="5328" hidden="1" x14ac:dyDescent="0.2"/>
    <row r="5329" hidden="1" x14ac:dyDescent="0.2"/>
    <row r="5330" hidden="1" x14ac:dyDescent="0.2"/>
    <row r="5331" hidden="1" x14ac:dyDescent="0.2"/>
    <row r="5332" hidden="1" x14ac:dyDescent="0.2"/>
    <row r="5333" hidden="1" x14ac:dyDescent="0.2"/>
    <row r="5334" hidden="1" x14ac:dyDescent="0.2"/>
    <row r="5335" hidden="1" x14ac:dyDescent="0.2"/>
    <row r="5336" hidden="1" x14ac:dyDescent="0.2"/>
    <row r="5337" hidden="1" x14ac:dyDescent="0.2"/>
    <row r="5338" hidden="1" x14ac:dyDescent="0.2"/>
    <row r="5339" hidden="1" x14ac:dyDescent="0.2"/>
    <row r="5340" hidden="1" x14ac:dyDescent="0.2"/>
    <row r="5341" hidden="1" x14ac:dyDescent="0.2"/>
    <row r="5342" hidden="1" x14ac:dyDescent="0.2"/>
    <row r="5343" hidden="1" x14ac:dyDescent="0.2"/>
    <row r="5344" hidden="1" x14ac:dyDescent="0.2"/>
    <row r="5345" hidden="1" x14ac:dyDescent="0.2"/>
    <row r="5346" hidden="1" x14ac:dyDescent="0.2"/>
    <row r="5347" hidden="1" x14ac:dyDescent="0.2"/>
    <row r="5348" hidden="1" x14ac:dyDescent="0.2"/>
    <row r="5349" hidden="1" x14ac:dyDescent="0.2"/>
    <row r="5350" hidden="1" x14ac:dyDescent="0.2"/>
    <row r="5351" hidden="1" x14ac:dyDescent="0.2"/>
    <row r="5352" hidden="1" x14ac:dyDescent="0.2"/>
    <row r="5353" hidden="1" x14ac:dyDescent="0.2"/>
    <row r="5354" hidden="1" x14ac:dyDescent="0.2"/>
    <row r="5355" hidden="1" x14ac:dyDescent="0.2"/>
    <row r="5356" hidden="1" x14ac:dyDescent="0.2"/>
    <row r="5357" hidden="1" x14ac:dyDescent="0.2"/>
    <row r="5358" hidden="1" x14ac:dyDescent="0.2"/>
    <row r="5359" hidden="1" x14ac:dyDescent="0.2"/>
    <row r="5360" hidden="1" x14ac:dyDescent="0.2"/>
    <row r="5361" hidden="1" x14ac:dyDescent="0.2"/>
    <row r="5362" hidden="1" x14ac:dyDescent="0.2"/>
    <row r="5363" hidden="1" x14ac:dyDescent="0.2"/>
    <row r="5364" hidden="1" x14ac:dyDescent="0.2"/>
    <row r="5365" hidden="1" x14ac:dyDescent="0.2"/>
    <row r="5366" hidden="1" x14ac:dyDescent="0.2"/>
    <row r="5367" hidden="1" x14ac:dyDescent="0.2"/>
    <row r="5368" hidden="1" x14ac:dyDescent="0.2"/>
    <row r="5369" hidden="1" x14ac:dyDescent="0.2"/>
    <row r="5370" hidden="1" x14ac:dyDescent="0.2"/>
    <row r="5371" hidden="1" x14ac:dyDescent="0.2"/>
    <row r="5372" hidden="1" x14ac:dyDescent="0.2"/>
    <row r="5373" hidden="1" x14ac:dyDescent="0.2"/>
    <row r="5374" hidden="1" x14ac:dyDescent="0.2"/>
    <row r="5375" hidden="1" x14ac:dyDescent="0.2"/>
    <row r="5376" hidden="1" x14ac:dyDescent="0.2"/>
    <row r="5377" hidden="1" x14ac:dyDescent="0.2"/>
    <row r="5378" hidden="1" x14ac:dyDescent="0.2"/>
    <row r="5379" hidden="1" x14ac:dyDescent="0.2"/>
    <row r="5380" hidden="1" x14ac:dyDescent="0.2"/>
    <row r="5381" hidden="1" x14ac:dyDescent="0.2"/>
    <row r="5382" hidden="1" x14ac:dyDescent="0.2"/>
    <row r="5383" hidden="1" x14ac:dyDescent="0.2"/>
    <row r="5384" hidden="1" x14ac:dyDescent="0.2"/>
    <row r="5385" hidden="1" x14ac:dyDescent="0.2"/>
    <row r="5386" hidden="1" x14ac:dyDescent="0.2"/>
    <row r="5387" hidden="1" x14ac:dyDescent="0.2"/>
    <row r="5388" hidden="1" x14ac:dyDescent="0.2"/>
    <row r="5389" hidden="1" x14ac:dyDescent="0.2"/>
    <row r="5390" hidden="1" x14ac:dyDescent="0.2"/>
    <row r="5391" hidden="1" x14ac:dyDescent="0.2"/>
    <row r="5392" hidden="1" x14ac:dyDescent="0.2"/>
    <row r="5393" hidden="1" x14ac:dyDescent="0.2"/>
    <row r="5394" hidden="1" x14ac:dyDescent="0.2"/>
    <row r="5395" hidden="1" x14ac:dyDescent="0.2"/>
    <row r="5396" hidden="1" x14ac:dyDescent="0.2"/>
    <row r="5397" hidden="1" x14ac:dyDescent="0.2"/>
    <row r="5398" hidden="1" x14ac:dyDescent="0.2"/>
    <row r="5399" hidden="1" x14ac:dyDescent="0.2"/>
    <row r="5400" hidden="1" x14ac:dyDescent="0.2"/>
    <row r="5401" hidden="1" x14ac:dyDescent="0.2"/>
    <row r="5402" hidden="1" x14ac:dyDescent="0.2"/>
    <row r="5403" hidden="1" x14ac:dyDescent="0.2"/>
    <row r="5404" hidden="1" x14ac:dyDescent="0.2"/>
    <row r="5405" hidden="1" x14ac:dyDescent="0.2"/>
    <row r="5406" hidden="1" x14ac:dyDescent="0.2"/>
    <row r="5407" hidden="1" x14ac:dyDescent="0.2"/>
    <row r="5408" hidden="1" x14ac:dyDescent="0.2"/>
    <row r="5409" hidden="1" x14ac:dyDescent="0.2"/>
    <row r="5410" hidden="1" x14ac:dyDescent="0.2"/>
    <row r="5411" hidden="1" x14ac:dyDescent="0.2"/>
    <row r="5412" hidden="1" x14ac:dyDescent="0.2"/>
    <row r="5413" hidden="1" x14ac:dyDescent="0.2"/>
    <row r="5414" hidden="1" x14ac:dyDescent="0.2"/>
    <row r="5415" hidden="1" x14ac:dyDescent="0.2"/>
    <row r="5416" hidden="1" x14ac:dyDescent="0.2"/>
    <row r="5417" hidden="1" x14ac:dyDescent="0.2"/>
    <row r="5418" hidden="1" x14ac:dyDescent="0.2"/>
    <row r="5419" hidden="1" x14ac:dyDescent="0.2"/>
    <row r="5420" hidden="1" x14ac:dyDescent="0.2"/>
    <row r="5421" hidden="1" x14ac:dyDescent="0.2"/>
    <row r="5422" hidden="1" x14ac:dyDescent="0.2"/>
    <row r="5423" hidden="1" x14ac:dyDescent="0.2"/>
    <row r="5424" hidden="1" x14ac:dyDescent="0.2"/>
    <row r="5425" hidden="1" x14ac:dyDescent="0.2"/>
    <row r="5426" hidden="1" x14ac:dyDescent="0.2"/>
    <row r="5427" hidden="1" x14ac:dyDescent="0.2"/>
    <row r="5428" hidden="1" x14ac:dyDescent="0.2"/>
    <row r="5429" hidden="1" x14ac:dyDescent="0.2"/>
    <row r="5430" hidden="1" x14ac:dyDescent="0.2"/>
    <row r="5431" hidden="1" x14ac:dyDescent="0.2"/>
    <row r="5432" hidden="1" x14ac:dyDescent="0.2"/>
    <row r="5433" hidden="1" x14ac:dyDescent="0.2"/>
    <row r="5434" hidden="1" x14ac:dyDescent="0.2"/>
    <row r="5435" hidden="1" x14ac:dyDescent="0.2"/>
    <row r="5436" hidden="1" x14ac:dyDescent="0.2"/>
    <row r="5437" hidden="1" x14ac:dyDescent="0.2"/>
    <row r="5438" hidden="1" x14ac:dyDescent="0.2"/>
    <row r="5439" hidden="1" x14ac:dyDescent="0.2"/>
    <row r="5440" hidden="1" x14ac:dyDescent="0.2"/>
    <row r="5441" hidden="1" x14ac:dyDescent="0.2"/>
    <row r="5442" hidden="1" x14ac:dyDescent="0.2"/>
    <row r="5443" hidden="1" x14ac:dyDescent="0.2"/>
    <row r="5444" hidden="1" x14ac:dyDescent="0.2"/>
    <row r="5445" hidden="1" x14ac:dyDescent="0.2"/>
    <row r="5446" hidden="1" x14ac:dyDescent="0.2"/>
    <row r="5447" hidden="1" x14ac:dyDescent="0.2"/>
    <row r="5448" hidden="1" x14ac:dyDescent="0.2"/>
    <row r="5449" hidden="1" x14ac:dyDescent="0.2"/>
    <row r="5450" hidden="1" x14ac:dyDescent="0.2"/>
    <row r="5451" hidden="1" x14ac:dyDescent="0.2"/>
    <row r="5452" hidden="1" x14ac:dyDescent="0.2"/>
    <row r="5453" hidden="1" x14ac:dyDescent="0.2"/>
    <row r="5454" hidden="1" x14ac:dyDescent="0.2"/>
    <row r="5455" hidden="1" x14ac:dyDescent="0.2"/>
    <row r="5456" hidden="1" x14ac:dyDescent="0.2"/>
    <row r="5457" hidden="1" x14ac:dyDescent="0.2"/>
    <row r="5458" hidden="1" x14ac:dyDescent="0.2"/>
    <row r="5459" hidden="1" x14ac:dyDescent="0.2"/>
    <row r="5460" hidden="1" x14ac:dyDescent="0.2"/>
    <row r="5461" hidden="1" x14ac:dyDescent="0.2"/>
    <row r="5462" hidden="1" x14ac:dyDescent="0.2"/>
    <row r="5463" hidden="1" x14ac:dyDescent="0.2"/>
    <row r="5464" hidden="1" x14ac:dyDescent="0.2"/>
    <row r="5465" hidden="1" x14ac:dyDescent="0.2"/>
    <row r="5466" hidden="1" x14ac:dyDescent="0.2"/>
    <row r="5467" hidden="1" x14ac:dyDescent="0.2"/>
    <row r="5468" hidden="1" x14ac:dyDescent="0.2"/>
    <row r="5469" hidden="1" x14ac:dyDescent="0.2"/>
    <row r="5470" hidden="1" x14ac:dyDescent="0.2"/>
    <row r="5471" hidden="1" x14ac:dyDescent="0.2"/>
    <row r="5472" hidden="1" x14ac:dyDescent="0.2"/>
    <row r="5473" hidden="1" x14ac:dyDescent="0.2"/>
    <row r="5474" hidden="1" x14ac:dyDescent="0.2"/>
    <row r="5475" hidden="1" x14ac:dyDescent="0.2"/>
    <row r="5476" hidden="1" x14ac:dyDescent="0.2"/>
    <row r="5477" hidden="1" x14ac:dyDescent="0.2"/>
    <row r="5478" hidden="1" x14ac:dyDescent="0.2"/>
    <row r="5479" hidden="1" x14ac:dyDescent="0.2"/>
    <row r="5480" hidden="1" x14ac:dyDescent="0.2"/>
    <row r="5481" hidden="1" x14ac:dyDescent="0.2"/>
    <row r="5482" hidden="1" x14ac:dyDescent="0.2"/>
    <row r="5483" hidden="1" x14ac:dyDescent="0.2"/>
    <row r="5484" hidden="1" x14ac:dyDescent="0.2"/>
    <row r="5485" hidden="1" x14ac:dyDescent="0.2"/>
    <row r="5486" hidden="1" x14ac:dyDescent="0.2"/>
    <row r="5487" hidden="1" x14ac:dyDescent="0.2"/>
    <row r="5488" hidden="1" x14ac:dyDescent="0.2"/>
    <row r="5489" hidden="1" x14ac:dyDescent="0.2"/>
    <row r="5490" hidden="1" x14ac:dyDescent="0.2"/>
    <row r="5491" hidden="1" x14ac:dyDescent="0.2"/>
    <row r="5492" hidden="1" x14ac:dyDescent="0.2"/>
    <row r="5493" hidden="1" x14ac:dyDescent="0.2"/>
    <row r="5494" hidden="1" x14ac:dyDescent="0.2"/>
    <row r="5495" hidden="1" x14ac:dyDescent="0.2"/>
    <row r="5496" hidden="1" x14ac:dyDescent="0.2"/>
    <row r="5497" hidden="1" x14ac:dyDescent="0.2"/>
    <row r="5498" hidden="1" x14ac:dyDescent="0.2"/>
    <row r="5499" hidden="1" x14ac:dyDescent="0.2"/>
    <row r="5500" hidden="1" x14ac:dyDescent="0.2"/>
    <row r="5501" hidden="1" x14ac:dyDescent="0.2"/>
    <row r="5502" hidden="1" x14ac:dyDescent="0.2"/>
    <row r="5503" hidden="1" x14ac:dyDescent="0.2"/>
    <row r="5504" hidden="1" x14ac:dyDescent="0.2"/>
    <row r="5505" hidden="1" x14ac:dyDescent="0.2"/>
    <row r="5506" hidden="1" x14ac:dyDescent="0.2"/>
    <row r="5507" hidden="1" x14ac:dyDescent="0.2"/>
    <row r="5508" hidden="1" x14ac:dyDescent="0.2"/>
    <row r="5509" hidden="1" x14ac:dyDescent="0.2"/>
    <row r="5510" hidden="1" x14ac:dyDescent="0.2"/>
    <row r="5511" hidden="1" x14ac:dyDescent="0.2"/>
    <row r="5512" hidden="1" x14ac:dyDescent="0.2"/>
    <row r="5513" hidden="1" x14ac:dyDescent="0.2"/>
    <row r="5514" hidden="1" x14ac:dyDescent="0.2"/>
    <row r="5515" hidden="1" x14ac:dyDescent="0.2"/>
    <row r="5516" hidden="1" x14ac:dyDescent="0.2"/>
    <row r="5517" hidden="1" x14ac:dyDescent="0.2"/>
    <row r="5518" hidden="1" x14ac:dyDescent="0.2"/>
    <row r="5519" hidden="1" x14ac:dyDescent="0.2"/>
    <row r="5520" hidden="1" x14ac:dyDescent="0.2"/>
    <row r="5521" hidden="1" x14ac:dyDescent="0.2"/>
    <row r="5522" hidden="1" x14ac:dyDescent="0.2"/>
    <row r="5523" hidden="1" x14ac:dyDescent="0.2"/>
    <row r="5524" hidden="1" x14ac:dyDescent="0.2"/>
    <row r="5525" hidden="1" x14ac:dyDescent="0.2"/>
    <row r="5526" hidden="1" x14ac:dyDescent="0.2"/>
    <row r="5527" hidden="1" x14ac:dyDescent="0.2"/>
    <row r="5528" hidden="1" x14ac:dyDescent="0.2"/>
    <row r="5529" hidden="1" x14ac:dyDescent="0.2"/>
    <row r="5530" hidden="1" x14ac:dyDescent="0.2"/>
    <row r="5531" hidden="1" x14ac:dyDescent="0.2"/>
    <row r="5532" hidden="1" x14ac:dyDescent="0.2"/>
    <row r="5533" hidden="1" x14ac:dyDescent="0.2"/>
    <row r="5534" hidden="1" x14ac:dyDescent="0.2"/>
    <row r="5535" hidden="1" x14ac:dyDescent="0.2"/>
    <row r="5536" hidden="1" x14ac:dyDescent="0.2"/>
    <row r="5537" hidden="1" x14ac:dyDescent="0.2"/>
    <row r="5538" hidden="1" x14ac:dyDescent="0.2"/>
    <row r="5539" hidden="1" x14ac:dyDescent="0.2"/>
    <row r="5540" hidden="1" x14ac:dyDescent="0.2"/>
    <row r="5541" hidden="1" x14ac:dyDescent="0.2"/>
    <row r="5542" hidden="1" x14ac:dyDescent="0.2"/>
    <row r="5543" hidden="1" x14ac:dyDescent="0.2"/>
    <row r="5544" hidden="1" x14ac:dyDescent="0.2"/>
    <row r="5545" hidden="1" x14ac:dyDescent="0.2"/>
    <row r="5546" hidden="1" x14ac:dyDescent="0.2"/>
    <row r="5547" hidden="1" x14ac:dyDescent="0.2"/>
    <row r="5548" hidden="1" x14ac:dyDescent="0.2"/>
    <row r="5549" hidden="1" x14ac:dyDescent="0.2"/>
    <row r="5550" hidden="1" x14ac:dyDescent="0.2"/>
    <row r="5551" hidden="1" x14ac:dyDescent="0.2"/>
    <row r="5552" hidden="1" x14ac:dyDescent="0.2"/>
    <row r="5553" hidden="1" x14ac:dyDescent="0.2"/>
    <row r="5554" hidden="1" x14ac:dyDescent="0.2"/>
    <row r="5555" hidden="1" x14ac:dyDescent="0.2"/>
    <row r="5556" hidden="1" x14ac:dyDescent="0.2"/>
    <row r="5557" hidden="1" x14ac:dyDescent="0.2"/>
    <row r="5558" hidden="1" x14ac:dyDescent="0.2"/>
    <row r="5559" hidden="1" x14ac:dyDescent="0.2"/>
    <row r="5560" hidden="1" x14ac:dyDescent="0.2"/>
    <row r="5561" hidden="1" x14ac:dyDescent="0.2"/>
    <row r="5562" hidden="1" x14ac:dyDescent="0.2"/>
    <row r="5563" hidden="1" x14ac:dyDescent="0.2"/>
    <row r="5564" hidden="1" x14ac:dyDescent="0.2"/>
    <row r="5565" hidden="1" x14ac:dyDescent="0.2"/>
    <row r="5566" hidden="1" x14ac:dyDescent="0.2"/>
    <row r="5567" hidden="1" x14ac:dyDescent="0.2"/>
    <row r="5568" hidden="1" x14ac:dyDescent="0.2"/>
    <row r="5569" hidden="1" x14ac:dyDescent="0.2"/>
    <row r="5570" hidden="1" x14ac:dyDescent="0.2"/>
    <row r="5571" hidden="1" x14ac:dyDescent="0.2"/>
    <row r="5572" hidden="1" x14ac:dyDescent="0.2"/>
    <row r="5573" hidden="1" x14ac:dyDescent="0.2"/>
    <row r="5574" hidden="1" x14ac:dyDescent="0.2"/>
    <row r="5575" hidden="1" x14ac:dyDescent="0.2"/>
    <row r="5576" hidden="1" x14ac:dyDescent="0.2"/>
    <row r="5577" hidden="1" x14ac:dyDescent="0.2"/>
    <row r="5578" hidden="1" x14ac:dyDescent="0.2"/>
    <row r="5579" hidden="1" x14ac:dyDescent="0.2"/>
    <row r="5580" hidden="1" x14ac:dyDescent="0.2"/>
    <row r="5581" hidden="1" x14ac:dyDescent="0.2"/>
    <row r="5582" hidden="1" x14ac:dyDescent="0.2"/>
    <row r="5583" hidden="1" x14ac:dyDescent="0.2"/>
    <row r="5584" hidden="1" x14ac:dyDescent="0.2"/>
    <row r="5585" hidden="1" x14ac:dyDescent="0.2"/>
    <row r="5586" hidden="1" x14ac:dyDescent="0.2"/>
    <row r="5587" hidden="1" x14ac:dyDescent="0.2"/>
    <row r="5588" hidden="1" x14ac:dyDescent="0.2"/>
    <row r="5589" hidden="1" x14ac:dyDescent="0.2"/>
    <row r="5590" hidden="1" x14ac:dyDescent="0.2"/>
    <row r="5591" hidden="1" x14ac:dyDescent="0.2"/>
    <row r="5592" hidden="1" x14ac:dyDescent="0.2"/>
    <row r="5593" hidden="1" x14ac:dyDescent="0.2"/>
    <row r="5594" hidden="1" x14ac:dyDescent="0.2"/>
    <row r="5595" hidden="1" x14ac:dyDescent="0.2"/>
    <row r="5596" hidden="1" x14ac:dyDescent="0.2"/>
    <row r="5597" hidden="1" x14ac:dyDescent="0.2"/>
    <row r="5598" hidden="1" x14ac:dyDescent="0.2"/>
    <row r="5599" hidden="1" x14ac:dyDescent="0.2"/>
    <row r="5600" hidden="1" x14ac:dyDescent="0.2"/>
    <row r="5601" hidden="1" x14ac:dyDescent="0.2"/>
    <row r="5602" hidden="1" x14ac:dyDescent="0.2"/>
    <row r="5603" hidden="1" x14ac:dyDescent="0.2"/>
    <row r="5604" hidden="1" x14ac:dyDescent="0.2"/>
    <row r="5605" hidden="1" x14ac:dyDescent="0.2"/>
    <row r="5606" hidden="1" x14ac:dyDescent="0.2"/>
    <row r="5607" hidden="1" x14ac:dyDescent="0.2"/>
    <row r="5608" hidden="1" x14ac:dyDescent="0.2"/>
    <row r="5609" hidden="1" x14ac:dyDescent="0.2"/>
    <row r="5610" hidden="1" x14ac:dyDescent="0.2"/>
    <row r="5611" hidden="1" x14ac:dyDescent="0.2"/>
    <row r="5612" hidden="1" x14ac:dyDescent="0.2"/>
    <row r="5613" hidden="1" x14ac:dyDescent="0.2"/>
    <row r="5614" hidden="1" x14ac:dyDescent="0.2"/>
    <row r="5615" hidden="1" x14ac:dyDescent="0.2"/>
    <row r="5616" hidden="1" x14ac:dyDescent="0.2"/>
    <row r="5617" hidden="1" x14ac:dyDescent="0.2"/>
    <row r="5618" hidden="1" x14ac:dyDescent="0.2"/>
    <row r="5619" hidden="1" x14ac:dyDescent="0.2"/>
    <row r="5620" hidden="1" x14ac:dyDescent="0.2"/>
    <row r="5621" hidden="1" x14ac:dyDescent="0.2"/>
    <row r="5622" hidden="1" x14ac:dyDescent="0.2"/>
    <row r="5623" hidden="1" x14ac:dyDescent="0.2"/>
    <row r="5624" hidden="1" x14ac:dyDescent="0.2"/>
    <row r="5625" hidden="1" x14ac:dyDescent="0.2"/>
    <row r="5626" hidden="1" x14ac:dyDescent="0.2"/>
    <row r="5627" hidden="1" x14ac:dyDescent="0.2"/>
    <row r="5628" hidden="1" x14ac:dyDescent="0.2"/>
    <row r="5629" hidden="1" x14ac:dyDescent="0.2"/>
    <row r="5630" hidden="1" x14ac:dyDescent="0.2"/>
    <row r="5631" hidden="1" x14ac:dyDescent="0.2"/>
    <row r="5632" hidden="1" x14ac:dyDescent="0.2"/>
    <row r="5633" hidden="1" x14ac:dyDescent="0.2"/>
    <row r="5634" hidden="1" x14ac:dyDescent="0.2"/>
    <row r="5635" hidden="1" x14ac:dyDescent="0.2"/>
    <row r="5636" hidden="1" x14ac:dyDescent="0.2"/>
    <row r="5637" hidden="1" x14ac:dyDescent="0.2"/>
    <row r="5638" hidden="1" x14ac:dyDescent="0.2"/>
    <row r="5639" hidden="1" x14ac:dyDescent="0.2"/>
    <row r="5640" hidden="1" x14ac:dyDescent="0.2"/>
    <row r="5641" hidden="1" x14ac:dyDescent="0.2"/>
    <row r="5642" hidden="1" x14ac:dyDescent="0.2"/>
    <row r="5643" hidden="1" x14ac:dyDescent="0.2"/>
    <row r="5644" hidden="1" x14ac:dyDescent="0.2"/>
    <row r="5645" hidden="1" x14ac:dyDescent="0.2"/>
    <row r="5646" hidden="1" x14ac:dyDescent="0.2"/>
    <row r="5647" hidden="1" x14ac:dyDescent="0.2"/>
    <row r="5648" hidden="1" x14ac:dyDescent="0.2"/>
    <row r="5649" hidden="1" x14ac:dyDescent="0.2"/>
    <row r="5650" hidden="1" x14ac:dyDescent="0.2"/>
    <row r="5651" hidden="1" x14ac:dyDescent="0.2"/>
    <row r="5652" hidden="1" x14ac:dyDescent="0.2"/>
    <row r="5653" hidden="1" x14ac:dyDescent="0.2"/>
    <row r="5654" hidden="1" x14ac:dyDescent="0.2"/>
    <row r="5655" hidden="1" x14ac:dyDescent="0.2"/>
    <row r="5656" hidden="1" x14ac:dyDescent="0.2"/>
    <row r="5657" hidden="1" x14ac:dyDescent="0.2"/>
    <row r="5658" hidden="1" x14ac:dyDescent="0.2"/>
    <row r="5659" hidden="1" x14ac:dyDescent="0.2"/>
    <row r="5660" hidden="1" x14ac:dyDescent="0.2"/>
    <row r="5661" hidden="1" x14ac:dyDescent="0.2"/>
    <row r="5662" hidden="1" x14ac:dyDescent="0.2"/>
    <row r="5663" hidden="1" x14ac:dyDescent="0.2"/>
    <row r="5664" hidden="1" x14ac:dyDescent="0.2"/>
    <row r="5665" hidden="1" x14ac:dyDescent="0.2"/>
    <row r="5666" hidden="1" x14ac:dyDescent="0.2"/>
    <row r="5667" hidden="1" x14ac:dyDescent="0.2"/>
    <row r="5668" hidden="1" x14ac:dyDescent="0.2"/>
    <row r="5669" hidden="1" x14ac:dyDescent="0.2"/>
    <row r="5670" hidden="1" x14ac:dyDescent="0.2"/>
    <row r="5671" hidden="1" x14ac:dyDescent="0.2"/>
    <row r="5672" hidden="1" x14ac:dyDescent="0.2"/>
    <row r="5673" hidden="1" x14ac:dyDescent="0.2"/>
    <row r="5674" hidden="1" x14ac:dyDescent="0.2"/>
    <row r="5675" hidden="1" x14ac:dyDescent="0.2"/>
    <row r="5676" hidden="1" x14ac:dyDescent="0.2"/>
    <row r="5677" hidden="1" x14ac:dyDescent="0.2"/>
    <row r="5678" hidden="1" x14ac:dyDescent="0.2"/>
    <row r="5679" hidden="1" x14ac:dyDescent="0.2"/>
    <row r="5680" hidden="1" x14ac:dyDescent="0.2"/>
    <row r="5681" hidden="1" x14ac:dyDescent="0.2"/>
    <row r="5682" hidden="1" x14ac:dyDescent="0.2"/>
    <row r="5683" hidden="1" x14ac:dyDescent="0.2"/>
    <row r="5684" hidden="1" x14ac:dyDescent="0.2"/>
    <row r="5685" hidden="1" x14ac:dyDescent="0.2"/>
    <row r="5686" hidden="1" x14ac:dyDescent="0.2"/>
    <row r="5687" hidden="1" x14ac:dyDescent="0.2"/>
    <row r="5688" hidden="1" x14ac:dyDescent="0.2"/>
    <row r="5689" hidden="1" x14ac:dyDescent="0.2"/>
    <row r="5690" hidden="1" x14ac:dyDescent="0.2"/>
    <row r="5691" hidden="1" x14ac:dyDescent="0.2"/>
    <row r="5692" hidden="1" x14ac:dyDescent="0.2"/>
    <row r="5693" hidden="1" x14ac:dyDescent="0.2"/>
    <row r="5694" hidden="1" x14ac:dyDescent="0.2"/>
    <row r="5695" hidden="1" x14ac:dyDescent="0.2"/>
    <row r="5696" hidden="1" x14ac:dyDescent="0.2"/>
    <row r="5697" hidden="1" x14ac:dyDescent="0.2"/>
    <row r="5698" hidden="1" x14ac:dyDescent="0.2"/>
    <row r="5699" hidden="1" x14ac:dyDescent="0.2"/>
    <row r="5700" hidden="1" x14ac:dyDescent="0.2"/>
    <row r="5701" hidden="1" x14ac:dyDescent="0.2"/>
    <row r="5702" hidden="1" x14ac:dyDescent="0.2"/>
    <row r="5703" hidden="1" x14ac:dyDescent="0.2"/>
    <row r="5704" hidden="1" x14ac:dyDescent="0.2"/>
    <row r="5705" hidden="1" x14ac:dyDescent="0.2"/>
    <row r="5706" hidden="1" x14ac:dyDescent="0.2"/>
    <row r="5707" hidden="1" x14ac:dyDescent="0.2"/>
    <row r="5708" hidden="1" x14ac:dyDescent="0.2"/>
    <row r="5709" hidden="1" x14ac:dyDescent="0.2"/>
    <row r="5710" hidden="1" x14ac:dyDescent="0.2"/>
    <row r="5711" hidden="1" x14ac:dyDescent="0.2"/>
    <row r="5712" hidden="1" x14ac:dyDescent="0.2"/>
    <row r="5713" hidden="1" x14ac:dyDescent="0.2"/>
    <row r="5714" hidden="1" x14ac:dyDescent="0.2"/>
    <row r="5715" hidden="1" x14ac:dyDescent="0.2"/>
    <row r="5716" hidden="1" x14ac:dyDescent="0.2"/>
    <row r="5717" hidden="1" x14ac:dyDescent="0.2"/>
    <row r="5718" hidden="1" x14ac:dyDescent="0.2"/>
    <row r="5719" hidden="1" x14ac:dyDescent="0.2"/>
    <row r="5720" hidden="1" x14ac:dyDescent="0.2"/>
    <row r="5721" hidden="1" x14ac:dyDescent="0.2"/>
    <row r="5722" hidden="1" x14ac:dyDescent="0.2"/>
    <row r="5723" hidden="1" x14ac:dyDescent="0.2"/>
    <row r="5724" hidden="1" x14ac:dyDescent="0.2"/>
    <row r="5725" hidden="1" x14ac:dyDescent="0.2"/>
    <row r="5726" hidden="1" x14ac:dyDescent="0.2"/>
    <row r="5727" hidden="1" x14ac:dyDescent="0.2"/>
    <row r="5728" hidden="1" x14ac:dyDescent="0.2"/>
    <row r="5729" hidden="1" x14ac:dyDescent="0.2"/>
    <row r="5730" hidden="1" x14ac:dyDescent="0.2"/>
    <row r="5731" hidden="1" x14ac:dyDescent="0.2"/>
    <row r="5732" hidden="1" x14ac:dyDescent="0.2"/>
    <row r="5733" hidden="1" x14ac:dyDescent="0.2"/>
    <row r="5734" hidden="1" x14ac:dyDescent="0.2"/>
    <row r="5735" hidden="1" x14ac:dyDescent="0.2"/>
    <row r="5736" hidden="1" x14ac:dyDescent="0.2"/>
    <row r="5737" hidden="1" x14ac:dyDescent="0.2"/>
    <row r="5738" hidden="1" x14ac:dyDescent="0.2"/>
    <row r="5739" hidden="1" x14ac:dyDescent="0.2"/>
    <row r="5740" hidden="1" x14ac:dyDescent="0.2"/>
    <row r="5741" hidden="1" x14ac:dyDescent="0.2"/>
    <row r="5742" hidden="1" x14ac:dyDescent="0.2"/>
    <row r="5743" hidden="1" x14ac:dyDescent="0.2"/>
    <row r="5744" hidden="1" x14ac:dyDescent="0.2"/>
    <row r="5745" hidden="1" x14ac:dyDescent="0.2"/>
    <row r="5746" hidden="1" x14ac:dyDescent="0.2"/>
    <row r="5747" hidden="1" x14ac:dyDescent="0.2"/>
    <row r="5748" hidden="1" x14ac:dyDescent="0.2"/>
    <row r="5749" hidden="1" x14ac:dyDescent="0.2"/>
    <row r="5750" hidden="1" x14ac:dyDescent="0.2"/>
    <row r="5751" hidden="1" x14ac:dyDescent="0.2"/>
    <row r="5752" hidden="1" x14ac:dyDescent="0.2"/>
    <row r="5753" hidden="1" x14ac:dyDescent="0.2"/>
    <row r="5754" hidden="1" x14ac:dyDescent="0.2"/>
    <row r="5755" hidden="1" x14ac:dyDescent="0.2"/>
    <row r="5756" hidden="1" x14ac:dyDescent="0.2"/>
    <row r="5757" hidden="1" x14ac:dyDescent="0.2"/>
    <row r="5758" hidden="1" x14ac:dyDescent="0.2"/>
    <row r="5759" hidden="1" x14ac:dyDescent="0.2"/>
    <row r="5760" hidden="1" x14ac:dyDescent="0.2"/>
    <row r="5761" hidden="1" x14ac:dyDescent="0.2"/>
    <row r="5762" hidden="1" x14ac:dyDescent="0.2"/>
    <row r="5763" hidden="1" x14ac:dyDescent="0.2"/>
    <row r="5764" hidden="1" x14ac:dyDescent="0.2"/>
    <row r="5765" hidden="1" x14ac:dyDescent="0.2"/>
    <row r="5766" hidden="1" x14ac:dyDescent="0.2"/>
    <row r="5767" hidden="1" x14ac:dyDescent="0.2"/>
    <row r="5768" hidden="1" x14ac:dyDescent="0.2"/>
    <row r="5769" hidden="1" x14ac:dyDescent="0.2"/>
    <row r="5770" hidden="1" x14ac:dyDescent="0.2"/>
    <row r="5771" hidden="1" x14ac:dyDescent="0.2"/>
    <row r="5772" hidden="1" x14ac:dyDescent="0.2"/>
    <row r="5773" hidden="1" x14ac:dyDescent="0.2"/>
    <row r="5774" hidden="1" x14ac:dyDescent="0.2"/>
    <row r="5775" hidden="1" x14ac:dyDescent="0.2"/>
    <row r="5776" hidden="1" x14ac:dyDescent="0.2"/>
    <row r="5777" hidden="1" x14ac:dyDescent="0.2"/>
    <row r="5778" hidden="1" x14ac:dyDescent="0.2"/>
    <row r="5779" hidden="1" x14ac:dyDescent="0.2"/>
    <row r="5780" hidden="1" x14ac:dyDescent="0.2"/>
    <row r="5781" hidden="1" x14ac:dyDescent="0.2"/>
    <row r="5782" hidden="1" x14ac:dyDescent="0.2"/>
    <row r="5783" hidden="1" x14ac:dyDescent="0.2"/>
    <row r="5784" hidden="1" x14ac:dyDescent="0.2"/>
    <row r="5785" hidden="1" x14ac:dyDescent="0.2"/>
    <row r="5786" hidden="1" x14ac:dyDescent="0.2"/>
    <row r="5787" hidden="1" x14ac:dyDescent="0.2"/>
    <row r="5788" hidden="1" x14ac:dyDescent="0.2"/>
    <row r="5789" hidden="1" x14ac:dyDescent="0.2"/>
    <row r="5790" hidden="1" x14ac:dyDescent="0.2"/>
    <row r="5791" hidden="1" x14ac:dyDescent="0.2"/>
    <row r="5792" hidden="1" x14ac:dyDescent="0.2"/>
    <row r="5793" hidden="1" x14ac:dyDescent="0.2"/>
    <row r="5794" hidden="1" x14ac:dyDescent="0.2"/>
    <row r="5795" hidden="1" x14ac:dyDescent="0.2"/>
    <row r="5796" hidden="1" x14ac:dyDescent="0.2"/>
    <row r="5797" hidden="1" x14ac:dyDescent="0.2"/>
    <row r="5798" hidden="1" x14ac:dyDescent="0.2"/>
    <row r="5799" hidden="1" x14ac:dyDescent="0.2"/>
    <row r="5800" hidden="1" x14ac:dyDescent="0.2"/>
    <row r="5801" hidden="1" x14ac:dyDescent="0.2"/>
    <row r="5802" hidden="1" x14ac:dyDescent="0.2"/>
    <row r="5803" hidden="1" x14ac:dyDescent="0.2"/>
    <row r="5804" hidden="1" x14ac:dyDescent="0.2"/>
    <row r="5805" hidden="1" x14ac:dyDescent="0.2"/>
    <row r="5806" hidden="1" x14ac:dyDescent="0.2"/>
    <row r="5807" hidden="1" x14ac:dyDescent="0.2"/>
    <row r="5808" hidden="1" x14ac:dyDescent="0.2"/>
    <row r="5809" hidden="1" x14ac:dyDescent="0.2"/>
    <row r="5810" hidden="1" x14ac:dyDescent="0.2"/>
    <row r="5811" hidden="1" x14ac:dyDescent="0.2"/>
    <row r="5812" hidden="1" x14ac:dyDescent="0.2"/>
    <row r="5813" hidden="1" x14ac:dyDescent="0.2"/>
    <row r="5814" hidden="1" x14ac:dyDescent="0.2"/>
    <row r="5815" hidden="1" x14ac:dyDescent="0.2"/>
    <row r="5816" hidden="1" x14ac:dyDescent="0.2"/>
    <row r="5817" hidden="1" x14ac:dyDescent="0.2"/>
    <row r="5818" hidden="1" x14ac:dyDescent="0.2"/>
    <row r="5819" hidden="1" x14ac:dyDescent="0.2"/>
    <row r="5820" hidden="1" x14ac:dyDescent="0.2"/>
    <row r="5821" hidden="1" x14ac:dyDescent="0.2"/>
    <row r="5822" hidden="1" x14ac:dyDescent="0.2"/>
    <row r="5823" hidden="1" x14ac:dyDescent="0.2"/>
    <row r="5824" hidden="1" x14ac:dyDescent="0.2"/>
    <row r="5825" hidden="1" x14ac:dyDescent="0.2"/>
    <row r="5826" hidden="1" x14ac:dyDescent="0.2"/>
    <row r="5827" hidden="1" x14ac:dyDescent="0.2"/>
    <row r="5828" hidden="1" x14ac:dyDescent="0.2"/>
    <row r="5829" hidden="1" x14ac:dyDescent="0.2"/>
    <row r="5830" hidden="1" x14ac:dyDescent="0.2"/>
    <row r="5831" hidden="1" x14ac:dyDescent="0.2"/>
    <row r="5832" hidden="1" x14ac:dyDescent="0.2"/>
    <row r="5833" hidden="1" x14ac:dyDescent="0.2"/>
    <row r="5834" hidden="1" x14ac:dyDescent="0.2"/>
    <row r="5835" hidden="1" x14ac:dyDescent="0.2"/>
    <row r="5836" hidden="1" x14ac:dyDescent="0.2"/>
    <row r="5837" hidden="1" x14ac:dyDescent="0.2"/>
    <row r="5838" hidden="1" x14ac:dyDescent="0.2"/>
    <row r="5839" hidden="1" x14ac:dyDescent="0.2"/>
    <row r="5840" hidden="1" x14ac:dyDescent="0.2"/>
    <row r="5841" hidden="1" x14ac:dyDescent="0.2"/>
    <row r="5842" hidden="1" x14ac:dyDescent="0.2"/>
    <row r="5843" hidden="1" x14ac:dyDescent="0.2"/>
    <row r="5844" hidden="1" x14ac:dyDescent="0.2"/>
    <row r="5845" hidden="1" x14ac:dyDescent="0.2"/>
    <row r="5846" hidden="1" x14ac:dyDescent="0.2"/>
    <row r="5847" hidden="1" x14ac:dyDescent="0.2"/>
    <row r="5848" hidden="1" x14ac:dyDescent="0.2"/>
    <row r="5849" hidden="1" x14ac:dyDescent="0.2"/>
    <row r="5850" hidden="1" x14ac:dyDescent="0.2"/>
    <row r="5851" hidden="1" x14ac:dyDescent="0.2"/>
    <row r="5852" hidden="1" x14ac:dyDescent="0.2"/>
    <row r="5853" hidden="1" x14ac:dyDescent="0.2"/>
    <row r="5854" hidden="1" x14ac:dyDescent="0.2"/>
    <row r="5855" hidden="1" x14ac:dyDescent="0.2"/>
    <row r="5856" hidden="1" x14ac:dyDescent="0.2"/>
    <row r="5857" hidden="1" x14ac:dyDescent="0.2"/>
    <row r="5858" hidden="1" x14ac:dyDescent="0.2"/>
    <row r="5859" hidden="1" x14ac:dyDescent="0.2"/>
    <row r="5860" hidden="1" x14ac:dyDescent="0.2"/>
    <row r="5861" hidden="1" x14ac:dyDescent="0.2"/>
    <row r="5862" hidden="1" x14ac:dyDescent="0.2"/>
    <row r="5863" hidden="1" x14ac:dyDescent="0.2"/>
    <row r="5864" hidden="1" x14ac:dyDescent="0.2"/>
    <row r="5865" hidden="1" x14ac:dyDescent="0.2"/>
    <row r="5866" hidden="1" x14ac:dyDescent="0.2"/>
    <row r="5867" hidden="1" x14ac:dyDescent="0.2"/>
    <row r="5868" hidden="1" x14ac:dyDescent="0.2"/>
    <row r="5869" hidden="1" x14ac:dyDescent="0.2"/>
    <row r="5870" hidden="1" x14ac:dyDescent="0.2"/>
    <row r="5871" hidden="1" x14ac:dyDescent="0.2"/>
    <row r="5872" hidden="1" x14ac:dyDescent="0.2"/>
    <row r="5873" hidden="1" x14ac:dyDescent="0.2"/>
    <row r="5874" hidden="1" x14ac:dyDescent="0.2"/>
    <row r="5875" hidden="1" x14ac:dyDescent="0.2"/>
    <row r="5876" hidden="1" x14ac:dyDescent="0.2"/>
    <row r="5877" hidden="1" x14ac:dyDescent="0.2"/>
    <row r="5878" hidden="1" x14ac:dyDescent="0.2"/>
    <row r="5879" hidden="1" x14ac:dyDescent="0.2"/>
    <row r="5880" hidden="1" x14ac:dyDescent="0.2"/>
    <row r="5881" hidden="1" x14ac:dyDescent="0.2"/>
    <row r="5882" hidden="1" x14ac:dyDescent="0.2"/>
    <row r="5883" hidden="1" x14ac:dyDescent="0.2"/>
    <row r="5884" hidden="1" x14ac:dyDescent="0.2"/>
    <row r="5885" hidden="1" x14ac:dyDescent="0.2"/>
    <row r="5886" hidden="1" x14ac:dyDescent="0.2"/>
    <row r="5887" hidden="1" x14ac:dyDescent="0.2"/>
    <row r="5888" hidden="1" x14ac:dyDescent="0.2"/>
    <row r="5889" hidden="1" x14ac:dyDescent="0.2"/>
    <row r="5890" hidden="1" x14ac:dyDescent="0.2"/>
    <row r="5891" hidden="1" x14ac:dyDescent="0.2"/>
    <row r="5892" hidden="1" x14ac:dyDescent="0.2"/>
    <row r="5893" hidden="1" x14ac:dyDescent="0.2"/>
    <row r="5894" hidden="1" x14ac:dyDescent="0.2"/>
    <row r="5895" hidden="1" x14ac:dyDescent="0.2"/>
    <row r="5896" hidden="1" x14ac:dyDescent="0.2"/>
    <row r="5897" hidden="1" x14ac:dyDescent="0.2"/>
    <row r="5898" hidden="1" x14ac:dyDescent="0.2"/>
    <row r="5899" hidden="1" x14ac:dyDescent="0.2"/>
    <row r="5900" hidden="1" x14ac:dyDescent="0.2"/>
    <row r="5901" hidden="1" x14ac:dyDescent="0.2"/>
    <row r="5902" hidden="1" x14ac:dyDescent="0.2"/>
    <row r="5903" hidden="1" x14ac:dyDescent="0.2"/>
    <row r="5904" hidden="1" x14ac:dyDescent="0.2"/>
    <row r="5905" hidden="1" x14ac:dyDescent="0.2"/>
    <row r="5906" hidden="1" x14ac:dyDescent="0.2"/>
    <row r="5907" hidden="1" x14ac:dyDescent="0.2"/>
    <row r="5908" hidden="1" x14ac:dyDescent="0.2"/>
    <row r="5909" hidden="1" x14ac:dyDescent="0.2"/>
    <row r="5910" hidden="1" x14ac:dyDescent="0.2"/>
    <row r="5911" hidden="1" x14ac:dyDescent="0.2"/>
    <row r="5912" hidden="1" x14ac:dyDescent="0.2"/>
    <row r="5913" hidden="1" x14ac:dyDescent="0.2"/>
    <row r="5914" hidden="1" x14ac:dyDescent="0.2"/>
    <row r="5915" hidden="1" x14ac:dyDescent="0.2"/>
    <row r="5916" hidden="1" x14ac:dyDescent="0.2"/>
    <row r="5917" hidden="1" x14ac:dyDescent="0.2"/>
    <row r="5918" hidden="1" x14ac:dyDescent="0.2"/>
    <row r="5919" hidden="1" x14ac:dyDescent="0.2"/>
    <row r="5920" hidden="1" x14ac:dyDescent="0.2"/>
    <row r="5921" hidden="1" x14ac:dyDescent="0.2"/>
    <row r="5922" hidden="1" x14ac:dyDescent="0.2"/>
    <row r="5923" hidden="1" x14ac:dyDescent="0.2"/>
    <row r="5924" hidden="1" x14ac:dyDescent="0.2"/>
    <row r="5925" hidden="1" x14ac:dyDescent="0.2"/>
    <row r="5926" hidden="1" x14ac:dyDescent="0.2"/>
    <row r="5927" hidden="1" x14ac:dyDescent="0.2"/>
    <row r="5928" hidden="1" x14ac:dyDescent="0.2"/>
    <row r="5929" hidden="1" x14ac:dyDescent="0.2"/>
    <row r="5930" hidden="1" x14ac:dyDescent="0.2"/>
    <row r="5931" hidden="1" x14ac:dyDescent="0.2"/>
    <row r="5932" hidden="1" x14ac:dyDescent="0.2"/>
    <row r="5933" hidden="1" x14ac:dyDescent="0.2"/>
    <row r="5934" hidden="1" x14ac:dyDescent="0.2"/>
    <row r="5935" hidden="1" x14ac:dyDescent="0.2"/>
    <row r="5936" hidden="1" x14ac:dyDescent="0.2"/>
    <row r="5937" hidden="1" x14ac:dyDescent="0.2"/>
    <row r="5938" hidden="1" x14ac:dyDescent="0.2"/>
    <row r="5939" hidden="1" x14ac:dyDescent="0.2"/>
    <row r="5940" hidden="1" x14ac:dyDescent="0.2"/>
    <row r="5941" hidden="1" x14ac:dyDescent="0.2"/>
    <row r="5942" hidden="1" x14ac:dyDescent="0.2"/>
    <row r="5943" hidden="1" x14ac:dyDescent="0.2"/>
    <row r="5944" hidden="1" x14ac:dyDescent="0.2"/>
    <row r="5945" hidden="1" x14ac:dyDescent="0.2"/>
    <row r="5946" hidden="1" x14ac:dyDescent="0.2"/>
    <row r="5947" hidden="1" x14ac:dyDescent="0.2"/>
    <row r="5948" hidden="1" x14ac:dyDescent="0.2"/>
    <row r="5949" hidden="1" x14ac:dyDescent="0.2"/>
    <row r="5950" hidden="1" x14ac:dyDescent="0.2"/>
    <row r="5951" hidden="1" x14ac:dyDescent="0.2"/>
    <row r="5952" hidden="1" x14ac:dyDescent="0.2"/>
    <row r="5953" hidden="1" x14ac:dyDescent="0.2"/>
    <row r="5954" hidden="1" x14ac:dyDescent="0.2"/>
    <row r="5955" hidden="1" x14ac:dyDescent="0.2"/>
    <row r="5956" hidden="1" x14ac:dyDescent="0.2"/>
    <row r="5957" hidden="1" x14ac:dyDescent="0.2"/>
    <row r="5958" hidden="1" x14ac:dyDescent="0.2"/>
    <row r="5959" hidden="1" x14ac:dyDescent="0.2"/>
    <row r="5960" hidden="1" x14ac:dyDescent="0.2"/>
    <row r="5961" hidden="1" x14ac:dyDescent="0.2"/>
    <row r="5962" hidden="1" x14ac:dyDescent="0.2"/>
    <row r="5963" hidden="1" x14ac:dyDescent="0.2"/>
    <row r="5964" hidden="1" x14ac:dyDescent="0.2"/>
    <row r="5965" hidden="1" x14ac:dyDescent="0.2"/>
    <row r="5966" hidden="1" x14ac:dyDescent="0.2"/>
    <row r="5967" hidden="1" x14ac:dyDescent="0.2"/>
    <row r="5968" hidden="1" x14ac:dyDescent="0.2"/>
    <row r="5969" hidden="1" x14ac:dyDescent="0.2"/>
    <row r="5970" hidden="1" x14ac:dyDescent="0.2"/>
    <row r="5971" hidden="1" x14ac:dyDescent="0.2"/>
    <row r="5972" hidden="1" x14ac:dyDescent="0.2"/>
    <row r="5973" hidden="1" x14ac:dyDescent="0.2"/>
    <row r="5974" hidden="1" x14ac:dyDescent="0.2"/>
    <row r="5975" hidden="1" x14ac:dyDescent="0.2"/>
    <row r="5976" hidden="1" x14ac:dyDescent="0.2"/>
    <row r="5977" hidden="1" x14ac:dyDescent="0.2"/>
    <row r="5978" hidden="1" x14ac:dyDescent="0.2"/>
    <row r="5979" hidden="1" x14ac:dyDescent="0.2"/>
    <row r="5980" hidden="1" x14ac:dyDescent="0.2"/>
    <row r="5981" hidden="1" x14ac:dyDescent="0.2"/>
    <row r="5982" hidden="1" x14ac:dyDescent="0.2"/>
    <row r="5983" hidden="1" x14ac:dyDescent="0.2"/>
    <row r="5984" hidden="1" x14ac:dyDescent="0.2"/>
    <row r="5985" hidden="1" x14ac:dyDescent="0.2"/>
    <row r="5986" hidden="1" x14ac:dyDescent="0.2"/>
    <row r="5987" hidden="1" x14ac:dyDescent="0.2"/>
    <row r="5988" hidden="1" x14ac:dyDescent="0.2"/>
    <row r="5989" hidden="1" x14ac:dyDescent="0.2"/>
    <row r="5990" hidden="1" x14ac:dyDescent="0.2"/>
    <row r="5991" hidden="1" x14ac:dyDescent="0.2"/>
    <row r="5992" hidden="1" x14ac:dyDescent="0.2"/>
    <row r="5993" hidden="1" x14ac:dyDescent="0.2"/>
    <row r="5994" hidden="1" x14ac:dyDescent="0.2"/>
    <row r="5995" hidden="1" x14ac:dyDescent="0.2"/>
    <row r="5996" hidden="1" x14ac:dyDescent="0.2"/>
    <row r="5997" hidden="1" x14ac:dyDescent="0.2"/>
    <row r="5998" hidden="1" x14ac:dyDescent="0.2"/>
    <row r="5999" hidden="1" x14ac:dyDescent="0.2"/>
    <row r="6000" hidden="1" x14ac:dyDescent="0.2"/>
    <row r="6001" hidden="1" x14ac:dyDescent="0.2"/>
    <row r="6002" hidden="1" x14ac:dyDescent="0.2"/>
    <row r="6003" hidden="1" x14ac:dyDescent="0.2"/>
    <row r="6004" hidden="1" x14ac:dyDescent="0.2"/>
    <row r="6005" hidden="1" x14ac:dyDescent="0.2"/>
    <row r="6006" hidden="1" x14ac:dyDescent="0.2"/>
    <row r="6007" hidden="1" x14ac:dyDescent="0.2"/>
    <row r="6008" hidden="1" x14ac:dyDescent="0.2"/>
    <row r="6009" hidden="1" x14ac:dyDescent="0.2"/>
    <row r="6010" hidden="1" x14ac:dyDescent="0.2"/>
    <row r="6011" hidden="1" x14ac:dyDescent="0.2"/>
    <row r="6012" hidden="1" x14ac:dyDescent="0.2"/>
    <row r="6013" hidden="1" x14ac:dyDescent="0.2"/>
    <row r="6014" hidden="1" x14ac:dyDescent="0.2"/>
    <row r="6015" hidden="1" x14ac:dyDescent="0.2"/>
    <row r="6016" hidden="1" x14ac:dyDescent="0.2"/>
    <row r="6017" hidden="1" x14ac:dyDescent="0.2"/>
    <row r="6018" hidden="1" x14ac:dyDescent="0.2"/>
    <row r="6019" hidden="1" x14ac:dyDescent="0.2"/>
    <row r="6020" hidden="1" x14ac:dyDescent="0.2"/>
    <row r="6021" hidden="1" x14ac:dyDescent="0.2"/>
    <row r="6022" hidden="1" x14ac:dyDescent="0.2"/>
    <row r="6023" hidden="1" x14ac:dyDescent="0.2"/>
    <row r="6024" hidden="1" x14ac:dyDescent="0.2"/>
    <row r="6025" hidden="1" x14ac:dyDescent="0.2"/>
    <row r="6026" hidden="1" x14ac:dyDescent="0.2"/>
    <row r="6027" hidden="1" x14ac:dyDescent="0.2"/>
    <row r="6028" hidden="1" x14ac:dyDescent="0.2"/>
    <row r="6029" hidden="1" x14ac:dyDescent="0.2"/>
    <row r="6030" hidden="1" x14ac:dyDescent="0.2"/>
    <row r="6031" hidden="1" x14ac:dyDescent="0.2"/>
    <row r="6032" hidden="1" x14ac:dyDescent="0.2"/>
    <row r="6033" hidden="1" x14ac:dyDescent="0.2"/>
    <row r="6034" hidden="1" x14ac:dyDescent="0.2"/>
    <row r="6035" hidden="1" x14ac:dyDescent="0.2"/>
    <row r="6036" hidden="1" x14ac:dyDescent="0.2"/>
    <row r="6037" hidden="1" x14ac:dyDescent="0.2"/>
    <row r="6038" hidden="1" x14ac:dyDescent="0.2"/>
    <row r="6039" hidden="1" x14ac:dyDescent="0.2"/>
    <row r="6040" hidden="1" x14ac:dyDescent="0.2"/>
    <row r="6041" hidden="1" x14ac:dyDescent="0.2"/>
    <row r="6042" hidden="1" x14ac:dyDescent="0.2"/>
    <row r="6043" hidden="1" x14ac:dyDescent="0.2"/>
    <row r="6044" hidden="1" x14ac:dyDescent="0.2"/>
    <row r="6045" hidden="1" x14ac:dyDescent="0.2"/>
    <row r="6046" hidden="1" x14ac:dyDescent="0.2"/>
    <row r="6047" hidden="1" x14ac:dyDescent="0.2"/>
    <row r="6048" hidden="1" x14ac:dyDescent="0.2"/>
    <row r="6049" hidden="1" x14ac:dyDescent="0.2"/>
    <row r="6050" hidden="1" x14ac:dyDescent="0.2"/>
    <row r="6051" hidden="1" x14ac:dyDescent="0.2"/>
    <row r="6052" hidden="1" x14ac:dyDescent="0.2"/>
    <row r="6053" hidden="1" x14ac:dyDescent="0.2"/>
    <row r="6054" hidden="1" x14ac:dyDescent="0.2"/>
    <row r="6055" hidden="1" x14ac:dyDescent="0.2"/>
    <row r="6056" hidden="1" x14ac:dyDescent="0.2"/>
    <row r="6057" hidden="1" x14ac:dyDescent="0.2"/>
    <row r="6058" hidden="1" x14ac:dyDescent="0.2"/>
    <row r="6059" hidden="1" x14ac:dyDescent="0.2"/>
    <row r="6060" hidden="1" x14ac:dyDescent="0.2"/>
    <row r="6061" hidden="1" x14ac:dyDescent="0.2"/>
    <row r="6062" hidden="1" x14ac:dyDescent="0.2"/>
    <row r="6063" hidden="1" x14ac:dyDescent="0.2"/>
    <row r="6064" hidden="1" x14ac:dyDescent="0.2"/>
    <row r="6065" hidden="1" x14ac:dyDescent="0.2"/>
    <row r="6066" hidden="1" x14ac:dyDescent="0.2"/>
    <row r="6067" hidden="1" x14ac:dyDescent="0.2"/>
    <row r="6068" hidden="1" x14ac:dyDescent="0.2"/>
    <row r="6069" hidden="1" x14ac:dyDescent="0.2"/>
    <row r="6070" hidden="1" x14ac:dyDescent="0.2"/>
    <row r="6071" hidden="1" x14ac:dyDescent="0.2"/>
    <row r="6072" hidden="1" x14ac:dyDescent="0.2"/>
    <row r="6073" hidden="1" x14ac:dyDescent="0.2"/>
    <row r="6074" hidden="1" x14ac:dyDescent="0.2"/>
    <row r="6075" hidden="1" x14ac:dyDescent="0.2"/>
    <row r="6076" hidden="1" x14ac:dyDescent="0.2"/>
    <row r="6077" hidden="1" x14ac:dyDescent="0.2"/>
    <row r="6078" hidden="1" x14ac:dyDescent="0.2"/>
    <row r="6079" hidden="1" x14ac:dyDescent="0.2"/>
    <row r="6080" hidden="1" x14ac:dyDescent="0.2"/>
    <row r="6081" hidden="1" x14ac:dyDescent="0.2"/>
    <row r="6082" hidden="1" x14ac:dyDescent="0.2"/>
    <row r="6083" hidden="1" x14ac:dyDescent="0.2"/>
    <row r="6084" hidden="1" x14ac:dyDescent="0.2"/>
    <row r="6085" hidden="1" x14ac:dyDescent="0.2"/>
    <row r="6086" hidden="1" x14ac:dyDescent="0.2"/>
    <row r="6087" hidden="1" x14ac:dyDescent="0.2"/>
    <row r="6088" hidden="1" x14ac:dyDescent="0.2"/>
    <row r="6089" hidden="1" x14ac:dyDescent="0.2"/>
    <row r="6090" hidden="1" x14ac:dyDescent="0.2"/>
    <row r="6091" hidden="1" x14ac:dyDescent="0.2"/>
    <row r="6092" hidden="1" x14ac:dyDescent="0.2"/>
    <row r="6093" hidden="1" x14ac:dyDescent="0.2"/>
    <row r="6094" hidden="1" x14ac:dyDescent="0.2"/>
    <row r="6095" hidden="1" x14ac:dyDescent="0.2"/>
    <row r="6096" hidden="1" x14ac:dyDescent="0.2"/>
    <row r="6097" hidden="1" x14ac:dyDescent="0.2"/>
    <row r="6098" hidden="1" x14ac:dyDescent="0.2"/>
    <row r="6099" hidden="1" x14ac:dyDescent="0.2"/>
    <row r="6100" hidden="1" x14ac:dyDescent="0.2"/>
    <row r="6101" hidden="1" x14ac:dyDescent="0.2"/>
    <row r="6102" hidden="1" x14ac:dyDescent="0.2"/>
    <row r="6103" hidden="1" x14ac:dyDescent="0.2"/>
    <row r="6104" hidden="1" x14ac:dyDescent="0.2"/>
    <row r="6105" hidden="1" x14ac:dyDescent="0.2"/>
    <row r="6106" hidden="1" x14ac:dyDescent="0.2"/>
    <row r="6107" hidden="1" x14ac:dyDescent="0.2"/>
    <row r="6108" hidden="1" x14ac:dyDescent="0.2"/>
    <row r="6109" hidden="1" x14ac:dyDescent="0.2"/>
    <row r="6110" hidden="1" x14ac:dyDescent="0.2"/>
    <row r="6111" hidden="1" x14ac:dyDescent="0.2"/>
    <row r="6112" hidden="1" x14ac:dyDescent="0.2"/>
    <row r="6113" hidden="1" x14ac:dyDescent="0.2"/>
    <row r="6114" hidden="1" x14ac:dyDescent="0.2"/>
    <row r="6115" hidden="1" x14ac:dyDescent="0.2"/>
    <row r="6116" hidden="1" x14ac:dyDescent="0.2"/>
    <row r="6117" hidden="1" x14ac:dyDescent="0.2"/>
    <row r="6118" hidden="1" x14ac:dyDescent="0.2"/>
    <row r="6119" hidden="1" x14ac:dyDescent="0.2"/>
    <row r="6120" hidden="1" x14ac:dyDescent="0.2"/>
    <row r="6121" hidden="1" x14ac:dyDescent="0.2"/>
    <row r="6122" hidden="1" x14ac:dyDescent="0.2"/>
    <row r="6123" hidden="1" x14ac:dyDescent="0.2"/>
    <row r="6124" hidden="1" x14ac:dyDescent="0.2"/>
    <row r="6125" hidden="1" x14ac:dyDescent="0.2"/>
    <row r="6126" hidden="1" x14ac:dyDescent="0.2"/>
    <row r="6127" hidden="1" x14ac:dyDescent="0.2"/>
    <row r="6128" hidden="1" x14ac:dyDescent="0.2"/>
    <row r="6129" hidden="1" x14ac:dyDescent="0.2"/>
    <row r="6130" hidden="1" x14ac:dyDescent="0.2"/>
    <row r="6131" hidden="1" x14ac:dyDescent="0.2"/>
    <row r="6132" hidden="1" x14ac:dyDescent="0.2"/>
    <row r="6133" hidden="1" x14ac:dyDescent="0.2"/>
    <row r="6134" hidden="1" x14ac:dyDescent="0.2"/>
    <row r="6135" hidden="1" x14ac:dyDescent="0.2"/>
    <row r="6136" hidden="1" x14ac:dyDescent="0.2"/>
    <row r="6137" hidden="1" x14ac:dyDescent="0.2"/>
    <row r="6138" hidden="1" x14ac:dyDescent="0.2"/>
    <row r="6139" hidden="1" x14ac:dyDescent="0.2"/>
    <row r="6140" hidden="1" x14ac:dyDescent="0.2"/>
    <row r="6141" hidden="1" x14ac:dyDescent="0.2"/>
    <row r="6142" hidden="1" x14ac:dyDescent="0.2"/>
    <row r="6143" hidden="1" x14ac:dyDescent="0.2"/>
    <row r="6144" hidden="1" x14ac:dyDescent="0.2"/>
    <row r="6145" hidden="1" x14ac:dyDescent="0.2"/>
    <row r="6146" hidden="1" x14ac:dyDescent="0.2"/>
    <row r="6147" hidden="1" x14ac:dyDescent="0.2"/>
    <row r="6148" hidden="1" x14ac:dyDescent="0.2"/>
    <row r="6149" hidden="1" x14ac:dyDescent="0.2"/>
    <row r="6150" hidden="1" x14ac:dyDescent="0.2"/>
    <row r="6151" hidden="1" x14ac:dyDescent="0.2"/>
    <row r="6152" hidden="1" x14ac:dyDescent="0.2"/>
    <row r="6153" hidden="1" x14ac:dyDescent="0.2"/>
    <row r="6154" hidden="1" x14ac:dyDescent="0.2"/>
    <row r="6155" hidden="1" x14ac:dyDescent="0.2"/>
    <row r="6156" hidden="1" x14ac:dyDescent="0.2"/>
    <row r="6157" hidden="1" x14ac:dyDescent="0.2"/>
    <row r="6158" hidden="1" x14ac:dyDescent="0.2"/>
    <row r="6159" hidden="1" x14ac:dyDescent="0.2"/>
    <row r="6160" hidden="1" x14ac:dyDescent="0.2"/>
    <row r="6161" hidden="1" x14ac:dyDescent="0.2"/>
    <row r="6162" hidden="1" x14ac:dyDescent="0.2"/>
    <row r="6163" hidden="1" x14ac:dyDescent="0.2"/>
    <row r="6164" hidden="1" x14ac:dyDescent="0.2"/>
    <row r="6165" hidden="1" x14ac:dyDescent="0.2"/>
    <row r="6166" hidden="1" x14ac:dyDescent="0.2"/>
    <row r="6167" hidden="1" x14ac:dyDescent="0.2"/>
    <row r="6168" hidden="1" x14ac:dyDescent="0.2"/>
    <row r="6169" hidden="1" x14ac:dyDescent="0.2"/>
    <row r="6170" hidden="1" x14ac:dyDescent="0.2"/>
    <row r="6171" hidden="1" x14ac:dyDescent="0.2"/>
    <row r="6172" hidden="1" x14ac:dyDescent="0.2"/>
    <row r="6173" hidden="1" x14ac:dyDescent="0.2"/>
    <row r="6174" hidden="1" x14ac:dyDescent="0.2"/>
    <row r="6175" hidden="1" x14ac:dyDescent="0.2"/>
    <row r="6176" hidden="1" x14ac:dyDescent="0.2"/>
    <row r="6177" hidden="1" x14ac:dyDescent="0.2"/>
    <row r="6178" hidden="1" x14ac:dyDescent="0.2"/>
    <row r="6179" hidden="1" x14ac:dyDescent="0.2"/>
    <row r="6180" hidden="1" x14ac:dyDescent="0.2"/>
    <row r="6181" hidden="1" x14ac:dyDescent="0.2"/>
    <row r="6182" hidden="1" x14ac:dyDescent="0.2"/>
    <row r="6183" hidden="1" x14ac:dyDescent="0.2"/>
    <row r="6184" hidden="1" x14ac:dyDescent="0.2"/>
    <row r="6185" hidden="1" x14ac:dyDescent="0.2"/>
    <row r="6186" hidden="1" x14ac:dyDescent="0.2"/>
    <row r="6187" hidden="1" x14ac:dyDescent="0.2"/>
    <row r="6188" hidden="1" x14ac:dyDescent="0.2"/>
    <row r="6189" hidden="1" x14ac:dyDescent="0.2"/>
    <row r="6190" hidden="1" x14ac:dyDescent="0.2"/>
    <row r="6191" hidden="1" x14ac:dyDescent="0.2"/>
    <row r="6192" hidden="1" x14ac:dyDescent="0.2"/>
    <row r="6193" hidden="1" x14ac:dyDescent="0.2"/>
    <row r="6194" hidden="1" x14ac:dyDescent="0.2"/>
    <row r="6195" hidden="1" x14ac:dyDescent="0.2"/>
    <row r="6196" hidden="1" x14ac:dyDescent="0.2"/>
    <row r="6197" hidden="1" x14ac:dyDescent="0.2"/>
    <row r="6198" hidden="1" x14ac:dyDescent="0.2"/>
    <row r="6199" hidden="1" x14ac:dyDescent="0.2"/>
    <row r="6200" hidden="1" x14ac:dyDescent="0.2"/>
    <row r="6201" hidden="1" x14ac:dyDescent="0.2"/>
    <row r="6202" hidden="1" x14ac:dyDescent="0.2"/>
    <row r="6203" hidden="1" x14ac:dyDescent="0.2"/>
    <row r="6204" hidden="1" x14ac:dyDescent="0.2"/>
    <row r="6205" hidden="1" x14ac:dyDescent="0.2"/>
    <row r="6206" hidden="1" x14ac:dyDescent="0.2"/>
    <row r="6207" hidden="1" x14ac:dyDescent="0.2"/>
    <row r="6208" hidden="1" x14ac:dyDescent="0.2"/>
    <row r="6209" hidden="1" x14ac:dyDescent="0.2"/>
    <row r="6210" hidden="1" x14ac:dyDescent="0.2"/>
    <row r="6211" hidden="1" x14ac:dyDescent="0.2"/>
    <row r="6212" hidden="1" x14ac:dyDescent="0.2"/>
    <row r="6213" hidden="1" x14ac:dyDescent="0.2"/>
    <row r="6214" hidden="1" x14ac:dyDescent="0.2"/>
    <row r="6215" hidden="1" x14ac:dyDescent="0.2"/>
    <row r="6216" hidden="1" x14ac:dyDescent="0.2"/>
    <row r="6217" hidden="1" x14ac:dyDescent="0.2"/>
    <row r="6218" hidden="1" x14ac:dyDescent="0.2"/>
    <row r="6219" hidden="1" x14ac:dyDescent="0.2"/>
    <row r="6220" hidden="1" x14ac:dyDescent="0.2"/>
    <row r="6221" hidden="1" x14ac:dyDescent="0.2"/>
    <row r="6222" hidden="1" x14ac:dyDescent="0.2"/>
    <row r="6223" hidden="1" x14ac:dyDescent="0.2"/>
    <row r="6224" hidden="1" x14ac:dyDescent="0.2"/>
    <row r="6225" hidden="1" x14ac:dyDescent="0.2"/>
    <row r="6226" hidden="1" x14ac:dyDescent="0.2"/>
    <row r="6227" hidden="1" x14ac:dyDescent="0.2"/>
    <row r="6228" hidden="1" x14ac:dyDescent="0.2"/>
    <row r="6229" hidden="1" x14ac:dyDescent="0.2"/>
    <row r="6230" hidden="1" x14ac:dyDescent="0.2"/>
    <row r="6231" hidden="1" x14ac:dyDescent="0.2"/>
    <row r="6232" hidden="1" x14ac:dyDescent="0.2"/>
    <row r="6233" hidden="1" x14ac:dyDescent="0.2"/>
    <row r="6234" hidden="1" x14ac:dyDescent="0.2"/>
    <row r="6235" hidden="1" x14ac:dyDescent="0.2"/>
    <row r="6236" hidden="1" x14ac:dyDescent="0.2"/>
    <row r="6237" hidden="1" x14ac:dyDescent="0.2"/>
    <row r="6238" hidden="1" x14ac:dyDescent="0.2"/>
    <row r="6239" hidden="1" x14ac:dyDescent="0.2"/>
    <row r="6240" hidden="1" x14ac:dyDescent="0.2"/>
    <row r="6241" hidden="1" x14ac:dyDescent="0.2"/>
    <row r="6242" hidden="1" x14ac:dyDescent="0.2"/>
    <row r="6243" hidden="1" x14ac:dyDescent="0.2"/>
    <row r="6244" hidden="1" x14ac:dyDescent="0.2"/>
    <row r="6245" hidden="1" x14ac:dyDescent="0.2"/>
    <row r="6246" hidden="1" x14ac:dyDescent="0.2"/>
    <row r="6247" hidden="1" x14ac:dyDescent="0.2"/>
    <row r="6248" hidden="1" x14ac:dyDescent="0.2"/>
    <row r="6249" hidden="1" x14ac:dyDescent="0.2"/>
    <row r="6250" hidden="1" x14ac:dyDescent="0.2"/>
    <row r="6251" hidden="1" x14ac:dyDescent="0.2"/>
    <row r="6252" hidden="1" x14ac:dyDescent="0.2"/>
    <row r="6253" hidden="1" x14ac:dyDescent="0.2"/>
    <row r="6254" hidden="1" x14ac:dyDescent="0.2"/>
    <row r="6255" hidden="1" x14ac:dyDescent="0.2"/>
    <row r="6256" hidden="1" x14ac:dyDescent="0.2"/>
    <row r="6257" hidden="1" x14ac:dyDescent="0.2"/>
    <row r="6258" hidden="1" x14ac:dyDescent="0.2"/>
    <row r="6259" hidden="1" x14ac:dyDescent="0.2"/>
    <row r="6260" hidden="1" x14ac:dyDescent="0.2"/>
    <row r="6261" hidden="1" x14ac:dyDescent="0.2"/>
    <row r="6262" hidden="1" x14ac:dyDescent="0.2"/>
    <row r="6263" hidden="1" x14ac:dyDescent="0.2"/>
    <row r="6264" hidden="1" x14ac:dyDescent="0.2"/>
    <row r="6265" hidden="1" x14ac:dyDescent="0.2"/>
    <row r="6266" hidden="1" x14ac:dyDescent="0.2"/>
    <row r="6267" hidden="1" x14ac:dyDescent="0.2"/>
    <row r="6268" hidden="1" x14ac:dyDescent="0.2"/>
    <row r="6269" hidden="1" x14ac:dyDescent="0.2"/>
    <row r="6270" hidden="1" x14ac:dyDescent="0.2"/>
    <row r="6271" hidden="1" x14ac:dyDescent="0.2"/>
    <row r="6272" hidden="1" x14ac:dyDescent="0.2"/>
    <row r="6273" hidden="1" x14ac:dyDescent="0.2"/>
    <row r="6274" hidden="1" x14ac:dyDescent="0.2"/>
    <row r="6275" hidden="1" x14ac:dyDescent="0.2"/>
    <row r="6276" hidden="1" x14ac:dyDescent="0.2"/>
    <row r="6277" hidden="1" x14ac:dyDescent="0.2"/>
    <row r="6278" hidden="1" x14ac:dyDescent="0.2"/>
    <row r="6279" hidden="1" x14ac:dyDescent="0.2"/>
    <row r="6280" hidden="1" x14ac:dyDescent="0.2"/>
    <row r="6281" hidden="1" x14ac:dyDescent="0.2"/>
    <row r="6282" hidden="1" x14ac:dyDescent="0.2"/>
    <row r="6283" hidden="1" x14ac:dyDescent="0.2"/>
    <row r="6284" hidden="1" x14ac:dyDescent="0.2"/>
    <row r="6285" hidden="1" x14ac:dyDescent="0.2"/>
    <row r="6286" hidden="1" x14ac:dyDescent="0.2"/>
    <row r="6287" hidden="1" x14ac:dyDescent="0.2"/>
    <row r="6288" hidden="1" x14ac:dyDescent="0.2"/>
    <row r="6289" hidden="1" x14ac:dyDescent="0.2"/>
    <row r="6290" hidden="1" x14ac:dyDescent="0.2"/>
    <row r="6291" hidden="1" x14ac:dyDescent="0.2"/>
    <row r="6292" hidden="1" x14ac:dyDescent="0.2"/>
    <row r="6293" hidden="1" x14ac:dyDescent="0.2"/>
    <row r="6294" hidden="1" x14ac:dyDescent="0.2"/>
    <row r="6295" hidden="1" x14ac:dyDescent="0.2"/>
    <row r="6296" hidden="1" x14ac:dyDescent="0.2"/>
    <row r="6297" hidden="1" x14ac:dyDescent="0.2"/>
    <row r="6298" hidden="1" x14ac:dyDescent="0.2"/>
    <row r="6299" hidden="1" x14ac:dyDescent="0.2"/>
    <row r="6300" hidden="1" x14ac:dyDescent="0.2"/>
    <row r="6301" hidden="1" x14ac:dyDescent="0.2"/>
    <row r="6302" hidden="1" x14ac:dyDescent="0.2"/>
    <row r="6303" hidden="1" x14ac:dyDescent="0.2"/>
    <row r="6304" hidden="1" x14ac:dyDescent="0.2"/>
    <row r="6305" hidden="1" x14ac:dyDescent="0.2"/>
    <row r="6306" hidden="1" x14ac:dyDescent="0.2"/>
    <row r="6307" hidden="1" x14ac:dyDescent="0.2"/>
    <row r="6308" hidden="1" x14ac:dyDescent="0.2"/>
    <row r="6309" hidden="1" x14ac:dyDescent="0.2"/>
    <row r="6310" hidden="1" x14ac:dyDescent="0.2"/>
    <row r="6311" hidden="1" x14ac:dyDescent="0.2"/>
    <row r="6312" hidden="1" x14ac:dyDescent="0.2"/>
    <row r="6313" hidden="1" x14ac:dyDescent="0.2"/>
    <row r="6314" hidden="1" x14ac:dyDescent="0.2"/>
    <row r="6315" hidden="1" x14ac:dyDescent="0.2"/>
    <row r="6316" hidden="1" x14ac:dyDescent="0.2"/>
    <row r="6317" hidden="1" x14ac:dyDescent="0.2"/>
    <row r="6318" hidden="1" x14ac:dyDescent="0.2"/>
    <row r="6319" hidden="1" x14ac:dyDescent="0.2"/>
    <row r="6320" hidden="1" x14ac:dyDescent="0.2"/>
    <row r="6321" hidden="1" x14ac:dyDescent="0.2"/>
    <row r="6322" hidden="1" x14ac:dyDescent="0.2"/>
    <row r="6323" hidden="1" x14ac:dyDescent="0.2"/>
    <row r="6324" hidden="1" x14ac:dyDescent="0.2"/>
    <row r="6325" hidden="1" x14ac:dyDescent="0.2"/>
    <row r="6326" hidden="1" x14ac:dyDescent="0.2"/>
    <row r="6327" hidden="1" x14ac:dyDescent="0.2"/>
    <row r="6328" hidden="1" x14ac:dyDescent="0.2"/>
    <row r="6329" hidden="1" x14ac:dyDescent="0.2"/>
    <row r="6330" hidden="1" x14ac:dyDescent="0.2"/>
    <row r="6331" hidden="1" x14ac:dyDescent="0.2"/>
    <row r="6332" hidden="1" x14ac:dyDescent="0.2"/>
    <row r="6333" hidden="1" x14ac:dyDescent="0.2"/>
    <row r="6334" hidden="1" x14ac:dyDescent="0.2"/>
    <row r="6335" hidden="1" x14ac:dyDescent="0.2"/>
    <row r="6336" hidden="1" x14ac:dyDescent="0.2"/>
    <row r="6337" hidden="1" x14ac:dyDescent="0.2"/>
    <row r="6338" hidden="1" x14ac:dyDescent="0.2"/>
    <row r="6339" hidden="1" x14ac:dyDescent="0.2"/>
    <row r="6340" hidden="1" x14ac:dyDescent="0.2"/>
    <row r="6341" hidden="1" x14ac:dyDescent="0.2"/>
    <row r="6342" hidden="1" x14ac:dyDescent="0.2"/>
    <row r="6343" hidden="1" x14ac:dyDescent="0.2"/>
    <row r="6344" hidden="1" x14ac:dyDescent="0.2"/>
    <row r="6345" hidden="1" x14ac:dyDescent="0.2"/>
    <row r="6346" hidden="1" x14ac:dyDescent="0.2"/>
    <row r="6347" hidden="1" x14ac:dyDescent="0.2"/>
    <row r="6348" hidden="1" x14ac:dyDescent="0.2"/>
    <row r="6349" hidden="1" x14ac:dyDescent="0.2"/>
    <row r="6350" hidden="1" x14ac:dyDescent="0.2"/>
    <row r="6351" hidden="1" x14ac:dyDescent="0.2"/>
    <row r="6352" hidden="1" x14ac:dyDescent="0.2"/>
    <row r="6353" hidden="1" x14ac:dyDescent="0.2"/>
    <row r="6354" hidden="1" x14ac:dyDescent="0.2"/>
    <row r="6355" hidden="1" x14ac:dyDescent="0.2"/>
    <row r="6356" hidden="1" x14ac:dyDescent="0.2"/>
    <row r="6357" hidden="1" x14ac:dyDescent="0.2"/>
    <row r="6358" hidden="1" x14ac:dyDescent="0.2"/>
    <row r="6359" hidden="1" x14ac:dyDescent="0.2"/>
    <row r="6360" hidden="1" x14ac:dyDescent="0.2"/>
    <row r="6361" hidden="1" x14ac:dyDescent="0.2"/>
    <row r="6362" hidden="1" x14ac:dyDescent="0.2"/>
    <row r="6363" hidden="1" x14ac:dyDescent="0.2"/>
    <row r="6364" hidden="1" x14ac:dyDescent="0.2"/>
    <row r="6365" hidden="1" x14ac:dyDescent="0.2"/>
    <row r="6366" hidden="1" x14ac:dyDescent="0.2"/>
    <row r="6367" hidden="1" x14ac:dyDescent="0.2"/>
    <row r="6368" hidden="1" x14ac:dyDescent="0.2"/>
    <row r="6369" hidden="1" x14ac:dyDescent="0.2"/>
    <row r="6370" hidden="1" x14ac:dyDescent="0.2"/>
    <row r="6371" hidden="1" x14ac:dyDescent="0.2"/>
    <row r="6372" hidden="1" x14ac:dyDescent="0.2"/>
    <row r="6373" hidden="1" x14ac:dyDescent="0.2"/>
    <row r="6374" hidden="1" x14ac:dyDescent="0.2"/>
    <row r="6375" hidden="1" x14ac:dyDescent="0.2"/>
    <row r="6376" hidden="1" x14ac:dyDescent="0.2"/>
    <row r="6377" hidden="1" x14ac:dyDescent="0.2"/>
    <row r="6378" hidden="1" x14ac:dyDescent="0.2"/>
    <row r="6379" hidden="1" x14ac:dyDescent="0.2"/>
    <row r="6380" hidden="1" x14ac:dyDescent="0.2"/>
    <row r="6381" hidden="1" x14ac:dyDescent="0.2"/>
    <row r="6382" hidden="1" x14ac:dyDescent="0.2"/>
    <row r="6383" hidden="1" x14ac:dyDescent="0.2"/>
    <row r="6384" hidden="1" x14ac:dyDescent="0.2"/>
    <row r="6385" hidden="1" x14ac:dyDescent="0.2"/>
    <row r="6386" hidden="1" x14ac:dyDescent="0.2"/>
    <row r="6387" hidden="1" x14ac:dyDescent="0.2"/>
    <row r="6388" hidden="1" x14ac:dyDescent="0.2"/>
    <row r="6389" hidden="1" x14ac:dyDescent="0.2"/>
    <row r="6390" hidden="1" x14ac:dyDescent="0.2"/>
    <row r="6391" hidden="1" x14ac:dyDescent="0.2"/>
    <row r="6392" hidden="1" x14ac:dyDescent="0.2"/>
    <row r="6393" hidden="1" x14ac:dyDescent="0.2"/>
    <row r="6394" hidden="1" x14ac:dyDescent="0.2"/>
    <row r="6395" hidden="1" x14ac:dyDescent="0.2"/>
    <row r="6396" hidden="1" x14ac:dyDescent="0.2"/>
    <row r="6397" hidden="1" x14ac:dyDescent="0.2"/>
    <row r="6398" hidden="1" x14ac:dyDescent="0.2"/>
    <row r="6399" hidden="1" x14ac:dyDescent="0.2"/>
    <row r="6400" hidden="1" x14ac:dyDescent="0.2"/>
    <row r="6401" hidden="1" x14ac:dyDescent="0.2"/>
    <row r="6402" hidden="1" x14ac:dyDescent="0.2"/>
    <row r="6403" hidden="1" x14ac:dyDescent="0.2"/>
    <row r="6404" hidden="1" x14ac:dyDescent="0.2"/>
    <row r="6405" hidden="1" x14ac:dyDescent="0.2"/>
    <row r="6406" hidden="1" x14ac:dyDescent="0.2"/>
    <row r="6407" hidden="1" x14ac:dyDescent="0.2"/>
    <row r="6408" hidden="1" x14ac:dyDescent="0.2"/>
    <row r="6409" hidden="1" x14ac:dyDescent="0.2"/>
    <row r="6410" hidden="1" x14ac:dyDescent="0.2"/>
    <row r="6411" hidden="1" x14ac:dyDescent="0.2"/>
    <row r="6412" hidden="1" x14ac:dyDescent="0.2"/>
    <row r="6413" hidden="1" x14ac:dyDescent="0.2"/>
    <row r="6414" hidden="1" x14ac:dyDescent="0.2"/>
    <row r="6415" hidden="1" x14ac:dyDescent="0.2"/>
    <row r="6416" hidden="1" x14ac:dyDescent="0.2"/>
    <row r="6417" hidden="1" x14ac:dyDescent="0.2"/>
    <row r="6418" hidden="1" x14ac:dyDescent="0.2"/>
    <row r="6419" hidden="1" x14ac:dyDescent="0.2"/>
    <row r="6420" hidden="1" x14ac:dyDescent="0.2"/>
    <row r="6421" hidden="1" x14ac:dyDescent="0.2"/>
    <row r="6422" hidden="1" x14ac:dyDescent="0.2"/>
    <row r="6423" hidden="1" x14ac:dyDescent="0.2"/>
    <row r="6424" hidden="1" x14ac:dyDescent="0.2"/>
    <row r="6425" hidden="1" x14ac:dyDescent="0.2"/>
    <row r="6426" hidden="1" x14ac:dyDescent="0.2"/>
    <row r="6427" hidden="1" x14ac:dyDescent="0.2"/>
    <row r="6428" hidden="1" x14ac:dyDescent="0.2"/>
    <row r="6429" hidden="1" x14ac:dyDescent="0.2"/>
    <row r="6430" hidden="1" x14ac:dyDescent="0.2"/>
    <row r="6431" hidden="1" x14ac:dyDescent="0.2"/>
    <row r="6432" hidden="1" x14ac:dyDescent="0.2"/>
    <row r="6433" hidden="1" x14ac:dyDescent="0.2"/>
    <row r="6434" hidden="1" x14ac:dyDescent="0.2"/>
    <row r="6435" hidden="1" x14ac:dyDescent="0.2"/>
    <row r="6436" hidden="1" x14ac:dyDescent="0.2"/>
    <row r="6437" hidden="1" x14ac:dyDescent="0.2"/>
    <row r="6438" hidden="1" x14ac:dyDescent="0.2"/>
    <row r="6439" hidden="1" x14ac:dyDescent="0.2"/>
    <row r="6440" hidden="1" x14ac:dyDescent="0.2"/>
    <row r="6441" hidden="1" x14ac:dyDescent="0.2"/>
    <row r="6442" hidden="1" x14ac:dyDescent="0.2"/>
    <row r="6443" hidden="1" x14ac:dyDescent="0.2"/>
    <row r="6444" hidden="1" x14ac:dyDescent="0.2"/>
    <row r="6445" hidden="1" x14ac:dyDescent="0.2"/>
    <row r="6446" hidden="1" x14ac:dyDescent="0.2"/>
    <row r="6447" hidden="1" x14ac:dyDescent="0.2"/>
    <row r="6448" hidden="1" x14ac:dyDescent="0.2"/>
    <row r="6449" hidden="1" x14ac:dyDescent="0.2"/>
    <row r="6450" hidden="1" x14ac:dyDescent="0.2"/>
    <row r="6451" hidden="1" x14ac:dyDescent="0.2"/>
    <row r="6452" hidden="1" x14ac:dyDescent="0.2"/>
    <row r="6453" hidden="1" x14ac:dyDescent="0.2"/>
    <row r="6454" hidden="1" x14ac:dyDescent="0.2"/>
    <row r="6455" hidden="1" x14ac:dyDescent="0.2"/>
    <row r="6456" hidden="1" x14ac:dyDescent="0.2"/>
    <row r="6457" hidden="1" x14ac:dyDescent="0.2"/>
    <row r="6458" hidden="1" x14ac:dyDescent="0.2"/>
    <row r="6459" hidden="1" x14ac:dyDescent="0.2"/>
    <row r="6460" hidden="1" x14ac:dyDescent="0.2"/>
    <row r="6461" hidden="1" x14ac:dyDescent="0.2"/>
    <row r="6462" hidden="1" x14ac:dyDescent="0.2"/>
    <row r="6463" hidden="1" x14ac:dyDescent="0.2"/>
    <row r="6464" hidden="1" x14ac:dyDescent="0.2"/>
    <row r="6465" hidden="1" x14ac:dyDescent="0.2"/>
    <row r="6466" hidden="1" x14ac:dyDescent="0.2"/>
    <row r="6467" hidden="1" x14ac:dyDescent="0.2"/>
    <row r="6468" hidden="1" x14ac:dyDescent="0.2"/>
    <row r="6469" hidden="1" x14ac:dyDescent="0.2"/>
    <row r="6470" hidden="1" x14ac:dyDescent="0.2"/>
    <row r="6471" hidden="1" x14ac:dyDescent="0.2"/>
    <row r="6472" hidden="1" x14ac:dyDescent="0.2"/>
    <row r="6473" hidden="1" x14ac:dyDescent="0.2"/>
    <row r="6474" hidden="1" x14ac:dyDescent="0.2"/>
    <row r="6475" hidden="1" x14ac:dyDescent="0.2"/>
    <row r="6476" hidden="1" x14ac:dyDescent="0.2"/>
    <row r="6477" hidden="1" x14ac:dyDescent="0.2"/>
    <row r="6478" hidden="1" x14ac:dyDescent="0.2"/>
    <row r="6479" hidden="1" x14ac:dyDescent="0.2"/>
    <row r="6480" hidden="1" x14ac:dyDescent="0.2"/>
    <row r="6481" hidden="1" x14ac:dyDescent="0.2"/>
    <row r="6482" hidden="1" x14ac:dyDescent="0.2"/>
    <row r="6483" hidden="1" x14ac:dyDescent="0.2"/>
    <row r="6484" hidden="1" x14ac:dyDescent="0.2"/>
    <row r="6485" hidden="1" x14ac:dyDescent="0.2"/>
    <row r="6486" hidden="1" x14ac:dyDescent="0.2"/>
    <row r="6487" hidden="1" x14ac:dyDescent="0.2"/>
    <row r="6488" hidden="1" x14ac:dyDescent="0.2"/>
    <row r="6489" hidden="1" x14ac:dyDescent="0.2"/>
    <row r="6490" hidden="1" x14ac:dyDescent="0.2"/>
    <row r="6491" hidden="1" x14ac:dyDescent="0.2"/>
    <row r="6492" hidden="1" x14ac:dyDescent="0.2"/>
    <row r="6493" hidden="1" x14ac:dyDescent="0.2"/>
    <row r="6494" hidden="1" x14ac:dyDescent="0.2"/>
    <row r="6495" hidden="1" x14ac:dyDescent="0.2"/>
    <row r="6496" hidden="1" x14ac:dyDescent="0.2"/>
    <row r="6497" hidden="1" x14ac:dyDescent="0.2"/>
    <row r="6498" hidden="1" x14ac:dyDescent="0.2"/>
    <row r="6499" hidden="1" x14ac:dyDescent="0.2"/>
    <row r="6500" hidden="1" x14ac:dyDescent="0.2"/>
    <row r="6501" hidden="1" x14ac:dyDescent="0.2"/>
    <row r="6502" hidden="1" x14ac:dyDescent="0.2"/>
    <row r="6503" hidden="1" x14ac:dyDescent="0.2"/>
    <row r="6504" hidden="1" x14ac:dyDescent="0.2"/>
    <row r="6505" hidden="1" x14ac:dyDescent="0.2"/>
    <row r="6506" hidden="1" x14ac:dyDescent="0.2"/>
    <row r="6507" hidden="1" x14ac:dyDescent="0.2"/>
    <row r="6508" hidden="1" x14ac:dyDescent="0.2"/>
    <row r="6509" hidden="1" x14ac:dyDescent="0.2"/>
    <row r="6510" hidden="1" x14ac:dyDescent="0.2"/>
    <row r="6511" hidden="1" x14ac:dyDescent="0.2"/>
    <row r="6512" hidden="1" x14ac:dyDescent="0.2"/>
    <row r="6513" hidden="1" x14ac:dyDescent="0.2"/>
    <row r="6514" hidden="1" x14ac:dyDescent="0.2"/>
    <row r="6515" hidden="1" x14ac:dyDescent="0.2"/>
    <row r="6516" hidden="1" x14ac:dyDescent="0.2"/>
    <row r="6517" hidden="1" x14ac:dyDescent="0.2"/>
    <row r="6518" hidden="1" x14ac:dyDescent="0.2"/>
    <row r="6519" hidden="1" x14ac:dyDescent="0.2"/>
    <row r="6520" hidden="1" x14ac:dyDescent="0.2"/>
    <row r="6521" hidden="1" x14ac:dyDescent="0.2"/>
    <row r="6522" hidden="1" x14ac:dyDescent="0.2"/>
    <row r="6523" hidden="1" x14ac:dyDescent="0.2"/>
    <row r="6524" hidden="1" x14ac:dyDescent="0.2"/>
    <row r="6525" hidden="1" x14ac:dyDescent="0.2"/>
    <row r="6526" hidden="1" x14ac:dyDescent="0.2"/>
    <row r="6527" hidden="1" x14ac:dyDescent="0.2"/>
    <row r="6528" hidden="1" x14ac:dyDescent="0.2"/>
    <row r="6529" hidden="1" x14ac:dyDescent="0.2"/>
    <row r="6530" hidden="1" x14ac:dyDescent="0.2"/>
    <row r="6531" hidden="1" x14ac:dyDescent="0.2"/>
    <row r="6532" hidden="1" x14ac:dyDescent="0.2"/>
    <row r="6533" hidden="1" x14ac:dyDescent="0.2"/>
    <row r="6534" hidden="1" x14ac:dyDescent="0.2"/>
    <row r="6535" hidden="1" x14ac:dyDescent="0.2"/>
    <row r="6536" hidden="1" x14ac:dyDescent="0.2"/>
    <row r="6537" hidden="1" x14ac:dyDescent="0.2"/>
    <row r="6538" hidden="1" x14ac:dyDescent="0.2"/>
    <row r="6539" hidden="1" x14ac:dyDescent="0.2"/>
    <row r="6540" hidden="1" x14ac:dyDescent="0.2"/>
    <row r="6541" hidden="1" x14ac:dyDescent="0.2"/>
    <row r="6542" hidden="1" x14ac:dyDescent="0.2"/>
    <row r="6543" hidden="1" x14ac:dyDescent="0.2"/>
    <row r="6544" hidden="1" x14ac:dyDescent="0.2"/>
    <row r="6545" hidden="1" x14ac:dyDescent="0.2"/>
    <row r="6546" hidden="1" x14ac:dyDescent="0.2"/>
    <row r="6547" hidden="1" x14ac:dyDescent="0.2"/>
    <row r="6548" hidden="1" x14ac:dyDescent="0.2"/>
    <row r="6549" hidden="1" x14ac:dyDescent="0.2"/>
    <row r="6550" hidden="1" x14ac:dyDescent="0.2"/>
    <row r="6551" hidden="1" x14ac:dyDescent="0.2"/>
    <row r="6552" hidden="1" x14ac:dyDescent="0.2"/>
    <row r="6553" hidden="1" x14ac:dyDescent="0.2"/>
    <row r="6554" hidden="1" x14ac:dyDescent="0.2"/>
    <row r="6555" hidden="1" x14ac:dyDescent="0.2"/>
    <row r="6556" hidden="1" x14ac:dyDescent="0.2"/>
    <row r="6557" hidden="1" x14ac:dyDescent="0.2"/>
    <row r="6558" hidden="1" x14ac:dyDescent="0.2"/>
    <row r="6559" hidden="1" x14ac:dyDescent="0.2"/>
    <row r="6560" hidden="1" x14ac:dyDescent="0.2"/>
    <row r="6561" hidden="1" x14ac:dyDescent="0.2"/>
    <row r="6562" hidden="1" x14ac:dyDescent="0.2"/>
    <row r="6563" hidden="1" x14ac:dyDescent="0.2"/>
    <row r="6564" hidden="1" x14ac:dyDescent="0.2"/>
    <row r="6565" hidden="1" x14ac:dyDescent="0.2"/>
    <row r="6566" hidden="1" x14ac:dyDescent="0.2"/>
    <row r="6567" hidden="1" x14ac:dyDescent="0.2"/>
    <row r="6568" hidden="1" x14ac:dyDescent="0.2"/>
    <row r="6569" hidden="1" x14ac:dyDescent="0.2"/>
    <row r="6570" hidden="1" x14ac:dyDescent="0.2"/>
    <row r="6571" hidden="1" x14ac:dyDescent="0.2"/>
    <row r="6572" hidden="1" x14ac:dyDescent="0.2"/>
    <row r="6573" hidden="1" x14ac:dyDescent="0.2"/>
    <row r="6574" hidden="1" x14ac:dyDescent="0.2"/>
    <row r="6575" hidden="1" x14ac:dyDescent="0.2"/>
    <row r="6576" hidden="1" x14ac:dyDescent="0.2"/>
    <row r="6577" hidden="1" x14ac:dyDescent="0.2"/>
    <row r="6578" hidden="1" x14ac:dyDescent="0.2"/>
    <row r="6579" hidden="1" x14ac:dyDescent="0.2"/>
    <row r="6580" hidden="1" x14ac:dyDescent="0.2"/>
    <row r="6581" hidden="1" x14ac:dyDescent="0.2"/>
    <row r="6582" hidden="1" x14ac:dyDescent="0.2"/>
    <row r="6583" hidden="1" x14ac:dyDescent="0.2"/>
    <row r="6584" hidden="1" x14ac:dyDescent="0.2"/>
    <row r="6585" hidden="1" x14ac:dyDescent="0.2"/>
    <row r="6586" hidden="1" x14ac:dyDescent="0.2"/>
    <row r="6587" hidden="1" x14ac:dyDescent="0.2"/>
    <row r="6588" hidden="1" x14ac:dyDescent="0.2"/>
    <row r="6589" hidden="1" x14ac:dyDescent="0.2"/>
    <row r="6590" hidden="1" x14ac:dyDescent="0.2"/>
    <row r="6591" hidden="1" x14ac:dyDescent="0.2"/>
    <row r="6592" hidden="1" x14ac:dyDescent="0.2"/>
    <row r="6593" hidden="1" x14ac:dyDescent="0.2"/>
    <row r="6594" hidden="1" x14ac:dyDescent="0.2"/>
    <row r="6595" hidden="1" x14ac:dyDescent="0.2"/>
    <row r="6596" hidden="1" x14ac:dyDescent="0.2"/>
    <row r="6597" hidden="1" x14ac:dyDescent="0.2"/>
    <row r="6598" hidden="1" x14ac:dyDescent="0.2"/>
    <row r="6599" hidden="1" x14ac:dyDescent="0.2"/>
    <row r="6600" hidden="1" x14ac:dyDescent="0.2"/>
    <row r="6601" hidden="1" x14ac:dyDescent="0.2"/>
    <row r="6602" hidden="1" x14ac:dyDescent="0.2"/>
    <row r="6603" hidden="1" x14ac:dyDescent="0.2"/>
    <row r="6604" hidden="1" x14ac:dyDescent="0.2"/>
    <row r="6605" hidden="1" x14ac:dyDescent="0.2"/>
    <row r="6606" hidden="1" x14ac:dyDescent="0.2"/>
    <row r="6607" hidden="1" x14ac:dyDescent="0.2"/>
    <row r="6608" hidden="1" x14ac:dyDescent="0.2"/>
    <row r="6609" hidden="1" x14ac:dyDescent="0.2"/>
    <row r="6610" hidden="1" x14ac:dyDescent="0.2"/>
    <row r="6611" hidden="1" x14ac:dyDescent="0.2"/>
    <row r="6612" hidden="1" x14ac:dyDescent="0.2"/>
    <row r="6613" hidden="1" x14ac:dyDescent="0.2"/>
    <row r="6614" hidden="1" x14ac:dyDescent="0.2"/>
    <row r="6615" hidden="1" x14ac:dyDescent="0.2"/>
    <row r="6616" hidden="1" x14ac:dyDescent="0.2"/>
    <row r="6617" hidden="1" x14ac:dyDescent="0.2"/>
    <row r="6618" hidden="1" x14ac:dyDescent="0.2"/>
    <row r="6619" hidden="1" x14ac:dyDescent="0.2"/>
    <row r="6620" hidden="1" x14ac:dyDescent="0.2"/>
    <row r="6621" hidden="1" x14ac:dyDescent="0.2"/>
    <row r="6622" hidden="1" x14ac:dyDescent="0.2"/>
    <row r="6623" hidden="1" x14ac:dyDescent="0.2"/>
    <row r="6624" hidden="1" x14ac:dyDescent="0.2"/>
    <row r="6625" hidden="1" x14ac:dyDescent="0.2"/>
    <row r="6626" hidden="1" x14ac:dyDescent="0.2"/>
    <row r="6627" hidden="1" x14ac:dyDescent="0.2"/>
    <row r="6628" hidden="1" x14ac:dyDescent="0.2"/>
    <row r="6629" hidden="1" x14ac:dyDescent="0.2"/>
    <row r="6630" hidden="1" x14ac:dyDescent="0.2"/>
    <row r="6631" hidden="1" x14ac:dyDescent="0.2"/>
    <row r="6632" hidden="1" x14ac:dyDescent="0.2"/>
    <row r="6633" hidden="1" x14ac:dyDescent="0.2"/>
    <row r="6634" hidden="1" x14ac:dyDescent="0.2"/>
    <row r="6635" hidden="1" x14ac:dyDescent="0.2"/>
    <row r="6636" hidden="1" x14ac:dyDescent="0.2"/>
    <row r="6637" hidden="1" x14ac:dyDescent="0.2"/>
    <row r="6638" hidden="1" x14ac:dyDescent="0.2"/>
    <row r="6639" hidden="1" x14ac:dyDescent="0.2"/>
    <row r="6640" hidden="1" x14ac:dyDescent="0.2"/>
    <row r="6641" hidden="1" x14ac:dyDescent="0.2"/>
    <row r="6642" hidden="1" x14ac:dyDescent="0.2"/>
    <row r="6643" hidden="1" x14ac:dyDescent="0.2"/>
    <row r="6644" hidden="1" x14ac:dyDescent="0.2"/>
    <row r="6645" hidden="1" x14ac:dyDescent="0.2"/>
    <row r="6646" hidden="1" x14ac:dyDescent="0.2"/>
    <row r="6647" hidden="1" x14ac:dyDescent="0.2"/>
    <row r="6648" hidden="1" x14ac:dyDescent="0.2"/>
    <row r="6649" hidden="1" x14ac:dyDescent="0.2"/>
    <row r="6650" hidden="1" x14ac:dyDescent="0.2"/>
    <row r="6651" hidden="1" x14ac:dyDescent="0.2"/>
    <row r="6652" hidden="1" x14ac:dyDescent="0.2"/>
    <row r="6653" hidden="1" x14ac:dyDescent="0.2"/>
    <row r="6654" hidden="1" x14ac:dyDescent="0.2"/>
    <row r="6655" hidden="1" x14ac:dyDescent="0.2"/>
    <row r="6656" hidden="1" x14ac:dyDescent="0.2"/>
    <row r="6657" hidden="1" x14ac:dyDescent="0.2"/>
    <row r="6658" hidden="1" x14ac:dyDescent="0.2"/>
    <row r="6659" hidden="1" x14ac:dyDescent="0.2"/>
    <row r="6660" hidden="1" x14ac:dyDescent="0.2"/>
    <row r="6661" hidden="1" x14ac:dyDescent="0.2"/>
    <row r="6662" hidden="1" x14ac:dyDescent="0.2"/>
    <row r="6663" hidden="1" x14ac:dyDescent="0.2"/>
    <row r="6664" hidden="1" x14ac:dyDescent="0.2"/>
    <row r="6665" hidden="1" x14ac:dyDescent="0.2"/>
    <row r="6666" hidden="1" x14ac:dyDescent="0.2"/>
    <row r="6667" hidden="1" x14ac:dyDescent="0.2"/>
    <row r="6668" hidden="1" x14ac:dyDescent="0.2"/>
    <row r="6669" hidden="1" x14ac:dyDescent="0.2"/>
    <row r="6670" hidden="1" x14ac:dyDescent="0.2"/>
    <row r="6671" hidden="1" x14ac:dyDescent="0.2"/>
    <row r="6672" hidden="1" x14ac:dyDescent="0.2"/>
    <row r="6673" hidden="1" x14ac:dyDescent="0.2"/>
    <row r="6674" hidden="1" x14ac:dyDescent="0.2"/>
    <row r="6675" hidden="1" x14ac:dyDescent="0.2"/>
    <row r="6676" hidden="1" x14ac:dyDescent="0.2"/>
    <row r="6677" hidden="1" x14ac:dyDescent="0.2"/>
    <row r="6678" hidden="1" x14ac:dyDescent="0.2"/>
    <row r="6679" hidden="1" x14ac:dyDescent="0.2"/>
    <row r="6680" hidden="1" x14ac:dyDescent="0.2"/>
    <row r="6681" hidden="1" x14ac:dyDescent="0.2"/>
    <row r="6682" hidden="1" x14ac:dyDescent="0.2"/>
    <row r="6683" hidden="1" x14ac:dyDescent="0.2"/>
    <row r="6684" hidden="1" x14ac:dyDescent="0.2"/>
    <row r="6685" hidden="1" x14ac:dyDescent="0.2"/>
    <row r="6686" hidden="1" x14ac:dyDescent="0.2"/>
    <row r="6687" hidden="1" x14ac:dyDescent="0.2"/>
    <row r="6688" hidden="1" x14ac:dyDescent="0.2"/>
    <row r="6689" hidden="1" x14ac:dyDescent="0.2"/>
    <row r="6690" hidden="1" x14ac:dyDescent="0.2"/>
    <row r="6691" hidden="1" x14ac:dyDescent="0.2"/>
    <row r="6692" hidden="1" x14ac:dyDescent="0.2"/>
    <row r="6693" hidden="1" x14ac:dyDescent="0.2"/>
    <row r="6694" hidden="1" x14ac:dyDescent="0.2"/>
    <row r="6695" hidden="1" x14ac:dyDescent="0.2"/>
    <row r="6696" hidden="1" x14ac:dyDescent="0.2"/>
    <row r="6697" hidden="1" x14ac:dyDescent="0.2"/>
    <row r="6698" hidden="1" x14ac:dyDescent="0.2"/>
    <row r="6699" hidden="1" x14ac:dyDescent="0.2"/>
    <row r="6700" hidden="1" x14ac:dyDescent="0.2"/>
    <row r="6701" hidden="1" x14ac:dyDescent="0.2"/>
    <row r="6702" hidden="1" x14ac:dyDescent="0.2"/>
    <row r="6703" hidden="1" x14ac:dyDescent="0.2"/>
    <row r="6704" hidden="1" x14ac:dyDescent="0.2"/>
    <row r="6705" hidden="1" x14ac:dyDescent="0.2"/>
    <row r="6706" hidden="1" x14ac:dyDescent="0.2"/>
    <row r="6707" hidden="1" x14ac:dyDescent="0.2"/>
    <row r="6708" hidden="1" x14ac:dyDescent="0.2"/>
    <row r="6709" hidden="1" x14ac:dyDescent="0.2"/>
    <row r="6710" hidden="1" x14ac:dyDescent="0.2"/>
    <row r="6711" hidden="1" x14ac:dyDescent="0.2"/>
    <row r="6712" hidden="1" x14ac:dyDescent="0.2"/>
    <row r="6713" hidden="1" x14ac:dyDescent="0.2"/>
    <row r="6714" hidden="1" x14ac:dyDescent="0.2"/>
    <row r="6715" hidden="1" x14ac:dyDescent="0.2"/>
    <row r="6716" hidden="1" x14ac:dyDescent="0.2"/>
    <row r="6717" hidden="1" x14ac:dyDescent="0.2"/>
    <row r="6718" hidden="1" x14ac:dyDescent="0.2"/>
    <row r="6719" hidden="1" x14ac:dyDescent="0.2"/>
    <row r="6720" hidden="1" x14ac:dyDescent="0.2"/>
    <row r="6721" hidden="1" x14ac:dyDescent="0.2"/>
    <row r="6722" hidden="1" x14ac:dyDescent="0.2"/>
    <row r="6723" hidden="1" x14ac:dyDescent="0.2"/>
    <row r="6724" hidden="1" x14ac:dyDescent="0.2"/>
    <row r="6725" hidden="1" x14ac:dyDescent="0.2"/>
    <row r="6726" hidden="1" x14ac:dyDescent="0.2"/>
    <row r="6727" hidden="1" x14ac:dyDescent="0.2"/>
    <row r="6728" hidden="1" x14ac:dyDescent="0.2"/>
    <row r="6729" hidden="1" x14ac:dyDescent="0.2"/>
    <row r="6730" hidden="1" x14ac:dyDescent="0.2"/>
    <row r="6731" hidden="1" x14ac:dyDescent="0.2"/>
    <row r="6732" hidden="1" x14ac:dyDescent="0.2"/>
    <row r="6733" hidden="1" x14ac:dyDescent="0.2"/>
    <row r="6734" hidden="1" x14ac:dyDescent="0.2"/>
    <row r="6735" hidden="1" x14ac:dyDescent="0.2"/>
    <row r="6736" hidden="1" x14ac:dyDescent="0.2"/>
    <row r="6737" hidden="1" x14ac:dyDescent="0.2"/>
    <row r="6738" hidden="1" x14ac:dyDescent="0.2"/>
    <row r="6739" hidden="1" x14ac:dyDescent="0.2"/>
    <row r="6740" hidden="1" x14ac:dyDescent="0.2"/>
    <row r="6741" hidden="1" x14ac:dyDescent="0.2"/>
    <row r="6742" hidden="1" x14ac:dyDescent="0.2"/>
    <row r="6743" hidden="1" x14ac:dyDescent="0.2"/>
    <row r="6744" hidden="1" x14ac:dyDescent="0.2"/>
    <row r="6745" hidden="1" x14ac:dyDescent="0.2"/>
    <row r="6746" hidden="1" x14ac:dyDescent="0.2"/>
    <row r="6747" hidden="1" x14ac:dyDescent="0.2"/>
    <row r="6748" hidden="1" x14ac:dyDescent="0.2"/>
    <row r="6749" hidden="1" x14ac:dyDescent="0.2"/>
    <row r="6750" hidden="1" x14ac:dyDescent="0.2"/>
    <row r="6751" hidden="1" x14ac:dyDescent="0.2"/>
    <row r="6752" hidden="1" x14ac:dyDescent="0.2"/>
    <row r="6753" hidden="1" x14ac:dyDescent="0.2"/>
    <row r="6754" hidden="1" x14ac:dyDescent="0.2"/>
    <row r="6755" hidden="1" x14ac:dyDescent="0.2"/>
    <row r="6756" hidden="1" x14ac:dyDescent="0.2"/>
    <row r="6757" hidden="1" x14ac:dyDescent="0.2"/>
    <row r="6758" hidden="1" x14ac:dyDescent="0.2"/>
    <row r="6759" hidden="1" x14ac:dyDescent="0.2"/>
    <row r="6760" hidden="1" x14ac:dyDescent="0.2"/>
    <row r="6761" hidden="1" x14ac:dyDescent="0.2"/>
    <row r="6762" hidden="1" x14ac:dyDescent="0.2"/>
    <row r="6763" hidden="1" x14ac:dyDescent="0.2"/>
    <row r="6764" hidden="1" x14ac:dyDescent="0.2"/>
    <row r="6765" hidden="1" x14ac:dyDescent="0.2"/>
    <row r="6766" hidden="1" x14ac:dyDescent="0.2"/>
    <row r="6767" hidden="1" x14ac:dyDescent="0.2"/>
    <row r="6768" hidden="1" x14ac:dyDescent="0.2"/>
    <row r="6769" hidden="1" x14ac:dyDescent="0.2"/>
    <row r="6770" hidden="1" x14ac:dyDescent="0.2"/>
    <row r="6771" hidden="1" x14ac:dyDescent="0.2"/>
    <row r="6772" hidden="1" x14ac:dyDescent="0.2"/>
    <row r="6773" hidden="1" x14ac:dyDescent="0.2"/>
    <row r="6774" hidden="1" x14ac:dyDescent="0.2"/>
    <row r="6775" hidden="1" x14ac:dyDescent="0.2"/>
    <row r="6776" hidden="1" x14ac:dyDescent="0.2"/>
    <row r="6777" hidden="1" x14ac:dyDescent="0.2"/>
    <row r="6778" hidden="1" x14ac:dyDescent="0.2"/>
    <row r="6779" hidden="1" x14ac:dyDescent="0.2"/>
    <row r="6780" hidden="1" x14ac:dyDescent="0.2"/>
    <row r="6781" hidden="1" x14ac:dyDescent="0.2"/>
    <row r="6782" hidden="1" x14ac:dyDescent="0.2"/>
    <row r="6783" hidden="1" x14ac:dyDescent="0.2"/>
    <row r="6784" hidden="1" x14ac:dyDescent="0.2"/>
    <row r="6785" hidden="1" x14ac:dyDescent="0.2"/>
    <row r="6786" hidden="1" x14ac:dyDescent="0.2"/>
    <row r="6787" hidden="1" x14ac:dyDescent="0.2"/>
    <row r="6788" hidden="1" x14ac:dyDescent="0.2"/>
    <row r="6789" hidden="1" x14ac:dyDescent="0.2"/>
    <row r="6790" hidden="1" x14ac:dyDescent="0.2"/>
    <row r="6791" hidden="1" x14ac:dyDescent="0.2"/>
    <row r="6792" hidden="1" x14ac:dyDescent="0.2"/>
    <row r="6793" hidden="1" x14ac:dyDescent="0.2"/>
    <row r="6794" hidden="1" x14ac:dyDescent="0.2"/>
    <row r="6795" hidden="1" x14ac:dyDescent="0.2"/>
    <row r="6796" hidden="1" x14ac:dyDescent="0.2"/>
    <row r="6797" hidden="1" x14ac:dyDescent="0.2"/>
    <row r="6798" hidden="1" x14ac:dyDescent="0.2"/>
    <row r="6799" hidden="1" x14ac:dyDescent="0.2"/>
    <row r="6800" hidden="1" x14ac:dyDescent="0.2"/>
    <row r="6801" hidden="1" x14ac:dyDescent="0.2"/>
    <row r="6802" hidden="1" x14ac:dyDescent="0.2"/>
    <row r="6803" hidden="1" x14ac:dyDescent="0.2"/>
    <row r="6804" hidden="1" x14ac:dyDescent="0.2"/>
    <row r="6805" hidden="1" x14ac:dyDescent="0.2"/>
    <row r="6806" hidden="1" x14ac:dyDescent="0.2"/>
    <row r="6807" hidden="1" x14ac:dyDescent="0.2"/>
    <row r="6808" hidden="1" x14ac:dyDescent="0.2"/>
    <row r="6809" hidden="1" x14ac:dyDescent="0.2"/>
    <row r="6810" hidden="1" x14ac:dyDescent="0.2"/>
    <row r="6811" hidden="1" x14ac:dyDescent="0.2"/>
    <row r="6812" hidden="1" x14ac:dyDescent="0.2"/>
    <row r="6813" hidden="1" x14ac:dyDescent="0.2"/>
    <row r="6814" hidden="1" x14ac:dyDescent="0.2"/>
    <row r="6815" hidden="1" x14ac:dyDescent="0.2"/>
    <row r="6816" hidden="1" x14ac:dyDescent="0.2"/>
    <row r="6817" hidden="1" x14ac:dyDescent="0.2"/>
    <row r="6818" hidden="1" x14ac:dyDescent="0.2"/>
    <row r="6819" hidden="1" x14ac:dyDescent="0.2"/>
    <row r="6820" hidden="1" x14ac:dyDescent="0.2"/>
    <row r="6821" hidden="1" x14ac:dyDescent="0.2"/>
    <row r="6822" hidden="1" x14ac:dyDescent="0.2"/>
    <row r="6823" hidden="1" x14ac:dyDescent="0.2"/>
    <row r="6824" hidden="1" x14ac:dyDescent="0.2"/>
    <row r="6825" hidden="1" x14ac:dyDescent="0.2"/>
    <row r="6826" hidden="1" x14ac:dyDescent="0.2"/>
    <row r="6827" hidden="1" x14ac:dyDescent="0.2"/>
    <row r="6828" hidden="1" x14ac:dyDescent="0.2"/>
    <row r="6829" hidden="1" x14ac:dyDescent="0.2"/>
    <row r="6830" hidden="1" x14ac:dyDescent="0.2"/>
    <row r="6831" hidden="1" x14ac:dyDescent="0.2"/>
    <row r="6832" hidden="1" x14ac:dyDescent="0.2"/>
    <row r="6833" hidden="1" x14ac:dyDescent="0.2"/>
    <row r="6834" hidden="1" x14ac:dyDescent="0.2"/>
    <row r="6835" hidden="1" x14ac:dyDescent="0.2"/>
    <row r="6836" hidden="1" x14ac:dyDescent="0.2"/>
    <row r="6837" hidden="1" x14ac:dyDescent="0.2"/>
    <row r="6838" hidden="1" x14ac:dyDescent="0.2"/>
    <row r="6839" hidden="1" x14ac:dyDescent="0.2"/>
    <row r="6840" hidden="1" x14ac:dyDescent="0.2"/>
    <row r="6841" hidden="1" x14ac:dyDescent="0.2"/>
    <row r="6842" hidden="1" x14ac:dyDescent="0.2"/>
    <row r="6843" hidden="1" x14ac:dyDescent="0.2"/>
    <row r="6844" hidden="1" x14ac:dyDescent="0.2"/>
    <row r="6845" hidden="1" x14ac:dyDescent="0.2"/>
    <row r="6846" hidden="1" x14ac:dyDescent="0.2"/>
    <row r="6847" hidden="1" x14ac:dyDescent="0.2"/>
    <row r="6848" hidden="1" x14ac:dyDescent="0.2"/>
    <row r="6849" hidden="1" x14ac:dyDescent="0.2"/>
    <row r="6850" hidden="1" x14ac:dyDescent="0.2"/>
    <row r="6851" hidden="1" x14ac:dyDescent="0.2"/>
    <row r="6852" hidden="1" x14ac:dyDescent="0.2"/>
    <row r="6853" hidden="1" x14ac:dyDescent="0.2"/>
    <row r="6854" hidden="1" x14ac:dyDescent="0.2"/>
    <row r="6855" hidden="1" x14ac:dyDescent="0.2"/>
    <row r="6856" hidden="1" x14ac:dyDescent="0.2"/>
    <row r="6857" hidden="1" x14ac:dyDescent="0.2"/>
    <row r="6858" hidden="1" x14ac:dyDescent="0.2"/>
    <row r="6859" hidden="1" x14ac:dyDescent="0.2"/>
    <row r="6860" hidden="1" x14ac:dyDescent="0.2"/>
    <row r="6861" hidden="1" x14ac:dyDescent="0.2"/>
    <row r="6862" hidden="1" x14ac:dyDescent="0.2"/>
    <row r="6863" hidden="1" x14ac:dyDescent="0.2"/>
    <row r="6864" hidden="1" x14ac:dyDescent="0.2"/>
    <row r="6865" hidden="1" x14ac:dyDescent="0.2"/>
    <row r="6866" hidden="1" x14ac:dyDescent="0.2"/>
    <row r="6867" hidden="1" x14ac:dyDescent="0.2"/>
    <row r="6868" hidden="1" x14ac:dyDescent="0.2"/>
    <row r="6869" hidden="1" x14ac:dyDescent="0.2"/>
    <row r="6870" hidden="1" x14ac:dyDescent="0.2"/>
    <row r="6871" hidden="1" x14ac:dyDescent="0.2"/>
    <row r="6872" hidden="1" x14ac:dyDescent="0.2"/>
    <row r="6873" hidden="1" x14ac:dyDescent="0.2"/>
    <row r="6874" hidden="1" x14ac:dyDescent="0.2"/>
    <row r="6875" hidden="1" x14ac:dyDescent="0.2"/>
    <row r="6876" hidden="1" x14ac:dyDescent="0.2"/>
    <row r="6877" hidden="1" x14ac:dyDescent="0.2"/>
    <row r="6878" hidden="1" x14ac:dyDescent="0.2"/>
    <row r="6879" hidden="1" x14ac:dyDescent="0.2"/>
    <row r="6880" hidden="1" x14ac:dyDescent="0.2"/>
    <row r="6881" hidden="1" x14ac:dyDescent="0.2"/>
    <row r="6882" hidden="1" x14ac:dyDescent="0.2"/>
    <row r="6883" hidden="1" x14ac:dyDescent="0.2"/>
    <row r="6884" hidden="1" x14ac:dyDescent="0.2"/>
    <row r="6885" hidden="1" x14ac:dyDescent="0.2"/>
    <row r="6886" hidden="1" x14ac:dyDescent="0.2"/>
    <row r="6887" hidden="1" x14ac:dyDescent="0.2"/>
    <row r="6888" hidden="1" x14ac:dyDescent="0.2"/>
    <row r="6889" hidden="1" x14ac:dyDescent="0.2"/>
    <row r="6890" hidden="1" x14ac:dyDescent="0.2"/>
    <row r="6891" hidden="1" x14ac:dyDescent="0.2"/>
    <row r="6892" hidden="1" x14ac:dyDescent="0.2"/>
    <row r="6893" hidden="1" x14ac:dyDescent="0.2"/>
    <row r="6894" hidden="1" x14ac:dyDescent="0.2"/>
    <row r="6895" hidden="1" x14ac:dyDescent="0.2"/>
    <row r="6896" hidden="1" x14ac:dyDescent="0.2"/>
    <row r="6897" hidden="1" x14ac:dyDescent="0.2"/>
    <row r="6898" hidden="1" x14ac:dyDescent="0.2"/>
    <row r="6899" hidden="1" x14ac:dyDescent="0.2"/>
    <row r="6900" hidden="1" x14ac:dyDescent="0.2"/>
    <row r="6901" hidden="1" x14ac:dyDescent="0.2"/>
    <row r="6902" hidden="1" x14ac:dyDescent="0.2"/>
    <row r="6903" hidden="1" x14ac:dyDescent="0.2"/>
    <row r="6904" hidden="1" x14ac:dyDescent="0.2"/>
    <row r="6905" hidden="1" x14ac:dyDescent="0.2"/>
    <row r="6906" hidden="1" x14ac:dyDescent="0.2"/>
    <row r="6907" hidden="1" x14ac:dyDescent="0.2"/>
    <row r="6908" hidden="1" x14ac:dyDescent="0.2"/>
    <row r="6909" hidden="1" x14ac:dyDescent="0.2"/>
    <row r="6910" hidden="1" x14ac:dyDescent="0.2"/>
    <row r="6911" hidden="1" x14ac:dyDescent="0.2"/>
    <row r="6912" hidden="1" x14ac:dyDescent="0.2"/>
    <row r="6913" hidden="1" x14ac:dyDescent="0.2"/>
    <row r="6914" hidden="1" x14ac:dyDescent="0.2"/>
    <row r="6915" hidden="1" x14ac:dyDescent="0.2"/>
    <row r="6916" hidden="1" x14ac:dyDescent="0.2"/>
    <row r="6917" hidden="1" x14ac:dyDescent="0.2"/>
    <row r="6918" hidden="1" x14ac:dyDescent="0.2"/>
    <row r="6919" hidden="1" x14ac:dyDescent="0.2"/>
    <row r="6920" hidden="1" x14ac:dyDescent="0.2"/>
    <row r="6921" hidden="1" x14ac:dyDescent="0.2"/>
    <row r="6922" hidden="1" x14ac:dyDescent="0.2"/>
    <row r="6923" hidden="1" x14ac:dyDescent="0.2"/>
    <row r="6924" hidden="1" x14ac:dyDescent="0.2"/>
    <row r="6925" hidden="1" x14ac:dyDescent="0.2"/>
    <row r="6926" hidden="1" x14ac:dyDescent="0.2"/>
    <row r="6927" hidden="1" x14ac:dyDescent="0.2"/>
    <row r="6928" hidden="1" x14ac:dyDescent="0.2"/>
    <row r="6929" hidden="1" x14ac:dyDescent="0.2"/>
    <row r="6930" hidden="1" x14ac:dyDescent="0.2"/>
    <row r="6931" hidden="1" x14ac:dyDescent="0.2"/>
    <row r="6932" hidden="1" x14ac:dyDescent="0.2"/>
    <row r="6933" hidden="1" x14ac:dyDescent="0.2"/>
    <row r="6934" hidden="1" x14ac:dyDescent="0.2"/>
    <row r="6935" hidden="1" x14ac:dyDescent="0.2"/>
    <row r="6936" hidden="1" x14ac:dyDescent="0.2"/>
    <row r="6937" hidden="1" x14ac:dyDescent="0.2"/>
    <row r="6938" hidden="1" x14ac:dyDescent="0.2"/>
    <row r="6939" hidden="1" x14ac:dyDescent="0.2"/>
    <row r="6940" hidden="1" x14ac:dyDescent="0.2"/>
    <row r="6941" hidden="1" x14ac:dyDescent="0.2"/>
    <row r="6942" hidden="1" x14ac:dyDescent="0.2"/>
    <row r="6943" hidden="1" x14ac:dyDescent="0.2"/>
    <row r="6944" hidden="1" x14ac:dyDescent="0.2"/>
    <row r="6945" hidden="1" x14ac:dyDescent="0.2"/>
    <row r="6946" hidden="1" x14ac:dyDescent="0.2"/>
    <row r="6947" hidden="1" x14ac:dyDescent="0.2"/>
    <row r="6948" hidden="1" x14ac:dyDescent="0.2"/>
    <row r="6949" hidden="1" x14ac:dyDescent="0.2"/>
    <row r="6950" hidden="1" x14ac:dyDescent="0.2"/>
    <row r="6951" hidden="1" x14ac:dyDescent="0.2"/>
    <row r="6952" hidden="1" x14ac:dyDescent="0.2"/>
    <row r="6953" hidden="1" x14ac:dyDescent="0.2"/>
    <row r="6954" hidden="1" x14ac:dyDescent="0.2"/>
    <row r="6955" hidden="1" x14ac:dyDescent="0.2"/>
    <row r="6956" hidden="1" x14ac:dyDescent="0.2"/>
    <row r="6957" hidden="1" x14ac:dyDescent="0.2"/>
    <row r="6958" hidden="1" x14ac:dyDescent="0.2"/>
    <row r="6959" hidden="1" x14ac:dyDescent="0.2"/>
    <row r="6960" hidden="1" x14ac:dyDescent="0.2"/>
    <row r="6961" hidden="1" x14ac:dyDescent="0.2"/>
    <row r="6962" hidden="1" x14ac:dyDescent="0.2"/>
    <row r="6963" hidden="1" x14ac:dyDescent="0.2"/>
    <row r="6964" hidden="1" x14ac:dyDescent="0.2"/>
    <row r="6965" hidden="1" x14ac:dyDescent="0.2"/>
    <row r="6966" hidden="1" x14ac:dyDescent="0.2"/>
    <row r="6967" hidden="1" x14ac:dyDescent="0.2"/>
    <row r="6968" hidden="1" x14ac:dyDescent="0.2"/>
    <row r="6969" hidden="1" x14ac:dyDescent="0.2"/>
    <row r="6970" hidden="1" x14ac:dyDescent="0.2"/>
    <row r="6971" hidden="1" x14ac:dyDescent="0.2"/>
    <row r="6972" hidden="1" x14ac:dyDescent="0.2"/>
    <row r="6973" hidden="1" x14ac:dyDescent="0.2"/>
    <row r="6974" hidden="1" x14ac:dyDescent="0.2"/>
    <row r="6975" hidden="1" x14ac:dyDescent="0.2"/>
    <row r="6976" hidden="1" x14ac:dyDescent="0.2"/>
    <row r="6977" hidden="1" x14ac:dyDescent="0.2"/>
    <row r="6978" hidden="1" x14ac:dyDescent="0.2"/>
    <row r="6979" hidden="1" x14ac:dyDescent="0.2"/>
    <row r="6980" hidden="1" x14ac:dyDescent="0.2"/>
    <row r="6981" hidden="1" x14ac:dyDescent="0.2"/>
    <row r="6982" hidden="1" x14ac:dyDescent="0.2"/>
    <row r="6983" hidden="1" x14ac:dyDescent="0.2"/>
    <row r="6984" hidden="1" x14ac:dyDescent="0.2"/>
    <row r="6985" hidden="1" x14ac:dyDescent="0.2"/>
    <row r="6986" hidden="1" x14ac:dyDescent="0.2"/>
    <row r="6987" hidden="1" x14ac:dyDescent="0.2"/>
    <row r="6988" hidden="1" x14ac:dyDescent="0.2"/>
    <row r="6989" hidden="1" x14ac:dyDescent="0.2"/>
    <row r="6990" hidden="1" x14ac:dyDescent="0.2"/>
    <row r="6991" hidden="1" x14ac:dyDescent="0.2"/>
    <row r="6992" hidden="1" x14ac:dyDescent="0.2"/>
    <row r="6993" hidden="1" x14ac:dyDescent="0.2"/>
    <row r="6994" hidden="1" x14ac:dyDescent="0.2"/>
    <row r="6995" hidden="1" x14ac:dyDescent="0.2"/>
    <row r="6996" hidden="1" x14ac:dyDescent="0.2"/>
    <row r="6997" hidden="1" x14ac:dyDescent="0.2"/>
    <row r="6998" hidden="1" x14ac:dyDescent="0.2"/>
    <row r="6999" hidden="1" x14ac:dyDescent="0.2"/>
    <row r="7000" hidden="1" x14ac:dyDescent="0.2"/>
    <row r="7001" hidden="1" x14ac:dyDescent="0.2"/>
    <row r="7002" hidden="1" x14ac:dyDescent="0.2"/>
    <row r="7003" hidden="1" x14ac:dyDescent="0.2"/>
    <row r="7004" hidden="1" x14ac:dyDescent="0.2"/>
    <row r="7005" hidden="1" x14ac:dyDescent="0.2"/>
    <row r="7006" hidden="1" x14ac:dyDescent="0.2"/>
    <row r="7007" hidden="1" x14ac:dyDescent="0.2"/>
    <row r="7008" hidden="1" x14ac:dyDescent="0.2"/>
    <row r="7009" hidden="1" x14ac:dyDescent="0.2"/>
    <row r="7010" hidden="1" x14ac:dyDescent="0.2"/>
    <row r="7011" hidden="1" x14ac:dyDescent="0.2"/>
    <row r="7012" hidden="1" x14ac:dyDescent="0.2"/>
    <row r="7013" hidden="1" x14ac:dyDescent="0.2"/>
    <row r="7014" hidden="1" x14ac:dyDescent="0.2"/>
    <row r="7015" hidden="1" x14ac:dyDescent="0.2"/>
    <row r="7016" hidden="1" x14ac:dyDescent="0.2"/>
    <row r="7017" hidden="1" x14ac:dyDescent="0.2"/>
    <row r="7018" hidden="1" x14ac:dyDescent="0.2"/>
    <row r="7019" hidden="1" x14ac:dyDescent="0.2"/>
    <row r="7020" hidden="1" x14ac:dyDescent="0.2"/>
    <row r="7021" hidden="1" x14ac:dyDescent="0.2"/>
    <row r="7022" hidden="1" x14ac:dyDescent="0.2"/>
    <row r="7023" hidden="1" x14ac:dyDescent="0.2"/>
    <row r="7024" hidden="1" x14ac:dyDescent="0.2"/>
    <row r="7025" hidden="1" x14ac:dyDescent="0.2"/>
    <row r="7026" hidden="1" x14ac:dyDescent="0.2"/>
    <row r="7027" hidden="1" x14ac:dyDescent="0.2"/>
    <row r="7028" hidden="1" x14ac:dyDescent="0.2"/>
    <row r="7029" hidden="1" x14ac:dyDescent="0.2"/>
    <row r="7030" hidden="1" x14ac:dyDescent="0.2"/>
    <row r="7031" hidden="1" x14ac:dyDescent="0.2"/>
    <row r="7032" hidden="1" x14ac:dyDescent="0.2"/>
    <row r="7033" hidden="1" x14ac:dyDescent="0.2"/>
    <row r="7034" hidden="1" x14ac:dyDescent="0.2"/>
    <row r="7035" hidden="1" x14ac:dyDescent="0.2"/>
    <row r="7036" hidden="1" x14ac:dyDescent="0.2"/>
    <row r="7037" hidden="1" x14ac:dyDescent="0.2"/>
    <row r="7038" hidden="1" x14ac:dyDescent="0.2"/>
    <row r="7039" hidden="1" x14ac:dyDescent="0.2"/>
    <row r="7040" hidden="1" x14ac:dyDescent="0.2"/>
    <row r="7041" hidden="1" x14ac:dyDescent="0.2"/>
    <row r="7042" hidden="1" x14ac:dyDescent="0.2"/>
    <row r="7043" hidden="1" x14ac:dyDescent="0.2"/>
    <row r="7044" hidden="1" x14ac:dyDescent="0.2"/>
    <row r="7045" hidden="1" x14ac:dyDescent="0.2"/>
    <row r="7046" hidden="1" x14ac:dyDescent="0.2"/>
    <row r="7047" hidden="1" x14ac:dyDescent="0.2"/>
    <row r="7048" hidden="1" x14ac:dyDescent="0.2"/>
    <row r="7049" hidden="1" x14ac:dyDescent="0.2"/>
    <row r="7050" hidden="1" x14ac:dyDescent="0.2"/>
    <row r="7051" hidden="1" x14ac:dyDescent="0.2"/>
    <row r="7052" hidden="1" x14ac:dyDescent="0.2"/>
    <row r="7053" hidden="1" x14ac:dyDescent="0.2"/>
    <row r="7054" hidden="1" x14ac:dyDescent="0.2"/>
    <row r="7055" hidden="1" x14ac:dyDescent="0.2"/>
    <row r="7056" hidden="1" x14ac:dyDescent="0.2"/>
    <row r="7057" hidden="1" x14ac:dyDescent="0.2"/>
    <row r="7058" hidden="1" x14ac:dyDescent="0.2"/>
    <row r="7059" hidden="1" x14ac:dyDescent="0.2"/>
    <row r="7060" hidden="1" x14ac:dyDescent="0.2"/>
    <row r="7061" hidden="1" x14ac:dyDescent="0.2"/>
    <row r="7062" hidden="1" x14ac:dyDescent="0.2"/>
    <row r="7063" hidden="1" x14ac:dyDescent="0.2"/>
    <row r="7064" hidden="1" x14ac:dyDescent="0.2"/>
    <row r="7065" hidden="1" x14ac:dyDescent="0.2"/>
    <row r="7066" hidden="1" x14ac:dyDescent="0.2"/>
    <row r="7067" hidden="1" x14ac:dyDescent="0.2"/>
    <row r="7068" hidden="1" x14ac:dyDescent="0.2"/>
    <row r="7069" hidden="1" x14ac:dyDescent="0.2"/>
    <row r="7070" hidden="1" x14ac:dyDescent="0.2"/>
    <row r="7071" hidden="1" x14ac:dyDescent="0.2"/>
    <row r="7072" hidden="1" x14ac:dyDescent="0.2"/>
    <row r="7073" hidden="1" x14ac:dyDescent="0.2"/>
    <row r="7074" hidden="1" x14ac:dyDescent="0.2"/>
    <row r="7075" hidden="1" x14ac:dyDescent="0.2"/>
    <row r="7076" hidden="1" x14ac:dyDescent="0.2"/>
    <row r="7077" hidden="1" x14ac:dyDescent="0.2"/>
    <row r="7078" hidden="1" x14ac:dyDescent="0.2"/>
    <row r="7079" hidden="1" x14ac:dyDescent="0.2"/>
    <row r="7080" hidden="1" x14ac:dyDescent="0.2"/>
    <row r="7081" hidden="1" x14ac:dyDescent="0.2"/>
    <row r="7082" hidden="1" x14ac:dyDescent="0.2"/>
    <row r="7083" hidden="1" x14ac:dyDescent="0.2"/>
    <row r="7084" hidden="1" x14ac:dyDescent="0.2"/>
    <row r="7085" hidden="1" x14ac:dyDescent="0.2"/>
    <row r="7086" hidden="1" x14ac:dyDescent="0.2"/>
    <row r="7087" hidden="1" x14ac:dyDescent="0.2"/>
    <row r="7088" hidden="1" x14ac:dyDescent="0.2"/>
    <row r="7089" hidden="1" x14ac:dyDescent="0.2"/>
    <row r="7090" hidden="1" x14ac:dyDescent="0.2"/>
    <row r="7091" hidden="1" x14ac:dyDescent="0.2"/>
    <row r="7092" hidden="1" x14ac:dyDescent="0.2"/>
    <row r="7093" hidden="1" x14ac:dyDescent="0.2"/>
    <row r="7094" hidden="1" x14ac:dyDescent="0.2"/>
    <row r="7095" hidden="1" x14ac:dyDescent="0.2"/>
    <row r="7096" hidden="1" x14ac:dyDescent="0.2"/>
    <row r="7097" hidden="1" x14ac:dyDescent="0.2"/>
    <row r="7098" hidden="1" x14ac:dyDescent="0.2"/>
    <row r="7099" hidden="1" x14ac:dyDescent="0.2"/>
    <row r="7100" hidden="1" x14ac:dyDescent="0.2"/>
    <row r="7101" hidden="1" x14ac:dyDescent="0.2"/>
    <row r="7102" hidden="1" x14ac:dyDescent="0.2"/>
    <row r="7103" hidden="1" x14ac:dyDescent="0.2"/>
    <row r="7104" hidden="1" x14ac:dyDescent="0.2"/>
    <row r="7105" hidden="1" x14ac:dyDescent="0.2"/>
    <row r="7106" hidden="1" x14ac:dyDescent="0.2"/>
    <row r="7107" hidden="1" x14ac:dyDescent="0.2"/>
    <row r="7108" hidden="1" x14ac:dyDescent="0.2"/>
    <row r="7109" hidden="1" x14ac:dyDescent="0.2"/>
    <row r="7110" hidden="1" x14ac:dyDescent="0.2"/>
    <row r="7111" hidden="1" x14ac:dyDescent="0.2"/>
    <row r="7112" hidden="1" x14ac:dyDescent="0.2"/>
    <row r="7113" hidden="1" x14ac:dyDescent="0.2"/>
    <row r="7114" hidden="1" x14ac:dyDescent="0.2"/>
    <row r="7115" hidden="1" x14ac:dyDescent="0.2"/>
    <row r="7116" hidden="1" x14ac:dyDescent="0.2"/>
    <row r="7117" hidden="1" x14ac:dyDescent="0.2"/>
    <row r="7118" hidden="1" x14ac:dyDescent="0.2"/>
    <row r="7119" hidden="1" x14ac:dyDescent="0.2"/>
    <row r="7120" hidden="1" x14ac:dyDescent="0.2"/>
    <row r="7121" hidden="1" x14ac:dyDescent="0.2"/>
    <row r="7122" hidden="1" x14ac:dyDescent="0.2"/>
    <row r="7123" hidden="1" x14ac:dyDescent="0.2"/>
    <row r="7124" hidden="1" x14ac:dyDescent="0.2"/>
    <row r="7125" hidden="1" x14ac:dyDescent="0.2"/>
    <row r="7126" hidden="1" x14ac:dyDescent="0.2"/>
    <row r="7127" hidden="1" x14ac:dyDescent="0.2"/>
    <row r="7128" hidden="1" x14ac:dyDescent="0.2"/>
    <row r="7129" hidden="1" x14ac:dyDescent="0.2"/>
    <row r="7130" hidden="1" x14ac:dyDescent="0.2"/>
    <row r="7131" hidden="1" x14ac:dyDescent="0.2"/>
    <row r="7132" hidden="1" x14ac:dyDescent="0.2"/>
    <row r="7133" hidden="1" x14ac:dyDescent="0.2"/>
    <row r="7134" hidden="1" x14ac:dyDescent="0.2"/>
    <row r="7135" hidden="1" x14ac:dyDescent="0.2"/>
    <row r="7136" hidden="1" x14ac:dyDescent="0.2"/>
    <row r="7137" hidden="1" x14ac:dyDescent="0.2"/>
    <row r="7138" hidden="1" x14ac:dyDescent="0.2"/>
    <row r="7139" hidden="1" x14ac:dyDescent="0.2"/>
    <row r="7140" hidden="1" x14ac:dyDescent="0.2"/>
    <row r="7141" hidden="1" x14ac:dyDescent="0.2"/>
    <row r="7142" hidden="1" x14ac:dyDescent="0.2"/>
    <row r="7143" hidden="1" x14ac:dyDescent="0.2"/>
    <row r="7144" hidden="1" x14ac:dyDescent="0.2"/>
    <row r="7145" hidden="1" x14ac:dyDescent="0.2"/>
    <row r="7146" hidden="1" x14ac:dyDescent="0.2"/>
    <row r="7147" hidden="1" x14ac:dyDescent="0.2"/>
    <row r="7148" hidden="1" x14ac:dyDescent="0.2"/>
    <row r="7149" hidden="1" x14ac:dyDescent="0.2"/>
    <row r="7150" hidden="1" x14ac:dyDescent="0.2"/>
    <row r="7151" hidden="1" x14ac:dyDescent="0.2"/>
    <row r="7152" hidden="1" x14ac:dyDescent="0.2"/>
    <row r="7153" hidden="1" x14ac:dyDescent="0.2"/>
    <row r="7154" hidden="1" x14ac:dyDescent="0.2"/>
    <row r="7155" hidden="1" x14ac:dyDescent="0.2"/>
    <row r="7156" hidden="1" x14ac:dyDescent="0.2"/>
    <row r="7157" hidden="1" x14ac:dyDescent="0.2"/>
    <row r="7158" hidden="1" x14ac:dyDescent="0.2"/>
    <row r="7159" hidden="1" x14ac:dyDescent="0.2"/>
    <row r="7160" hidden="1" x14ac:dyDescent="0.2"/>
    <row r="7161" hidden="1" x14ac:dyDescent="0.2"/>
    <row r="7162" hidden="1" x14ac:dyDescent="0.2"/>
    <row r="7163" hidden="1" x14ac:dyDescent="0.2"/>
    <row r="7164" hidden="1" x14ac:dyDescent="0.2"/>
    <row r="7165" hidden="1" x14ac:dyDescent="0.2"/>
    <row r="7166" hidden="1" x14ac:dyDescent="0.2"/>
    <row r="7167" hidden="1" x14ac:dyDescent="0.2"/>
    <row r="7168" hidden="1" x14ac:dyDescent="0.2"/>
    <row r="7169" hidden="1" x14ac:dyDescent="0.2"/>
    <row r="7170" hidden="1" x14ac:dyDescent="0.2"/>
    <row r="7171" hidden="1" x14ac:dyDescent="0.2"/>
    <row r="7172" hidden="1" x14ac:dyDescent="0.2"/>
    <row r="7173" hidden="1" x14ac:dyDescent="0.2"/>
    <row r="7174" hidden="1" x14ac:dyDescent="0.2"/>
    <row r="7175" hidden="1" x14ac:dyDescent="0.2"/>
    <row r="7176" hidden="1" x14ac:dyDescent="0.2"/>
    <row r="7177" hidden="1" x14ac:dyDescent="0.2"/>
    <row r="7178" hidden="1" x14ac:dyDescent="0.2"/>
    <row r="7179" hidden="1" x14ac:dyDescent="0.2"/>
    <row r="7180" hidden="1" x14ac:dyDescent="0.2"/>
    <row r="7181" hidden="1" x14ac:dyDescent="0.2"/>
    <row r="7182" hidden="1" x14ac:dyDescent="0.2"/>
    <row r="7183" hidden="1" x14ac:dyDescent="0.2"/>
    <row r="7184" hidden="1" x14ac:dyDescent="0.2"/>
    <row r="7185" hidden="1" x14ac:dyDescent="0.2"/>
    <row r="7186" hidden="1" x14ac:dyDescent="0.2"/>
    <row r="7187" hidden="1" x14ac:dyDescent="0.2"/>
    <row r="7188" hidden="1" x14ac:dyDescent="0.2"/>
    <row r="7189" hidden="1" x14ac:dyDescent="0.2"/>
    <row r="7190" hidden="1" x14ac:dyDescent="0.2"/>
    <row r="7191" hidden="1" x14ac:dyDescent="0.2"/>
    <row r="7192" hidden="1" x14ac:dyDescent="0.2"/>
    <row r="7193" hidden="1" x14ac:dyDescent="0.2"/>
    <row r="7194" hidden="1" x14ac:dyDescent="0.2"/>
    <row r="7195" hidden="1" x14ac:dyDescent="0.2"/>
    <row r="7196" hidden="1" x14ac:dyDescent="0.2"/>
    <row r="7197" hidden="1" x14ac:dyDescent="0.2"/>
    <row r="7198" hidden="1" x14ac:dyDescent="0.2"/>
    <row r="7199" hidden="1" x14ac:dyDescent="0.2"/>
    <row r="7200" hidden="1" x14ac:dyDescent="0.2"/>
    <row r="7201" hidden="1" x14ac:dyDescent="0.2"/>
    <row r="7202" hidden="1" x14ac:dyDescent="0.2"/>
    <row r="7203" hidden="1" x14ac:dyDescent="0.2"/>
    <row r="7204" hidden="1" x14ac:dyDescent="0.2"/>
    <row r="7205" hidden="1" x14ac:dyDescent="0.2"/>
    <row r="7206" hidden="1" x14ac:dyDescent="0.2"/>
    <row r="7207" hidden="1" x14ac:dyDescent="0.2"/>
    <row r="7208" hidden="1" x14ac:dyDescent="0.2"/>
    <row r="7209" hidden="1" x14ac:dyDescent="0.2"/>
    <row r="7210" hidden="1" x14ac:dyDescent="0.2"/>
    <row r="7211" hidden="1" x14ac:dyDescent="0.2"/>
    <row r="7212" hidden="1" x14ac:dyDescent="0.2"/>
    <row r="7213" hidden="1" x14ac:dyDescent="0.2"/>
    <row r="7214" hidden="1" x14ac:dyDescent="0.2"/>
    <row r="7215" hidden="1" x14ac:dyDescent="0.2"/>
    <row r="7216" hidden="1" x14ac:dyDescent="0.2"/>
    <row r="7217" hidden="1" x14ac:dyDescent="0.2"/>
    <row r="7218" hidden="1" x14ac:dyDescent="0.2"/>
    <row r="7219" hidden="1" x14ac:dyDescent="0.2"/>
    <row r="7220" hidden="1" x14ac:dyDescent="0.2"/>
    <row r="7221" hidden="1" x14ac:dyDescent="0.2"/>
    <row r="7222" hidden="1" x14ac:dyDescent="0.2"/>
    <row r="7223" hidden="1" x14ac:dyDescent="0.2"/>
    <row r="7224" hidden="1" x14ac:dyDescent="0.2"/>
    <row r="7225" hidden="1" x14ac:dyDescent="0.2"/>
    <row r="7226" hidden="1" x14ac:dyDescent="0.2"/>
    <row r="7227" hidden="1" x14ac:dyDescent="0.2"/>
    <row r="7228" hidden="1" x14ac:dyDescent="0.2"/>
    <row r="7229" hidden="1" x14ac:dyDescent="0.2"/>
    <row r="7230" hidden="1" x14ac:dyDescent="0.2"/>
    <row r="7231" hidden="1" x14ac:dyDescent="0.2"/>
    <row r="7232" hidden="1" x14ac:dyDescent="0.2"/>
    <row r="7233" hidden="1" x14ac:dyDescent="0.2"/>
    <row r="7234" hidden="1" x14ac:dyDescent="0.2"/>
    <row r="7235" hidden="1" x14ac:dyDescent="0.2"/>
    <row r="7236" hidden="1" x14ac:dyDescent="0.2"/>
    <row r="7237" hidden="1" x14ac:dyDescent="0.2"/>
    <row r="7238" hidden="1" x14ac:dyDescent="0.2"/>
    <row r="7239" hidden="1" x14ac:dyDescent="0.2"/>
    <row r="7240" hidden="1" x14ac:dyDescent="0.2"/>
    <row r="7241" hidden="1" x14ac:dyDescent="0.2"/>
    <row r="7242" hidden="1" x14ac:dyDescent="0.2"/>
    <row r="7243" hidden="1" x14ac:dyDescent="0.2"/>
    <row r="7244" hidden="1" x14ac:dyDescent="0.2"/>
    <row r="7245" hidden="1" x14ac:dyDescent="0.2"/>
    <row r="7246" hidden="1" x14ac:dyDescent="0.2"/>
    <row r="7247" hidden="1" x14ac:dyDescent="0.2"/>
    <row r="7248" hidden="1" x14ac:dyDescent="0.2"/>
    <row r="7249" hidden="1" x14ac:dyDescent="0.2"/>
    <row r="7250" hidden="1" x14ac:dyDescent="0.2"/>
    <row r="7251" hidden="1" x14ac:dyDescent="0.2"/>
    <row r="7252" hidden="1" x14ac:dyDescent="0.2"/>
    <row r="7253" hidden="1" x14ac:dyDescent="0.2"/>
    <row r="7254" hidden="1" x14ac:dyDescent="0.2"/>
    <row r="7255" hidden="1" x14ac:dyDescent="0.2"/>
    <row r="7256" hidden="1" x14ac:dyDescent="0.2"/>
    <row r="7257" hidden="1" x14ac:dyDescent="0.2"/>
    <row r="7258" hidden="1" x14ac:dyDescent="0.2"/>
    <row r="7259" hidden="1" x14ac:dyDescent="0.2"/>
    <row r="7260" hidden="1" x14ac:dyDescent="0.2"/>
    <row r="7261" hidden="1" x14ac:dyDescent="0.2"/>
    <row r="7262" hidden="1" x14ac:dyDescent="0.2"/>
    <row r="7263" hidden="1" x14ac:dyDescent="0.2"/>
    <row r="7264" hidden="1" x14ac:dyDescent="0.2"/>
    <row r="7265" hidden="1" x14ac:dyDescent="0.2"/>
    <row r="7266" hidden="1" x14ac:dyDescent="0.2"/>
    <row r="7267" hidden="1" x14ac:dyDescent="0.2"/>
    <row r="7268" hidden="1" x14ac:dyDescent="0.2"/>
    <row r="7269" hidden="1" x14ac:dyDescent="0.2"/>
    <row r="7270" hidden="1" x14ac:dyDescent="0.2"/>
    <row r="7271" hidden="1" x14ac:dyDescent="0.2"/>
    <row r="7272" hidden="1" x14ac:dyDescent="0.2"/>
    <row r="7273" hidden="1" x14ac:dyDescent="0.2"/>
    <row r="7274" hidden="1" x14ac:dyDescent="0.2"/>
    <row r="7275" hidden="1" x14ac:dyDescent="0.2"/>
    <row r="7276" hidden="1" x14ac:dyDescent="0.2"/>
    <row r="7277" hidden="1" x14ac:dyDescent="0.2"/>
    <row r="7278" hidden="1" x14ac:dyDescent="0.2"/>
    <row r="7279" hidden="1" x14ac:dyDescent="0.2"/>
    <row r="7280" hidden="1" x14ac:dyDescent="0.2"/>
    <row r="7281" hidden="1" x14ac:dyDescent="0.2"/>
    <row r="7282" hidden="1" x14ac:dyDescent="0.2"/>
    <row r="7283" hidden="1" x14ac:dyDescent="0.2"/>
    <row r="7284" hidden="1" x14ac:dyDescent="0.2"/>
    <row r="7285" hidden="1" x14ac:dyDescent="0.2"/>
    <row r="7286" hidden="1" x14ac:dyDescent="0.2"/>
    <row r="7287" hidden="1" x14ac:dyDescent="0.2"/>
    <row r="7288" hidden="1" x14ac:dyDescent="0.2"/>
    <row r="7289" hidden="1" x14ac:dyDescent="0.2"/>
    <row r="7290" hidden="1" x14ac:dyDescent="0.2"/>
    <row r="7291" hidden="1" x14ac:dyDescent="0.2"/>
    <row r="7292" hidden="1" x14ac:dyDescent="0.2"/>
    <row r="7293" hidden="1" x14ac:dyDescent="0.2"/>
    <row r="7294" hidden="1" x14ac:dyDescent="0.2"/>
    <row r="7295" hidden="1" x14ac:dyDescent="0.2"/>
    <row r="7296" hidden="1" x14ac:dyDescent="0.2"/>
    <row r="7297" hidden="1" x14ac:dyDescent="0.2"/>
    <row r="7298" hidden="1" x14ac:dyDescent="0.2"/>
    <row r="7299" hidden="1" x14ac:dyDescent="0.2"/>
    <row r="7300" hidden="1" x14ac:dyDescent="0.2"/>
    <row r="7301" hidden="1" x14ac:dyDescent="0.2"/>
    <row r="7302" hidden="1" x14ac:dyDescent="0.2"/>
    <row r="7303" hidden="1" x14ac:dyDescent="0.2"/>
    <row r="7304" hidden="1" x14ac:dyDescent="0.2"/>
    <row r="7305" hidden="1" x14ac:dyDescent="0.2"/>
    <row r="7306" hidden="1" x14ac:dyDescent="0.2"/>
    <row r="7307" hidden="1" x14ac:dyDescent="0.2"/>
    <row r="7308" hidden="1" x14ac:dyDescent="0.2"/>
    <row r="7309" hidden="1" x14ac:dyDescent="0.2"/>
    <row r="7310" hidden="1" x14ac:dyDescent="0.2"/>
    <row r="7311" hidden="1" x14ac:dyDescent="0.2"/>
    <row r="7312" hidden="1" x14ac:dyDescent="0.2"/>
    <row r="7313" hidden="1" x14ac:dyDescent="0.2"/>
    <row r="7314" hidden="1" x14ac:dyDescent="0.2"/>
    <row r="7315" hidden="1" x14ac:dyDescent="0.2"/>
    <row r="7316" hidden="1" x14ac:dyDescent="0.2"/>
    <row r="7317" hidden="1" x14ac:dyDescent="0.2"/>
    <row r="7318" hidden="1" x14ac:dyDescent="0.2"/>
    <row r="7319" hidden="1" x14ac:dyDescent="0.2"/>
    <row r="7320" hidden="1" x14ac:dyDescent="0.2"/>
    <row r="7321" hidden="1" x14ac:dyDescent="0.2"/>
    <row r="7322" hidden="1" x14ac:dyDescent="0.2"/>
    <row r="7323" hidden="1" x14ac:dyDescent="0.2"/>
    <row r="7324" hidden="1" x14ac:dyDescent="0.2"/>
    <row r="7325" hidden="1" x14ac:dyDescent="0.2"/>
    <row r="7326" hidden="1" x14ac:dyDescent="0.2"/>
    <row r="7327" hidden="1" x14ac:dyDescent="0.2"/>
    <row r="7328" hidden="1" x14ac:dyDescent="0.2"/>
    <row r="7329" hidden="1" x14ac:dyDescent="0.2"/>
    <row r="7330" hidden="1" x14ac:dyDescent="0.2"/>
    <row r="7331" hidden="1" x14ac:dyDescent="0.2"/>
    <row r="7332" hidden="1" x14ac:dyDescent="0.2"/>
    <row r="7333" hidden="1" x14ac:dyDescent="0.2"/>
    <row r="7334" hidden="1" x14ac:dyDescent="0.2"/>
    <row r="7335" hidden="1" x14ac:dyDescent="0.2"/>
    <row r="7336" hidden="1" x14ac:dyDescent="0.2"/>
    <row r="7337" hidden="1" x14ac:dyDescent="0.2"/>
    <row r="7338" hidden="1" x14ac:dyDescent="0.2"/>
    <row r="7339" hidden="1" x14ac:dyDescent="0.2"/>
    <row r="7340" hidden="1" x14ac:dyDescent="0.2"/>
    <row r="7341" hidden="1" x14ac:dyDescent="0.2"/>
    <row r="7342" hidden="1" x14ac:dyDescent="0.2"/>
    <row r="7343" hidden="1" x14ac:dyDescent="0.2"/>
    <row r="7344" hidden="1" x14ac:dyDescent="0.2"/>
    <row r="7345" hidden="1" x14ac:dyDescent="0.2"/>
    <row r="7346" hidden="1" x14ac:dyDescent="0.2"/>
    <row r="7347" hidden="1" x14ac:dyDescent="0.2"/>
    <row r="7348" hidden="1" x14ac:dyDescent="0.2"/>
    <row r="7349" hidden="1" x14ac:dyDescent="0.2"/>
    <row r="7350" hidden="1" x14ac:dyDescent="0.2"/>
    <row r="7351" hidden="1" x14ac:dyDescent="0.2"/>
    <row r="7352" hidden="1" x14ac:dyDescent="0.2"/>
    <row r="7353" hidden="1" x14ac:dyDescent="0.2"/>
    <row r="7354" hidden="1" x14ac:dyDescent="0.2"/>
    <row r="7355" hidden="1" x14ac:dyDescent="0.2"/>
    <row r="7356" hidden="1" x14ac:dyDescent="0.2"/>
    <row r="7357" hidden="1" x14ac:dyDescent="0.2"/>
    <row r="7358" hidden="1" x14ac:dyDescent="0.2"/>
    <row r="7359" hidden="1" x14ac:dyDescent="0.2"/>
    <row r="7360" hidden="1" x14ac:dyDescent="0.2"/>
    <row r="7361" hidden="1" x14ac:dyDescent="0.2"/>
    <row r="7362" hidden="1" x14ac:dyDescent="0.2"/>
    <row r="7363" hidden="1" x14ac:dyDescent="0.2"/>
    <row r="7364" hidden="1" x14ac:dyDescent="0.2"/>
    <row r="7365" hidden="1" x14ac:dyDescent="0.2"/>
    <row r="7366" hidden="1" x14ac:dyDescent="0.2"/>
    <row r="7367" hidden="1" x14ac:dyDescent="0.2"/>
    <row r="7368" hidden="1" x14ac:dyDescent="0.2"/>
    <row r="7369" hidden="1" x14ac:dyDescent="0.2"/>
    <row r="7370" hidden="1" x14ac:dyDescent="0.2"/>
    <row r="7371" hidden="1" x14ac:dyDescent="0.2"/>
    <row r="7372" hidden="1" x14ac:dyDescent="0.2"/>
    <row r="7373" hidden="1" x14ac:dyDescent="0.2"/>
    <row r="7374" hidden="1" x14ac:dyDescent="0.2"/>
    <row r="7375" hidden="1" x14ac:dyDescent="0.2"/>
    <row r="7376" hidden="1" x14ac:dyDescent="0.2"/>
    <row r="7377" hidden="1" x14ac:dyDescent="0.2"/>
    <row r="7378" hidden="1" x14ac:dyDescent="0.2"/>
    <row r="7379" hidden="1" x14ac:dyDescent="0.2"/>
    <row r="7380" hidden="1" x14ac:dyDescent="0.2"/>
    <row r="7381" hidden="1" x14ac:dyDescent="0.2"/>
    <row r="7382" hidden="1" x14ac:dyDescent="0.2"/>
    <row r="7383" hidden="1" x14ac:dyDescent="0.2"/>
    <row r="7384" hidden="1" x14ac:dyDescent="0.2"/>
    <row r="7385" hidden="1" x14ac:dyDescent="0.2"/>
    <row r="7386" hidden="1" x14ac:dyDescent="0.2"/>
    <row r="7387" hidden="1" x14ac:dyDescent="0.2"/>
    <row r="7388" hidden="1" x14ac:dyDescent="0.2"/>
    <row r="7389" hidden="1" x14ac:dyDescent="0.2"/>
    <row r="7390" hidden="1" x14ac:dyDescent="0.2"/>
    <row r="7391" hidden="1" x14ac:dyDescent="0.2"/>
    <row r="7392" hidden="1" x14ac:dyDescent="0.2"/>
    <row r="7393" hidden="1" x14ac:dyDescent="0.2"/>
    <row r="7394" hidden="1" x14ac:dyDescent="0.2"/>
    <row r="7395" hidden="1" x14ac:dyDescent="0.2"/>
    <row r="7396" hidden="1" x14ac:dyDescent="0.2"/>
    <row r="7397" hidden="1" x14ac:dyDescent="0.2"/>
    <row r="7398" hidden="1" x14ac:dyDescent="0.2"/>
    <row r="7399" hidden="1" x14ac:dyDescent="0.2"/>
    <row r="7400" hidden="1" x14ac:dyDescent="0.2"/>
    <row r="7401" hidden="1" x14ac:dyDescent="0.2"/>
    <row r="7402" hidden="1" x14ac:dyDescent="0.2"/>
    <row r="7403" hidden="1" x14ac:dyDescent="0.2"/>
    <row r="7404" hidden="1" x14ac:dyDescent="0.2"/>
    <row r="7405" hidden="1" x14ac:dyDescent="0.2"/>
    <row r="7406" hidden="1" x14ac:dyDescent="0.2"/>
    <row r="7407" hidden="1" x14ac:dyDescent="0.2"/>
    <row r="7408" hidden="1" x14ac:dyDescent="0.2"/>
    <row r="7409" hidden="1" x14ac:dyDescent="0.2"/>
    <row r="7410" hidden="1" x14ac:dyDescent="0.2"/>
    <row r="7411" hidden="1" x14ac:dyDescent="0.2"/>
    <row r="7412" hidden="1" x14ac:dyDescent="0.2"/>
    <row r="7413" hidden="1" x14ac:dyDescent="0.2"/>
    <row r="7414" hidden="1" x14ac:dyDescent="0.2"/>
    <row r="7415" hidden="1" x14ac:dyDescent="0.2"/>
    <row r="7416" hidden="1" x14ac:dyDescent="0.2"/>
    <row r="7417" hidden="1" x14ac:dyDescent="0.2"/>
    <row r="7418" hidden="1" x14ac:dyDescent="0.2"/>
    <row r="7419" hidden="1" x14ac:dyDescent="0.2"/>
    <row r="7420" hidden="1" x14ac:dyDescent="0.2"/>
    <row r="7421" hidden="1" x14ac:dyDescent="0.2"/>
    <row r="7422" hidden="1" x14ac:dyDescent="0.2"/>
    <row r="7423" hidden="1" x14ac:dyDescent="0.2"/>
    <row r="7424" hidden="1" x14ac:dyDescent="0.2"/>
    <row r="7425" hidden="1" x14ac:dyDescent="0.2"/>
    <row r="7426" hidden="1" x14ac:dyDescent="0.2"/>
    <row r="7427" hidden="1" x14ac:dyDescent="0.2"/>
    <row r="7428" hidden="1" x14ac:dyDescent="0.2"/>
    <row r="7429" hidden="1" x14ac:dyDescent="0.2"/>
    <row r="7430" hidden="1" x14ac:dyDescent="0.2"/>
    <row r="7431" hidden="1" x14ac:dyDescent="0.2"/>
    <row r="7432" hidden="1" x14ac:dyDescent="0.2"/>
    <row r="7433" hidden="1" x14ac:dyDescent="0.2"/>
    <row r="7434" hidden="1" x14ac:dyDescent="0.2"/>
    <row r="7435" hidden="1" x14ac:dyDescent="0.2"/>
    <row r="7436" hidden="1" x14ac:dyDescent="0.2"/>
    <row r="7437" hidden="1" x14ac:dyDescent="0.2"/>
    <row r="7438" hidden="1" x14ac:dyDescent="0.2"/>
    <row r="7439" hidden="1" x14ac:dyDescent="0.2"/>
    <row r="7440" hidden="1" x14ac:dyDescent="0.2"/>
    <row r="7441" hidden="1" x14ac:dyDescent="0.2"/>
    <row r="7442" hidden="1" x14ac:dyDescent="0.2"/>
    <row r="7443" hidden="1" x14ac:dyDescent="0.2"/>
    <row r="7444" hidden="1" x14ac:dyDescent="0.2"/>
    <row r="7445" hidden="1" x14ac:dyDescent="0.2"/>
    <row r="7446" hidden="1" x14ac:dyDescent="0.2"/>
    <row r="7447" hidden="1" x14ac:dyDescent="0.2"/>
    <row r="7448" hidden="1" x14ac:dyDescent="0.2"/>
    <row r="7449" hidden="1" x14ac:dyDescent="0.2"/>
    <row r="7450" hidden="1" x14ac:dyDescent="0.2"/>
    <row r="7451" hidden="1" x14ac:dyDescent="0.2"/>
    <row r="7452" hidden="1" x14ac:dyDescent="0.2"/>
    <row r="7453" hidden="1" x14ac:dyDescent="0.2"/>
    <row r="7454" hidden="1" x14ac:dyDescent="0.2"/>
    <row r="7455" hidden="1" x14ac:dyDescent="0.2"/>
    <row r="7456" hidden="1" x14ac:dyDescent="0.2"/>
    <row r="7457" hidden="1" x14ac:dyDescent="0.2"/>
    <row r="7458" hidden="1" x14ac:dyDescent="0.2"/>
    <row r="7459" hidden="1" x14ac:dyDescent="0.2"/>
    <row r="7460" hidden="1" x14ac:dyDescent="0.2"/>
    <row r="7461" hidden="1" x14ac:dyDescent="0.2"/>
    <row r="7462" hidden="1" x14ac:dyDescent="0.2"/>
    <row r="7463" hidden="1" x14ac:dyDescent="0.2"/>
    <row r="7464" hidden="1" x14ac:dyDescent="0.2"/>
    <row r="7465" hidden="1" x14ac:dyDescent="0.2"/>
    <row r="7466" hidden="1" x14ac:dyDescent="0.2"/>
    <row r="7467" hidden="1" x14ac:dyDescent="0.2"/>
    <row r="7468" hidden="1" x14ac:dyDescent="0.2"/>
    <row r="7469" hidden="1" x14ac:dyDescent="0.2"/>
    <row r="7470" hidden="1" x14ac:dyDescent="0.2"/>
    <row r="7471" hidden="1" x14ac:dyDescent="0.2"/>
    <row r="7472" hidden="1" x14ac:dyDescent="0.2"/>
    <row r="7473" hidden="1" x14ac:dyDescent="0.2"/>
    <row r="7474" hidden="1" x14ac:dyDescent="0.2"/>
    <row r="7475" hidden="1" x14ac:dyDescent="0.2"/>
    <row r="7476" hidden="1" x14ac:dyDescent="0.2"/>
    <row r="7477" hidden="1" x14ac:dyDescent="0.2"/>
    <row r="7478" hidden="1" x14ac:dyDescent="0.2"/>
    <row r="7479" hidden="1" x14ac:dyDescent="0.2"/>
    <row r="7480" hidden="1" x14ac:dyDescent="0.2"/>
    <row r="7481" hidden="1" x14ac:dyDescent="0.2"/>
    <row r="7482" hidden="1" x14ac:dyDescent="0.2"/>
    <row r="7483" hidden="1" x14ac:dyDescent="0.2"/>
    <row r="7484" hidden="1" x14ac:dyDescent="0.2"/>
    <row r="7485" hidden="1" x14ac:dyDescent="0.2"/>
    <row r="7486" hidden="1" x14ac:dyDescent="0.2"/>
    <row r="7487" hidden="1" x14ac:dyDescent="0.2"/>
    <row r="7488" hidden="1" x14ac:dyDescent="0.2"/>
    <row r="7489" hidden="1" x14ac:dyDescent="0.2"/>
    <row r="7490" hidden="1" x14ac:dyDescent="0.2"/>
    <row r="7491" hidden="1" x14ac:dyDescent="0.2"/>
    <row r="7492" hidden="1" x14ac:dyDescent="0.2"/>
    <row r="7493" hidden="1" x14ac:dyDescent="0.2"/>
    <row r="7494" hidden="1" x14ac:dyDescent="0.2"/>
    <row r="7495" hidden="1" x14ac:dyDescent="0.2"/>
    <row r="7496" hidden="1" x14ac:dyDescent="0.2"/>
    <row r="7497" hidden="1" x14ac:dyDescent="0.2"/>
    <row r="7498" hidden="1" x14ac:dyDescent="0.2"/>
    <row r="7499" hidden="1" x14ac:dyDescent="0.2"/>
    <row r="7500" hidden="1" x14ac:dyDescent="0.2"/>
    <row r="7501" hidden="1" x14ac:dyDescent="0.2"/>
    <row r="7502" hidden="1" x14ac:dyDescent="0.2"/>
    <row r="7503" hidden="1" x14ac:dyDescent="0.2"/>
    <row r="7504" hidden="1" x14ac:dyDescent="0.2"/>
    <row r="7505" hidden="1" x14ac:dyDescent="0.2"/>
    <row r="7506" hidden="1" x14ac:dyDescent="0.2"/>
    <row r="7507" hidden="1" x14ac:dyDescent="0.2"/>
    <row r="7508" hidden="1" x14ac:dyDescent="0.2"/>
    <row r="7509" hidden="1" x14ac:dyDescent="0.2"/>
    <row r="7510" hidden="1" x14ac:dyDescent="0.2"/>
    <row r="7511" hidden="1" x14ac:dyDescent="0.2"/>
    <row r="7512" hidden="1" x14ac:dyDescent="0.2"/>
    <row r="7513" hidden="1" x14ac:dyDescent="0.2"/>
    <row r="7514" hidden="1" x14ac:dyDescent="0.2"/>
    <row r="7515" hidden="1" x14ac:dyDescent="0.2"/>
    <row r="7516" hidden="1" x14ac:dyDescent="0.2"/>
    <row r="7517" hidden="1" x14ac:dyDescent="0.2"/>
    <row r="7518" hidden="1" x14ac:dyDescent="0.2"/>
    <row r="7519" hidden="1" x14ac:dyDescent="0.2"/>
    <row r="7520" hidden="1" x14ac:dyDescent="0.2"/>
    <row r="7521" hidden="1" x14ac:dyDescent="0.2"/>
    <row r="7522" hidden="1" x14ac:dyDescent="0.2"/>
    <row r="7523" hidden="1" x14ac:dyDescent="0.2"/>
    <row r="7524" hidden="1" x14ac:dyDescent="0.2"/>
    <row r="7525" hidden="1" x14ac:dyDescent="0.2"/>
    <row r="7526" hidden="1" x14ac:dyDescent="0.2"/>
    <row r="7527" hidden="1" x14ac:dyDescent="0.2"/>
    <row r="7528" hidden="1" x14ac:dyDescent="0.2"/>
    <row r="7529" hidden="1" x14ac:dyDescent="0.2"/>
    <row r="7530" hidden="1" x14ac:dyDescent="0.2"/>
    <row r="7531" hidden="1" x14ac:dyDescent="0.2"/>
    <row r="7532" hidden="1" x14ac:dyDescent="0.2"/>
    <row r="7533" hidden="1" x14ac:dyDescent="0.2"/>
    <row r="7534" hidden="1" x14ac:dyDescent="0.2"/>
    <row r="7535" hidden="1" x14ac:dyDescent="0.2"/>
    <row r="7536" hidden="1" x14ac:dyDescent="0.2"/>
    <row r="7537" hidden="1" x14ac:dyDescent="0.2"/>
    <row r="7538" hidden="1" x14ac:dyDescent="0.2"/>
    <row r="7539" hidden="1" x14ac:dyDescent="0.2"/>
    <row r="7540" hidden="1" x14ac:dyDescent="0.2"/>
    <row r="7541" hidden="1" x14ac:dyDescent="0.2"/>
    <row r="7542" hidden="1" x14ac:dyDescent="0.2"/>
    <row r="7543" hidden="1" x14ac:dyDescent="0.2"/>
    <row r="7544" hidden="1" x14ac:dyDescent="0.2"/>
    <row r="7545" hidden="1" x14ac:dyDescent="0.2"/>
    <row r="7546" hidden="1" x14ac:dyDescent="0.2"/>
    <row r="7547" hidden="1" x14ac:dyDescent="0.2"/>
    <row r="7548" hidden="1" x14ac:dyDescent="0.2"/>
    <row r="7549" hidden="1" x14ac:dyDescent="0.2"/>
    <row r="7550" hidden="1" x14ac:dyDescent="0.2"/>
    <row r="7551" hidden="1" x14ac:dyDescent="0.2"/>
    <row r="7552" hidden="1" x14ac:dyDescent="0.2"/>
    <row r="7553" hidden="1" x14ac:dyDescent="0.2"/>
    <row r="7554" hidden="1" x14ac:dyDescent="0.2"/>
    <row r="7555" hidden="1" x14ac:dyDescent="0.2"/>
    <row r="7556" hidden="1" x14ac:dyDescent="0.2"/>
    <row r="7557" hidden="1" x14ac:dyDescent="0.2"/>
    <row r="7558" hidden="1" x14ac:dyDescent="0.2"/>
    <row r="7559" hidden="1" x14ac:dyDescent="0.2"/>
    <row r="7560" hidden="1" x14ac:dyDescent="0.2"/>
    <row r="7561" hidden="1" x14ac:dyDescent="0.2"/>
    <row r="7562" hidden="1" x14ac:dyDescent="0.2"/>
    <row r="7563" hidden="1" x14ac:dyDescent="0.2"/>
    <row r="7564" hidden="1" x14ac:dyDescent="0.2"/>
    <row r="7565" hidden="1" x14ac:dyDescent="0.2"/>
    <row r="7566" hidden="1" x14ac:dyDescent="0.2"/>
    <row r="7567" hidden="1" x14ac:dyDescent="0.2"/>
    <row r="7568" hidden="1" x14ac:dyDescent="0.2"/>
    <row r="7569" hidden="1" x14ac:dyDescent="0.2"/>
    <row r="7570" hidden="1" x14ac:dyDescent="0.2"/>
    <row r="7571" hidden="1" x14ac:dyDescent="0.2"/>
    <row r="7572" hidden="1" x14ac:dyDescent="0.2"/>
    <row r="7573" hidden="1" x14ac:dyDescent="0.2"/>
    <row r="7574" hidden="1" x14ac:dyDescent="0.2"/>
    <row r="7575" hidden="1" x14ac:dyDescent="0.2"/>
    <row r="7576" hidden="1" x14ac:dyDescent="0.2"/>
    <row r="7577" hidden="1" x14ac:dyDescent="0.2"/>
    <row r="7578" hidden="1" x14ac:dyDescent="0.2"/>
    <row r="7579" hidden="1" x14ac:dyDescent="0.2"/>
    <row r="7580" hidden="1" x14ac:dyDescent="0.2"/>
    <row r="7581" hidden="1" x14ac:dyDescent="0.2"/>
    <row r="7582" hidden="1" x14ac:dyDescent="0.2"/>
    <row r="7583" hidden="1" x14ac:dyDescent="0.2"/>
    <row r="7584" hidden="1" x14ac:dyDescent="0.2"/>
    <row r="7585" hidden="1" x14ac:dyDescent="0.2"/>
    <row r="7586" hidden="1" x14ac:dyDescent="0.2"/>
    <row r="7587" hidden="1" x14ac:dyDescent="0.2"/>
    <row r="7588" hidden="1" x14ac:dyDescent="0.2"/>
    <row r="7589" hidden="1" x14ac:dyDescent="0.2"/>
    <row r="7590" hidden="1" x14ac:dyDescent="0.2"/>
    <row r="7591" hidden="1" x14ac:dyDescent="0.2"/>
    <row r="7592" hidden="1" x14ac:dyDescent="0.2"/>
    <row r="7593" hidden="1" x14ac:dyDescent="0.2"/>
    <row r="7594" hidden="1" x14ac:dyDescent="0.2"/>
    <row r="7595" hidden="1" x14ac:dyDescent="0.2"/>
    <row r="7596" hidden="1" x14ac:dyDescent="0.2"/>
    <row r="7597" hidden="1" x14ac:dyDescent="0.2"/>
    <row r="7598" hidden="1" x14ac:dyDescent="0.2"/>
    <row r="7599" hidden="1" x14ac:dyDescent="0.2"/>
    <row r="7600" hidden="1" x14ac:dyDescent="0.2"/>
    <row r="7601" hidden="1" x14ac:dyDescent="0.2"/>
    <row r="7602" hidden="1" x14ac:dyDescent="0.2"/>
    <row r="7603" hidden="1" x14ac:dyDescent="0.2"/>
    <row r="7604" hidden="1" x14ac:dyDescent="0.2"/>
    <row r="7605" hidden="1" x14ac:dyDescent="0.2"/>
    <row r="7606" hidden="1" x14ac:dyDescent="0.2"/>
    <row r="7607" hidden="1" x14ac:dyDescent="0.2"/>
    <row r="7608" hidden="1" x14ac:dyDescent="0.2"/>
    <row r="7609" hidden="1" x14ac:dyDescent="0.2"/>
    <row r="7610" hidden="1" x14ac:dyDescent="0.2"/>
    <row r="7611" hidden="1" x14ac:dyDescent="0.2"/>
    <row r="7612" hidden="1" x14ac:dyDescent="0.2"/>
    <row r="7613" hidden="1" x14ac:dyDescent="0.2"/>
    <row r="7614" hidden="1" x14ac:dyDescent="0.2"/>
    <row r="7615" hidden="1" x14ac:dyDescent="0.2"/>
    <row r="7616" hidden="1" x14ac:dyDescent="0.2"/>
    <row r="7617" hidden="1" x14ac:dyDescent="0.2"/>
    <row r="7618" hidden="1" x14ac:dyDescent="0.2"/>
    <row r="7619" hidden="1" x14ac:dyDescent="0.2"/>
    <row r="7620" hidden="1" x14ac:dyDescent="0.2"/>
    <row r="7621" hidden="1" x14ac:dyDescent="0.2"/>
    <row r="7622" hidden="1" x14ac:dyDescent="0.2"/>
    <row r="7623" hidden="1" x14ac:dyDescent="0.2"/>
    <row r="7624" hidden="1" x14ac:dyDescent="0.2"/>
    <row r="7625" hidden="1" x14ac:dyDescent="0.2"/>
    <row r="7626" hidden="1" x14ac:dyDescent="0.2"/>
    <row r="7627" hidden="1" x14ac:dyDescent="0.2"/>
    <row r="7628" hidden="1" x14ac:dyDescent="0.2"/>
    <row r="7629" hidden="1" x14ac:dyDescent="0.2"/>
    <row r="7630" hidden="1" x14ac:dyDescent="0.2"/>
    <row r="7631" hidden="1" x14ac:dyDescent="0.2"/>
    <row r="7632" hidden="1" x14ac:dyDescent="0.2"/>
    <row r="7633" hidden="1" x14ac:dyDescent="0.2"/>
    <row r="7634" hidden="1" x14ac:dyDescent="0.2"/>
    <row r="7635" hidden="1" x14ac:dyDescent="0.2"/>
    <row r="7636" hidden="1" x14ac:dyDescent="0.2"/>
    <row r="7637" hidden="1" x14ac:dyDescent="0.2"/>
    <row r="7638" hidden="1" x14ac:dyDescent="0.2"/>
    <row r="7639" hidden="1" x14ac:dyDescent="0.2"/>
    <row r="7640" hidden="1" x14ac:dyDescent="0.2"/>
    <row r="7641" hidden="1" x14ac:dyDescent="0.2"/>
    <row r="7642" hidden="1" x14ac:dyDescent="0.2"/>
    <row r="7643" hidden="1" x14ac:dyDescent="0.2"/>
    <row r="7644" hidden="1" x14ac:dyDescent="0.2"/>
    <row r="7645" hidden="1" x14ac:dyDescent="0.2"/>
    <row r="7646" hidden="1" x14ac:dyDescent="0.2"/>
    <row r="7647" hidden="1" x14ac:dyDescent="0.2"/>
    <row r="7648" hidden="1" x14ac:dyDescent="0.2"/>
    <row r="7649" hidden="1" x14ac:dyDescent="0.2"/>
    <row r="7650" hidden="1" x14ac:dyDescent="0.2"/>
    <row r="7651" hidden="1" x14ac:dyDescent="0.2"/>
    <row r="7652" hidden="1" x14ac:dyDescent="0.2"/>
    <row r="7653" hidden="1" x14ac:dyDescent="0.2"/>
    <row r="7654" hidden="1" x14ac:dyDescent="0.2"/>
    <row r="7655" hidden="1" x14ac:dyDescent="0.2"/>
    <row r="7656" hidden="1" x14ac:dyDescent="0.2"/>
    <row r="7657" hidden="1" x14ac:dyDescent="0.2"/>
    <row r="7658" hidden="1" x14ac:dyDescent="0.2"/>
    <row r="7659" hidden="1" x14ac:dyDescent="0.2"/>
    <row r="7660" hidden="1" x14ac:dyDescent="0.2"/>
    <row r="7661" hidden="1" x14ac:dyDescent="0.2"/>
    <row r="7662" hidden="1" x14ac:dyDescent="0.2"/>
    <row r="7663" hidden="1" x14ac:dyDescent="0.2"/>
    <row r="7664" hidden="1" x14ac:dyDescent="0.2"/>
    <row r="7665" hidden="1" x14ac:dyDescent="0.2"/>
    <row r="7666" hidden="1" x14ac:dyDescent="0.2"/>
    <row r="7667" hidden="1" x14ac:dyDescent="0.2"/>
    <row r="7668" hidden="1" x14ac:dyDescent="0.2"/>
    <row r="7669" hidden="1" x14ac:dyDescent="0.2"/>
    <row r="7670" hidden="1" x14ac:dyDescent="0.2"/>
    <row r="7671" hidden="1" x14ac:dyDescent="0.2"/>
    <row r="7672" hidden="1" x14ac:dyDescent="0.2"/>
    <row r="7673" hidden="1" x14ac:dyDescent="0.2"/>
    <row r="7674" hidden="1" x14ac:dyDescent="0.2"/>
    <row r="7675" hidden="1" x14ac:dyDescent="0.2"/>
    <row r="7676" hidden="1" x14ac:dyDescent="0.2"/>
    <row r="7677" hidden="1" x14ac:dyDescent="0.2"/>
    <row r="7678" hidden="1" x14ac:dyDescent="0.2"/>
    <row r="7679" hidden="1" x14ac:dyDescent="0.2"/>
    <row r="7680" hidden="1" x14ac:dyDescent="0.2"/>
    <row r="7681" hidden="1" x14ac:dyDescent="0.2"/>
    <row r="7682" hidden="1" x14ac:dyDescent="0.2"/>
    <row r="7683" hidden="1" x14ac:dyDescent="0.2"/>
    <row r="7684" hidden="1" x14ac:dyDescent="0.2"/>
    <row r="7685" hidden="1" x14ac:dyDescent="0.2"/>
    <row r="7686" hidden="1" x14ac:dyDescent="0.2"/>
    <row r="7687" hidden="1" x14ac:dyDescent="0.2"/>
    <row r="7688" hidden="1" x14ac:dyDescent="0.2"/>
    <row r="7689" hidden="1" x14ac:dyDescent="0.2"/>
    <row r="7690" hidden="1" x14ac:dyDescent="0.2"/>
    <row r="7691" hidden="1" x14ac:dyDescent="0.2"/>
    <row r="7692" hidden="1" x14ac:dyDescent="0.2"/>
    <row r="7693" hidden="1" x14ac:dyDescent="0.2"/>
    <row r="7694" hidden="1" x14ac:dyDescent="0.2"/>
    <row r="7695" hidden="1" x14ac:dyDescent="0.2"/>
    <row r="7696" hidden="1" x14ac:dyDescent="0.2"/>
    <row r="7697" hidden="1" x14ac:dyDescent="0.2"/>
    <row r="7698" hidden="1" x14ac:dyDescent="0.2"/>
    <row r="7699" hidden="1" x14ac:dyDescent="0.2"/>
    <row r="7700" hidden="1" x14ac:dyDescent="0.2"/>
    <row r="7701" hidden="1" x14ac:dyDescent="0.2"/>
    <row r="7702" hidden="1" x14ac:dyDescent="0.2"/>
    <row r="7703" hidden="1" x14ac:dyDescent="0.2"/>
    <row r="7704" hidden="1" x14ac:dyDescent="0.2"/>
    <row r="7705" hidden="1" x14ac:dyDescent="0.2"/>
    <row r="7706" hidden="1" x14ac:dyDescent="0.2"/>
    <row r="7707" hidden="1" x14ac:dyDescent="0.2"/>
    <row r="7708" hidden="1" x14ac:dyDescent="0.2"/>
    <row r="7709" hidden="1" x14ac:dyDescent="0.2"/>
    <row r="7710" hidden="1" x14ac:dyDescent="0.2"/>
    <row r="7711" hidden="1" x14ac:dyDescent="0.2"/>
    <row r="7712" hidden="1" x14ac:dyDescent="0.2"/>
    <row r="7713" hidden="1" x14ac:dyDescent="0.2"/>
    <row r="7714" hidden="1" x14ac:dyDescent="0.2"/>
    <row r="7715" hidden="1" x14ac:dyDescent="0.2"/>
    <row r="7716" hidden="1" x14ac:dyDescent="0.2"/>
    <row r="7717" hidden="1" x14ac:dyDescent="0.2"/>
    <row r="7718" hidden="1" x14ac:dyDescent="0.2"/>
    <row r="7719" hidden="1" x14ac:dyDescent="0.2"/>
    <row r="7720" hidden="1" x14ac:dyDescent="0.2"/>
    <row r="7721" hidden="1" x14ac:dyDescent="0.2"/>
    <row r="7722" hidden="1" x14ac:dyDescent="0.2"/>
    <row r="7723" hidden="1" x14ac:dyDescent="0.2"/>
    <row r="7724" hidden="1" x14ac:dyDescent="0.2"/>
    <row r="7725" hidden="1" x14ac:dyDescent="0.2"/>
    <row r="7726" hidden="1" x14ac:dyDescent="0.2"/>
    <row r="7727" hidden="1" x14ac:dyDescent="0.2"/>
    <row r="7728" hidden="1" x14ac:dyDescent="0.2"/>
    <row r="7729" hidden="1" x14ac:dyDescent="0.2"/>
    <row r="7730" hidden="1" x14ac:dyDescent="0.2"/>
    <row r="7731" hidden="1" x14ac:dyDescent="0.2"/>
    <row r="7732" hidden="1" x14ac:dyDescent="0.2"/>
    <row r="7733" hidden="1" x14ac:dyDescent="0.2"/>
    <row r="7734" hidden="1" x14ac:dyDescent="0.2"/>
    <row r="7735" hidden="1" x14ac:dyDescent="0.2"/>
    <row r="7736" hidden="1" x14ac:dyDescent="0.2"/>
    <row r="7737" hidden="1" x14ac:dyDescent="0.2"/>
    <row r="7738" hidden="1" x14ac:dyDescent="0.2"/>
    <row r="7739" hidden="1" x14ac:dyDescent="0.2"/>
    <row r="7740" hidden="1" x14ac:dyDescent="0.2"/>
    <row r="7741" hidden="1" x14ac:dyDescent="0.2"/>
    <row r="7742" hidden="1" x14ac:dyDescent="0.2"/>
    <row r="7743" hidden="1" x14ac:dyDescent="0.2"/>
    <row r="7744" hidden="1" x14ac:dyDescent="0.2"/>
    <row r="7745" hidden="1" x14ac:dyDescent="0.2"/>
    <row r="7746" hidden="1" x14ac:dyDescent="0.2"/>
    <row r="7747" hidden="1" x14ac:dyDescent="0.2"/>
    <row r="7748" hidden="1" x14ac:dyDescent="0.2"/>
    <row r="7749" hidden="1" x14ac:dyDescent="0.2"/>
    <row r="7750" hidden="1" x14ac:dyDescent="0.2"/>
    <row r="7751" hidden="1" x14ac:dyDescent="0.2"/>
    <row r="7752" hidden="1" x14ac:dyDescent="0.2"/>
    <row r="7753" hidden="1" x14ac:dyDescent="0.2"/>
    <row r="7754" hidden="1" x14ac:dyDescent="0.2"/>
    <row r="7755" hidden="1" x14ac:dyDescent="0.2"/>
    <row r="7756" hidden="1" x14ac:dyDescent="0.2"/>
    <row r="7757" hidden="1" x14ac:dyDescent="0.2"/>
    <row r="7758" hidden="1" x14ac:dyDescent="0.2"/>
    <row r="7759" hidden="1" x14ac:dyDescent="0.2"/>
    <row r="7760" hidden="1" x14ac:dyDescent="0.2"/>
    <row r="7761" hidden="1" x14ac:dyDescent="0.2"/>
    <row r="7762" hidden="1" x14ac:dyDescent="0.2"/>
    <row r="7763" hidden="1" x14ac:dyDescent="0.2"/>
    <row r="7764" hidden="1" x14ac:dyDescent="0.2"/>
    <row r="7765" hidden="1" x14ac:dyDescent="0.2"/>
    <row r="7766" hidden="1" x14ac:dyDescent="0.2"/>
    <row r="7767" hidden="1" x14ac:dyDescent="0.2"/>
    <row r="7768" hidden="1" x14ac:dyDescent="0.2"/>
    <row r="7769" hidden="1" x14ac:dyDescent="0.2"/>
    <row r="7770" hidden="1" x14ac:dyDescent="0.2"/>
    <row r="7771" hidden="1" x14ac:dyDescent="0.2"/>
    <row r="7772" hidden="1" x14ac:dyDescent="0.2"/>
    <row r="7773" hidden="1" x14ac:dyDescent="0.2"/>
    <row r="7774" hidden="1" x14ac:dyDescent="0.2"/>
    <row r="7775" hidden="1" x14ac:dyDescent="0.2"/>
    <row r="7776" hidden="1" x14ac:dyDescent="0.2"/>
    <row r="7777" hidden="1" x14ac:dyDescent="0.2"/>
    <row r="7778" hidden="1" x14ac:dyDescent="0.2"/>
    <row r="7779" hidden="1" x14ac:dyDescent="0.2"/>
    <row r="7780" hidden="1" x14ac:dyDescent="0.2"/>
    <row r="7781" hidden="1" x14ac:dyDescent="0.2"/>
    <row r="7782" hidden="1" x14ac:dyDescent="0.2"/>
    <row r="7783" hidden="1" x14ac:dyDescent="0.2"/>
    <row r="7784" hidden="1" x14ac:dyDescent="0.2"/>
    <row r="7785" hidden="1" x14ac:dyDescent="0.2"/>
    <row r="7786" hidden="1" x14ac:dyDescent="0.2"/>
    <row r="7787" hidden="1" x14ac:dyDescent="0.2"/>
    <row r="7788" hidden="1" x14ac:dyDescent="0.2"/>
    <row r="7789" hidden="1" x14ac:dyDescent="0.2"/>
    <row r="7790" hidden="1" x14ac:dyDescent="0.2"/>
    <row r="7791" hidden="1" x14ac:dyDescent="0.2"/>
    <row r="7792" hidden="1" x14ac:dyDescent="0.2"/>
    <row r="7793" hidden="1" x14ac:dyDescent="0.2"/>
    <row r="7794" hidden="1" x14ac:dyDescent="0.2"/>
    <row r="7795" hidden="1" x14ac:dyDescent="0.2"/>
    <row r="7796" hidden="1" x14ac:dyDescent="0.2"/>
    <row r="7797" hidden="1" x14ac:dyDescent="0.2"/>
    <row r="7798" hidden="1" x14ac:dyDescent="0.2"/>
    <row r="7799" hidden="1" x14ac:dyDescent="0.2"/>
    <row r="7800" hidden="1" x14ac:dyDescent="0.2"/>
    <row r="7801" hidden="1" x14ac:dyDescent="0.2"/>
    <row r="7802" hidden="1" x14ac:dyDescent="0.2"/>
    <row r="7803" hidden="1" x14ac:dyDescent="0.2"/>
    <row r="7804" hidden="1" x14ac:dyDescent="0.2"/>
    <row r="7805" hidden="1" x14ac:dyDescent="0.2"/>
    <row r="7806" hidden="1" x14ac:dyDescent="0.2"/>
    <row r="7807" hidden="1" x14ac:dyDescent="0.2"/>
    <row r="7808" hidden="1" x14ac:dyDescent="0.2"/>
    <row r="7809" hidden="1" x14ac:dyDescent="0.2"/>
    <row r="7810" hidden="1" x14ac:dyDescent="0.2"/>
    <row r="7811" hidden="1" x14ac:dyDescent="0.2"/>
    <row r="7812" hidden="1" x14ac:dyDescent="0.2"/>
    <row r="7813" hidden="1" x14ac:dyDescent="0.2"/>
    <row r="7814" hidden="1" x14ac:dyDescent="0.2"/>
    <row r="7815" hidden="1" x14ac:dyDescent="0.2"/>
    <row r="7816" hidden="1" x14ac:dyDescent="0.2"/>
    <row r="7817" hidden="1" x14ac:dyDescent="0.2"/>
    <row r="7818" hidden="1" x14ac:dyDescent="0.2"/>
    <row r="7819" hidden="1" x14ac:dyDescent="0.2"/>
    <row r="7820" hidden="1" x14ac:dyDescent="0.2"/>
    <row r="7821" hidden="1" x14ac:dyDescent="0.2"/>
    <row r="7822" hidden="1" x14ac:dyDescent="0.2"/>
    <row r="7823" hidden="1" x14ac:dyDescent="0.2"/>
    <row r="7824" hidden="1" x14ac:dyDescent="0.2"/>
    <row r="7825" hidden="1" x14ac:dyDescent="0.2"/>
    <row r="7826" hidden="1" x14ac:dyDescent="0.2"/>
    <row r="7827" hidden="1" x14ac:dyDescent="0.2"/>
    <row r="7828" hidden="1" x14ac:dyDescent="0.2"/>
    <row r="7829" hidden="1" x14ac:dyDescent="0.2"/>
    <row r="7830" hidden="1" x14ac:dyDescent="0.2"/>
    <row r="7831" hidden="1" x14ac:dyDescent="0.2"/>
    <row r="7832" hidden="1" x14ac:dyDescent="0.2"/>
    <row r="7833" hidden="1" x14ac:dyDescent="0.2"/>
    <row r="7834" hidden="1" x14ac:dyDescent="0.2"/>
    <row r="7835" hidden="1" x14ac:dyDescent="0.2"/>
    <row r="7836" hidden="1" x14ac:dyDescent="0.2"/>
    <row r="7837" hidden="1" x14ac:dyDescent="0.2"/>
    <row r="7838" hidden="1" x14ac:dyDescent="0.2"/>
    <row r="7839" hidden="1" x14ac:dyDescent="0.2"/>
    <row r="7840" hidden="1" x14ac:dyDescent="0.2"/>
    <row r="7841" hidden="1" x14ac:dyDescent="0.2"/>
    <row r="7842" hidden="1" x14ac:dyDescent="0.2"/>
    <row r="7843" hidden="1" x14ac:dyDescent="0.2"/>
    <row r="7844" hidden="1" x14ac:dyDescent="0.2"/>
    <row r="7845" hidden="1" x14ac:dyDescent="0.2"/>
    <row r="7846" hidden="1" x14ac:dyDescent="0.2"/>
    <row r="7847" hidden="1" x14ac:dyDescent="0.2"/>
    <row r="7848" hidden="1" x14ac:dyDescent="0.2"/>
    <row r="7849" hidden="1" x14ac:dyDescent="0.2"/>
    <row r="7850" hidden="1" x14ac:dyDescent="0.2"/>
    <row r="7851" hidden="1" x14ac:dyDescent="0.2"/>
    <row r="7852" hidden="1" x14ac:dyDescent="0.2"/>
    <row r="7853" hidden="1" x14ac:dyDescent="0.2"/>
    <row r="7854" hidden="1" x14ac:dyDescent="0.2"/>
    <row r="7855" hidden="1" x14ac:dyDescent="0.2"/>
    <row r="7856" hidden="1" x14ac:dyDescent="0.2"/>
    <row r="7857" hidden="1" x14ac:dyDescent="0.2"/>
    <row r="7858" hidden="1" x14ac:dyDescent="0.2"/>
    <row r="7859" hidden="1" x14ac:dyDescent="0.2"/>
    <row r="7860" hidden="1" x14ac:dyDescent="0.2"/>
    <row r="7861" hidden="1" x14ac:dyDescent="0.2"/>
    <row r="7862" hidden="1" x14ac:dyDescent="0.2"/>
    <row r="7863" hidden="1" x14ac:dyDescent="0.2"/>
    <row r="7864" hidden="1" x14ac:dyDescent="0.2"/>
    <row r="7865" hidden="1" x14ac:dyDescent="0.2"/>
    <row r="7866" hidden="1" x14ac:dyDescent="0.2"/>
    <row r="7867" hidden="1" x14ac:dyDescent="0.2"/>
    <row r="7868" hidden="1" x14ac:dyDescent="0.2"/>
    <row r="7869" hidden="1" x14ac:dyDescent="0.2"/>
    <row r="7870" hidden="1" x14ac:dyDescent="0.2"/>
    <row r="7871" hidden="1" x14ac:dyDescent="0.2"/>
    <row r="7872" hidden="1" x14ac:dyDescent="0.2"/>
    <row r="7873" hidden="1" x14ac:dyDescent="0.2"/>
    <row r="7874" hidden="1" x14ac:dyDescent="0.2"/>
    <row r="7875" hidden="1" x14ac:dyDescent="0.2"/>
    <row r="7876" hidden="1" x14ac:dyDescent="0.2"/>
    <row r="7877" hidden="1" x14ac:dyDescent="0.2"/>
    <row r="7878" hidden="1" x14ac:dyDescent="0.2"/>
    <row r="7879" hidden="1" x14ac:dyDescent="0.2"/>
    <row r="7880" hidden="1" x14ac:dyDescent="0.2"/>
    <row r="7881" hidden="1" x14ac:dyDescent="0.2"/>
    <row r="7882" hidden="1" x14ac:dyDescent="0.2"/>
    <row r="7883" hidden="1" x14ac:dyDescent="0.2"/>
    <row r="7884" hidden="1" x14ac:dyDescent="0.2"/>
    <row r="7885" hidden="1" x14ac:dyDescent="0.2"/>
    <row r="7886" hidden="1" x14ac:dyDescent="0.2"/>
    <row r="7887" hidden="1" x14ac:dyDescent="0.2"/>
    <row r="7888" hidden="1" x14ac:dyDescent="0.2"/>
    <row r="7889" hidden="1" x14ac:dyDescent="0.2"/>
    <row r="7890" hidden="1" x14ac:dyDescent="0.2"/>
    <row r="7891" hidden="1" x14ac:dyDescent="0.2"/>
    <row r="7892" hidden="1" x14ac:dyDescent="0.2"/>
    <row r="7893" hidden="1" x14ac:dyDescent="0.2"/>
    <row r="7894" hidden="1" x14ac:dyDescent="0.2"/>
    <row r="7895" hidden="1" x14ac:dyDescent="0.2"/>
    <row r="7896" hidden="1" x14ac:dyDescent="0.2"/>
    <row r="7897" hidden="1" x14ac:dyDescent="0.2"/>
    <row r="7898" hidden="1" x14ac:dyDescent="0.2"/>
    <row r="7899" hidden="1" x14ac:dyDescent="0.2"/>
    <row r="7900" hidden="1" x14ac:dyDescent="0.2"/>
    <row r="7901" hidden="1" x14ac:dyDescent="0.2"/>
    <row r="7902" hidden="1" x14ac:dyDescent="0.2"/>
    <row r="7903" hidden="1" x14ac:dyDescent="0.2"/>
    <row r="7904" hidden="1" x14ac:dyDescent="0.2"/>
    <row r="7905" hidden="1" x14ac:dyDescent="0.2"/>
    <row r="7906" hidden="1" x14ac:dyDescent="0.2"/>
    <row r="7907" hidden="1" x14ac:dyDescent="0.2"/>
    <row r="7908" hidden="1" x14ac:dyDescent="0.2"/>
    <row r="7909" hidden="1" x14ac:dyDescent="0.2"/>
    <row r="7910" hidden="1" x14ac:dyDescent="0.2"/>
    <row r="7911" hidden="1" x14ac:dyDescent="0.2"/>
    <row r="7912" hidden="1" x14ac:dyDescent="0.2"/>
    <row r="7913" hidden="1" x14ac:dyDescent="0.2"/>
    <row r="7914" hidden="1" x14ac:dyDescent="0.2"/>
    <row r="7915" hidden="1" x14ac:dyDescent="0.2"/>
    <row r="7916" hidden="1" x14ac:dyDescent="0.2"/>
    <row r="7917" hidden="1" x14ac:dyDescent="0.2"/>
    <row r="7918" hidden="1" x14ac:dyDescent="0.2"/>
    <row r="7919" hidden="1" x14ac:dyDescent="0.2"/>
    <row r="7920" hidden="1" x14ac:dyDescent="0.2"/>
    <row r="7921" hidden="1" x14ac:dyDescent="0.2"/>
    <row r="7922" hidden="1" x14ac:dyDescent="0.2"/>
    <row r="7923" hidden="1" x14ac:dyDescent="0.2"/>
    <row r="7924" hidden="1" x14ac:dyDescent="0.2"/>
    <row r="7925" hidden="1" x14ac:dyDescent="0.2"/>
    <row r="7926" hidden="1" x14ac:dyDescent="0.2"/>
    <row r="7927" hidden="1" x14ac:dyDescent="0.2"/>
    <row r="7928" hidden="1" x14ac:dyDescent="0.2"/>
    <row r="7929" hidden="1" x14ac:dyDescent="0.2"/>
    <row r="7930" hidden="1" x14ac:dyDescent="0.2"/>
    <row r="7931" hidden="1" x14ac:dyDescent="0.2"/>
    <row r="7932" hidden="1" x14ac:dyDescent="0.2"/>
    <row r="7933" hidden="1" x14ac:dyDescent="0.2"/>
    <row r="7934" hidden="1" x14ac:dyDescent="0.2"/>
    <row r="7935" hidden="1" x14ac:dyDescent="0.2"/>
    <row r="7936" hidden="1" x14ac:dyDescent="0.2"/>
    <row r="7937" hidden="1" x14ac:dyDescent="0.2"/>
    <row r="7938" hidden="1" x14ac:dyDescent="0.2"/>
    <row r="7939" hidden="1" x14ac:dyDescent="0.2"/>
    <row r="7940" hidden="1" x14ac:dyDescent="0.2"/>
    <row r="7941" hidden="1" x14ac:dyDescent="0.2"/>
    <row r="7942" hidden="1" x14ac:dyDescent="0.2"/>
    <row r="7943" hidden="1" x14ac:dyDescent="0.2"/>
    <row r="7944" hidden="1" x14ac:dyDescent="0.2"/>
    <row r="7945" hidden="1" x14ac:dyDescent="0.2"/>
    <row r="7946" hidden="1" x14ac:dyDescent="0.2"/>
    <row r="7947" hidden="1" x14ac:dyDescent="0.2"/>
    <row r="7948" hidden="1" x14ac:dyDescent="0.2"/>
    <row r="7949" hidden="1" x14ac:dyDescent="0.2"/>
    <row r="7950" hidden="1" x14ac:dyDescent="0.2"/>
    <row r="7951" hidden="1" x14ac:dyDescent="0.2"/>
    <row r="7952" hidden="1" x14ac:dyDescent="0.2"/>
    <row r="7953" hidden="1" x14ac:dyDescent="0.2"/>
    <row r="7954" hidden="1" x14ac:dyDescent="0.2"/>
    <row r="7955" hidden="1" x14ac:dyDescent="0.2"/>
    <row r="7956" hidden="1" x14ac:dyDescent="0.2"/>
    <row r="7957" hidden="1" x14ac:dyDescent="0.2"/>
    <row r="7958" hidden="1" x14ac:dyDescent="0.2"/>
    <row r="7959" hidden="1" x14ac:dyDescent="0.2"/>
    <row r="7960" hidden="1" x14ac:dyDescent="0.2"/>
    <row r="7961" hidden="1" x14ac:dyDescent="0.2"/>
    <row r="7962" hidden="1" x14ac:dyDescent="0.2"/>
    <row r="7963" hidden="1" x14ac:dyDescent="0.2"/>
    <row r="7964" hidden="1" x14ac:dyDescent="0.2"/>
    <row r="7965" hidden="1" x14ac:dyDescent="0.2"/>
    <row r="7966" hidden="1" x14ac:dyDescent="0.2"/>
    <row r="7967" hidden="1" x14ac:dyDescent="0.2"/>
    <row r="7968" hidden="1" x14ac:dyDescent="0.2"/>
    <row r="7969" hidden="1" x14ac:dyDescent="0.2"/>
    <row r="7970" hidden="1" x14ac:dyDescent="0.2"/>
    <row r="7971" hidden="1" x14ac:dyDescent="0.2"/>
    <row r="7972" hidden="1" x14ac:dyDescent="0.2"/>
    <row r="7973" hidden="1" x14ac:dyDescent="0.2"/>
    <row r="7974" hidden="1" x14ac:dyDescent="0.2"/>
    <row r="7975" hidden="1" x14ac:dyDescent="0.2"/>
    <row r="7976" hidden="1" x14ac:dyDescent="0.2"/>
    <row r="7977" hidden="1" x14ac:dyDescent="0.2"/>
    <row r="7978" hidden="1" x14ac:dyDescent="0.2"/>
    <row r="7979" hidden="1" x14ac:dyDescent="0.2"/>
    <row r="7980" hidden="1" x14ac:dyDescent="0.2"/>
    <row r="7981" hidden="1" x14ac:dyDescent="0.2"/>
    <row r="7982" hidden="1" x14ac:dyDescent="0.2"/>
    <row r="7983" hidden="1" x14ac:dyDescent="0.2"/>
    <row r="7984" hidden="1" x14ac:dyDescent="0.2"/>
    <row r="7985" hidden="1" x14ac:dyDescent="0.2"/>
    <row r="7986" hidden="1" x14ac:dyDescent="0.2"/>
    <row r="7987" hidden="1" x14ac:dyDescent="0.2"/>
    <row r="7988" hidden="1" x14ac:dyDescent="0.2"/>
    <row r="7989" hidden="1" x14ac:dyDescent="0.2"/>
    <row r="7990" hidden="1" x14ac:dyDescent="0.2"/>
    <row r="7991" hidden="1" x14ac:dyDescent="0.2"/>
    <row r="7992" hidden="1" x14ac:dyDescent="0.2"/>
    <row r="7993" hidden="1" x14ac:dyDescent="0.2"/>
    <row r="7994" hidden="1" x14ac:dyDescent="0.2"/>
    <row r="7995" hidden="1" x14ac:dyDescent="0.2"/>
    <row r="7996" hidden="1" x14ac:dyDescent="0.2"/>
    <row r="7997" hidden="1" x14ac:dyDescent="0.2"/>
    <row r="7998" hidden="1" x14ac:dyDescent="0.2"/>
    <row r="7999" hidden="1" x14ac:dyDescent="0.2"/>
    <row r="8000" hidden="1" x14ac:dyDescent="0.2"/>
    <row r="8001" hidden="1" x14ac:dyDescent="0.2"/>
    <row r="8002" hidden="1" x14ac:dyDescent="0.2"/>
    <row r="8003" hidden="1" x14ac:dyDescent="0.2"/>
    <row r="8004" hidden="1" x14ac:dyDescent="0.2"/>
    <row r="8005" hidden="1" x14ac:dyDescent="0.2"/>
    <row r="8006" hidden="1" x14ac:dyDescent="0.2"/>
    <row r="8007" hidden="1" x14ac:dyDescent="0.2"/>
    <row r="8008" hidden="1" x14ac:dyDescent="0.2"/>
    <row r="8009" hidden="1" x14ac:dyDescent="0.2"/>
    <row r="8010" hidden="1" x14ac:dyDescent="0.2"/>
    <row r="8011" hidden="1" x14ac:dyDescent="0.2"/>
    <row r="8012" hidden="1" x14ac:dyDescent="0.2"/>
    <row r="8013" hidden="1" x14ac:dyDescent="0.2"/>
    <row r="8014" hidden="1" x14ac:dyDescent="0.2"/>
    <row r="8015" hidden="1" x14ac:dyDescent="0.2"/>
    <row r="8016" hidden="1" x14ac:dyDescent="0.2"/>
    <row r="8017" hidden="1" x14ac:dyDescent="0.2"/>
    <row r="8018" hidden="1" x14ac:dyDescent="0.2"/>
    <row r="8019" hidden="1" x14ac:dyDescent="0.2"/>
    <row r="8020" hidden="1" x14ac:dyDescent="0.2"/>
    <row r="8021" hidden="1" x14ac:dyDescent="0.2"/>
    <row r="8022" hidden="1" x14ac:dyDescent="0.2"/>
    <row r="8023" hidden="1" x14ac:dyDescent="0.2"/>
    <row r="8024" hidden="1" x14ac:dyDescent="0.2"/>
    <row r="8025" hidden="1" x14ac:dyDescent="0.2"/>
    <row r="8026" hidden="1" x14ac:dyDescent="0.2"/>
    <row r="8027" hidden="1" x14ac:dyDescent="0.2"/>
    <row r="8028" hidden="1" x14ac:dyDescent="0.2"/>
    <row r="8029" hidden="1" x14ac:dyDescent="0.2"/>
    <row r="8030" hidden="1" x14ac:dyDescent="0.2"/>
    <row r="8031" hidden="1" x14ac:dyDescent="0.2"/>
    <row r="8032" hidden="1" x14ac:dyDescent="0.2"/>
    <row r="8033" hidden="1" x14ac:dyDescent="0.2"/>
    <row r="8034" hidden="1" x14ac:dyDescent="0.2"/>
    <row r="8035" hidden="1" x14ac:dyDescent="0.2"/>
    <row r="8036" hidden="1" x14ac:dyDescent="0.2"/>
    <row r="8037" hidden="1" x14ac:dyDescent="0.2"/>
    <row r="8038" hidden="1" x14ac:dyDescent="0.2"/>
    <row r="8039" hidden="1" x14ac:dyDescent="0.2"/>
    <row r="8040" hidden="1" x14ac:dyDescent="0.2"/>
    <row r="8041" hidden="1" x14ac:dyDescent="0.2"/>
    <row r="8042" hidden="1" x14ac:dyDescent="0.2"/>
    <row r="8043" hidden="1" x14ac:dyDescent="0.2"/>
    <row r="8044" hidden="1" x14ac:dyDescent="0.2"/>
    <row r="8045" hidden="1" x14ac:dyDescent="0.2"/>
    <row r="8046" hidden="1" x14ac:dyDescent="0.2"/>
    <row r="8047" hidden="1" x14ac:dyDescent="0.2"/>
    <row r="8048" hidden="1" x14ac:dyDescent="0.2"/>
    <row r="8049" hidden="1" x14ac:dyDescent="0.2"/>
    <row r="8050" hidden="1" x14ac:dyDescent="0.2"/>
    <row r="8051" hidden="1" x14ac:dyDescent="0.2"/>
    <row r="8052" hidden="1" x14ac:dyDescent="0.2"/>
    <row r="8053" hidden="1" x14ac:dyDescent="0.2"/>
    <row r="8054" hidden="1" x14ac:dyDescent="0.2"/>
    <row r="8055" hidden="1" x14ac:dyDescent="0.2"/>
    <row r="8056" hidden="1" x14ac:dyDescent="0.2"/>
    <row r="8057" hidden="1" x14ac:dyDescent="0.2"/>
    <row r="8058" hidden="1" x14ac:dyDescent="0.2"/>
    <row r="8059" hidden="1" x14ac:dyDescent="0.2"/>
    <row r="8060" hidden="1" x14ac:dyDescent="0.2"/>
    <row r="8061" hidden="1" x14ac:dyDescent="0.2"/>
    <row r="8062" hidden="1" x14ac:dyDescent="0.2"/>
    <row r="8063" hidden="1" x14ac:dyDescent="0.2"/>
    <row r="8064" hidden="1" x14ac:dyDescent="0.2"/>
    <row r="8065" hidden="1" x14ac:dyDescent="0.2"/>
    <row r="8066" hidden="1" x14ac:dyDescent="0.2"/>
    <row r="8067" hidden="1" x14ac:dyDescent="0.2"/>
    <row r="8068" hidden="1" x14ac:dyDescent="0.2"/>
    <row r="8069" hidden="1" x14ac:dyDescent="0.2"/>
    <row r="8070" hidden="1" x14ac:dyDescent="0.2"/>
    <row r="8071" hidden="1" x14ac:dyDescent="0.2"/>
    <row r="8072" hidden="1" x14ac:dyDescent="0.2"/>
    <row r="8073" hidden="1" x14ac:dyDescent="0.2"/>
    <row r="8074" hidden="1" x14ac:dyDescent="0.2"/>
    <row r="8075" hidden="1" x14ac:dyDescent="0.2"/>
    <row r="8076" hidden="1" x14ac:dyDescent="0.2"/>
    <row r="8077" hidden="1" x14ac:dyDescent="0.2"/>
    <row r="8078" hidden="1" x14ac:dyDescent="0.2"/>
    <row r="8079" hidden="1" x14ac:dyDescent="0.2"/>
    <row r="8080" hidden="1" x14ac:dyDescent="0.2"/>
    <row r="8081" hidden="1" x14ac:dyDescent="0.2"/>
    <row r="8082" hidden="1" x14ac:dyDescent="0.2"/>
    <row r="8083" hidden="1" x14ac:dyDescent="0.2"/>
    <row r="8084" hidden="1" x14ac:dyDescent="0.2"/>
    <row r="8085" hidden="1" x14ac:dyDescent="0.2"/>
    <row r="8086" hidden="1" x14ac:dyDescent="0.2"/>
    <row r="8087" hidden="1" x14ac:dyDescent="0.2"/>
    <row r="8088" hidden="1" x14ac:dyDescent="0.2"/>
    <row r="8089" hidden="1" x14ac:dyDescent="0.2"/>
    <row r="8090" hidden="1" x14ac:dyDescent="0.2"/>
    <row r="8091" hidden="1" x14ac:dyDescent="0.2"/>
    <row r="8092" hidden="1" x14ac:dyDescent="0.2"/>
    <row r="8093" hidden="1" x14ac:dyDescent="0.2"/>
    <row r="8094" hidden="1" x14ac:dyDescent="0.2"/>
    <row r="8095" hidden="1" x14ac:dyDescent="0.2"/>
    <row r="8096" hidden="1" x14ac:dyDescent="0.2"/>
    <row r="8097" hidden="1" x14ac:dyDescent="0.2"/>
    <row r="8098" hidden="1" x14ac:dyDescent="0.2"/>
    <row r="8099" hidden="1" x14ac:dyDescent="0.2"/>
    <row r="8100" hidden="1" x14ac:dyDescent="0.2"/>
    <row r="8101" hidden="1" x14ac:dyDescent="0.2"/>
    <row r="8102" hidden="1" x14ac:dyDescent="0.2"/>
    <row r="8103" hidden="1" x14ac:dyDescent="0.2"/>
    <row r="8104" hidden="1" x14ac:dyDescent="0.2"/>
    <row r="8105" hidden="1" x14ac:dyDescent="0.2"/>
    <row r="8106" hidden="1" x14ac:dyDescent="0.2"/>
    <row r="8107" hidden="1" x14ac:dyDescent="0.2"/>
    <row r="8108" hidden="1" x14ac:dyDescent="0.2"/>
    <row r="8109" hidden="1" x14ac:dyDescent="0.2"/>
    <row r="8110" hidden="1" x14ac:dyDescent="0.2"/>
    <row r="8111" hidden="1" x14ac:dyDescent="0.2"/>
    <row r="8112" hidden="1" x14ac:dyDescent="0.2"/>
    <row r="8113" hidden="1" x14ac:dyDescent="0.2"/>
    <row r="8114" hidden="1" x14ac:dyDescent="0.2"/>
    <row r="8115" hidden="1" x14ac:dyDescent="0.2"/>
    <row r="8116" hidden="1" x14ac:dyDescent="0.2"/>
    <row r="8117" hidden="1" x14ac:dyDescent="0.2"/>
    <row r="8118" hidden="1" x14ac:dyDescent="0.2"/>
    <row r="8119" hidden="1" x14ac:dyDescent="0.2"/>
    <row r="8120" hidden="1" x14ac:dyDescent="0.2"/>
    <row r="8121" hidden="1" x14ac:dyDescent="0.2"/>
    <row r="8122" hidden="1" x14ac:dyDescent="0.2"/>
    <row r="8123" hidden="1" x14ac:dyDescent="0.2"/>
    <row r="8124" hidden="1" x14ac:dyDescent="0.2"/>
    <row r="8125" hidden="1" x14ac:dyDescent="0.2"/>
    <row r="8126" hidden="1" x14ac:dyDescent="0.2"/>
    <row r="8127" hidden="1" x14ac:dyDescent="0.2"/>
    <row r="8128" hidden="1" x14ac:dyDescent="0.2"/>
    <row r="8129" hidden="1" x14ac:dyDescent="0.2"/>
    <row r="8130" hidden="1" x14ac:dyDescent="0.2"/>
    <row r="8131" hidden="1" x14ac:dyDescent="0.2"/>
    <row r="8132" hidden="1" x14ac:dyDescent="0.2"/>
    <row r="8133" hidden="1" x14ac:dyDescent="0.2"/>
    <row r="8134" hidden="1" x14ac:dyDescent="0.2"/>
    <row r="8135" hidden="1" x14ac:dyDescent="0.2"/>
    <row r="8136" hidden="1" x14ac:dyDescent="0.2"/>
    <row r="8137" hidden="1" x14ac:dyDescent="0.2"/>
    <row r="8138" hidden="1" x14ac:dyDescent="0.2"/>
    <row r="8139" hidden="1" x14ac:dyDescent="0.2"/>
    <row r="8140" hidden="1" x14ac:dyDescent="0.2"/>
    <row r="8141" hidden="1" x14ac:dyDescent="0.2"/>
    <row r="8142" hidden="1" x14ac:dyDescent="0.2"/>
    <row r="8143" hidden="1" x14ac:dyDescent="0.2"/>
    <row r="8144" hidden="1" x14ac:dyDescent="0.2"/>
    <row r="8145" hidden="1" x14ac:dyDescent="0.2"/>
    <row r="8146" hidden="1" x14ac:dyDescent="0.2"/>
    <row r="8147" hidden="1" x14ac:dyDescent="0.2"/>
    <row r="8148" hidden="1" x14ac:dyDescent="0.2"/>
    <row r="8149" hidden="1" x14ac:dyDescent="0.2"/>
    <row r="8150" hidden="1" x14ac:dyDescent="0.2"/>
    <row r="8151" hidden="1" x14ac:dyDescent="0.2"/>
    <row r="8152" hidden="1" x14ac:dyDescent="0.2"/>
    <row r="8153" hidden="1" x14ac:dyDescent="0.2"/>
    <row r="8154" hidden="1" x14ac:dyDescent="0.2"/>
    <row r="8155" hidden="1" x14ac:dyDescent="0.2"/>
    <row r="8156" hidden="1" x14ac:dyDescent="0.2"/>
    <row r="8157" hidden="1" x14ac:dyDescent="0.2"/>
    <row r="8158" hidden="1" x14ac:dyDescent="0.2"/>
    <row r="8159" hidden="1" x14ac:dyDescent="0.2"/>
    <row r="8160" hidden="1" x14ac:dyDescent="0.2"/>
    <row r="8161" hidden="1" x14ac:dyDescent="0.2"/>
    <row r="8162" hidden="1" x14ac:dyDescent="0.2"/>
    <row r="8163" hidden="1" x14ac:dyDescent="0.2"/>
    <row r="8164" hidden="1" x14ac:dyDescent="0.2"/>
    <row r="8165" hidden="1" x14ac:dyDescent="0.2"/>
    <row r="8166" hidden="1" x14ac:dyDescent="0.2"/>
    <row r="8167" hidden="1" x14ac:dyDescent="0.2"/>
    <row r="8168" hidden="1" x14ac:dyDescent="0.2"/>
    <row r="8169" hidden="1" x14ac:dyDescent="0.2"/>
    <row r="8170" hidden="1" x14ac:dyDescent="0.2"/>
    <row r="8171" hidden="1" x14ac:dyDescent="0.2"/>
    <row r="8172" hidden="1" x14ac:dyDescent="0.2"/>
    <row r="8173" hidden="1" x14ac:dyDescent="0.2"/>
    <row r="8174" hidden="1" x14ac:dyDescent="0.2"/>
    <row r="8175" hidden="1" x14ac:dyDescent="0.2"/>
    <row r="8176" hidden="1" x14ac:dyDescent="0.2"/>
    <row r="8177" hidden="1" x14ac:dyDescent="0.2"/>
    <row r="8178" hidden="1" x14ac:dyDescent="0.2"/>
    <row r="8179" hidden="1" x14ac:dyDescent="0.2"/>
    <row r="8180" hidden="1" x14ac:dyDescent="0.2"/>
    <row r="8181" hidden="1" x14ac:dyDescent="0.2"/>
    <row r="8182" hidden="1" x14ac:dyDescent="0.2"/>
    <row r="8183" hidden="1" x14ac:dyDescent="0.2"/>
    <row r="8184" hidden="1" x14ac:dyDescent="0.2"/>
    <row r="8185" hidden="1" x14ac:dyDescent="0.2"/>
    <row r="8186" hidden="1" x14ac:dyDescent="0.2"/>
    <row r="8187" hidden="1" x14ac:dyDescent="0.2"/>
    <row r="8188" hidden="1" x14ac:dyDescent="0.2"/>
    <row r="8189" hidden="1" x14ac:dyDescent="0.2"/>
    <row r="8190" hidden="1" x14ac:dyDescent="0.2"/>
    <row r="8191" hidden="1" x14ac:dyDescent="0.2"/>
    <row r="8192" hidden="1" x14ac:dyDescent="0.2"/>
    <row r="8193" hidden="1" x14ac:dyDescent="0.2"/>
    <row r="8194" hidden="1" x14ac:dyDescent="0.2"/>
    <row r="8195" hidden="1" x14ac:dyDescent="0.2"/>
    <row r="8196" hidden="1" x14ac:dyDescent="0.2"/>
    <row r="8197" hidden="1" x14ac:dyDescent="0.2"/>
    <row r="8198" hidden="1" x14ac:dyDescent="0.2"/>
    <row r="8199" hidden="1" x14ac:dyDescent="0.2"/>
    <row r="8200" hidden="1" x14ac:dyDescent="0.2"/>
    <row r="8201" hidden="1" x14ac:dyDescent="0.2"/>
    <row r="8202" hidden="1" x14ac:dyDescent="0.2"/>
    <row r="8203" hidden="1" x14ac:dyDescent="0.2"/>
    <row r="8204" hidden="1" x14ac:dyDescent="0.2"/>
    <row r="8205" hidden="1" x14ac:dyDescent="0.2"/>
    <row r="8206" hidden="1" x14ac:dyDescent="0.2"/>
    <row r="8207" hidden="1" x14ac:dyDescent="0.2"/>
    <row r="8208" hidden="1" x14ac:dyDescent="0.2"/>
    <row r="8209" hidden="1" x14ac:dyDescent="0.2"/>
    <row r="8210" hidden="1" x14ac:dyDescent="0.2"/>
    <row r="8211" hidden="1" x14ac:dyDescent="0.2"/>
    <row r="8212" hidden="1" x14ac:dyDescent="0.2"/>
    <row r="8213" hidden="1" x14ac:dyDescent="0.2"/>
    <row r="8214" hidden="1" x14ac:dyDescent="0.2"/>
    <row r="8215" hidden="1" x14ac:dyDescent="0.2"/>
    <row r="8216" hidden="1" x14ac:dyDescent="0.2"/>
    <row r="8217" hidden="1" x14ac:dyDescent="0.2"/>
    <row r="8218" hidden="1" x14ac:dyDescent="0.2"/>
    <row r="8219" hidden="1" x14ac:dyDescent="0.2"/>
    <row r="8220" hidden="1" x14ac:dyDescent="0.2"/>
    <row r="8221" hidden="1" x14ac:dyDescent="0.2"/>
    <row r="8222" hidden="1" x14ac:dyDescent="0.2"/>
    <row r="8223" hidden="1" x14ac:dyDescent="0.2"/>
    <row r="8224" hidden="1" x14ac:dyDescent="0.2"/>
    <row r="8225" hidden="1" x14ac:dyDescent="0.2"/>
    <row r="8226" hidden="1" x14ac:dyDescent="0.2"/>
    <row r="8227" hidden="1" x14ac:dyDescent="0.2"/>
    <row r="8228" hidden="1" x14ac:dyDescent="0.2"/>
    <row r="8229" hidden="1" x14ac:dyDescent="0.2"/>
    <row r="8230" hidden="1" x14ac:dyDescent="0.2"/>
    <row r="8231" hidden="1" x14ac:dyDescent="0.2"/>
    <row r="8232" hidden="1" x14ac:dyDescent="0.2"/>
    <row r="8233" hidden="1" x14ac:dyDescent="0.2"/>
    <row r="8234" hidden="1" x14ac:dyDescent="0.2"/>
    <row r="8235" hidden="1" x14ac:dyDescent="0.2"/>
    <row r="8236" hidden="1" x14ac:dyDescent="0.2"/>
    <row r="8237" hidden="1" x14ac:dyDescent="0.2"/>
    <row r="8238" hidden="1" x14ac:dyDescent="0.2"/>
    <row r="8239" hidden="1" x14ac:dyDescent="0.2"/>
    <row r="8240" hidden="1" x14ac:dyDescent="0.2"/>
    <row r="8241" hidden="1" x14ac:dyDescent="0.2"/>
    <row r="8242" hidden="1" x14ac:dyDescent="0.2"/>
    <row r="8243" hidden="1" x14ac:dyDescent="0.2"/>
    <row r="8244" hidden="1" x14ac:dyDescent="0.2"/>
    <row r="8245" hidden="1" x14ac:dyDescent="0.2"/>
    <row r="8246" hidden="1" x14ac:dyDescent="0.2"/>
    <row r="8247" hidden="1" x14ac:dyDescent="0.2"/>
    <row r="8248" hidden="1" x14ac:dyDescent="0.2"/>
    <row r="8249" hidden="1" x14ac:dyDescent="0.2"/>
    <row r="8250" hidden="1" x14ac:dyDescent="0.2"/>
    <row r="8251" hidden="1" x14ac:dyDescent="0.2"/>
    <row r="8252" hidden="1" x14ac:dyDescent="0.2"/>
    <row r="8253" hidden="1" x14ac:dyDescent="0.2"/>
    <row r="8254" hidden="1" x14ac:dyDescent="0.2"/>
    <row r="8255" hidden="1" x14ac:dyDescent="0.2"/>
    <row r="8256" hidden="1" x14ac:dyDescent="0.2"/>
    <row r="8257" hidden="1" x14ac:dyDescent="0.2"/>
    <row r="8258" hidden="1" x14ac:dyDescent="0.2"/>
    <row r="8259" hidden="1" x14ac:dyDescent="0.2"/>
    <row r="8260" hidden="1" x14ac:dyDescent="0.2"/>
    <row r="8261" hidden="1" x14ac:dyDescent="0.2"/>
    <row r="8262" hidden="1" x14ac:dyDescent="0.2"/>
    <row r="8263" hidden="1" x14ac:dyDescent="0.2"/>
    <row r="8264" hidden="1" x14ac:dyDescent="0.2"/>
    <row r="8265" hidden="1" x14ac:dyDescent="0.2"/>
    <row r="8266" hidden="1" x14ac:dyDescent="0.2"/>
    <row r="8267" hidden="1" x14ac:dyDescent="0.2"/>
    <row r="8268" hidden="1" x14ac:dyDescent="0.2"/>
    <row r="8269" hidden="1" x14ac:dyDescent="0.2"/>
    <row r="8270" hidden="1" x14ac:dyDescent="0.2"/>
    <row r="8271" hidden="1" x14ac:dyDescent="0.2"/>
    <row r="8272" hidden="1" x14ac:dyDescent="0.2"/>
    <row r="8273" hidden="1" x14ac:dyDescent="0.2"/>
    <row r="8274" hidden="1" x14ac:dyDescent="0.2"/>
    <row r="8275" hidden="1" x14ac:dyDescent="0.2"/>
    <row r="8276" hidden="1" x14ac:dyDescent="0.2"/>
    <row r="8277" hidden="1" x14ac:dyDescent="0.2"/>
    <row r="8278" hidden="1" x14ac:dyDescent="0.2"/>
    <row r="8279" hidden="1" x14ac:dyDescent="0.2"/>
    <row r="8280" hidden="1" x14ac:dyDescent="0.2"/>
    <row r="8281" hidden="1" x14ac:dyDescent="0.2"/>
    <row r="8282" hidden="1" x14ac:dyDescent="0.2"/>
    <row r="8283" hidden="1" x14ac:dyDescent="0.2"/>
    <row r="8284" hidden="1" x14ac:dyDescent="0.2"/>
    <row r="8285" hidden="1" x14ac:dyDescent="0.2"/>
    <row r="8286" hidden="1" x14ac:dyDescent="0.2"/>
    <row r="8287" hidden="1" x14ac:dyDescent="0.2"/>
    <row r="8288" hidden="1" x14ac:dyDescent="0.2"/>
    <row r="8289" hidden="1" x14ac:dyDescent="0.2"/>
    <row r="8290" hidden="1" x14ac:dyDescent="0.2"/>
    <row r="8291" hidden="1" x14ac:dyDescent="0.2"/>
    <row r="8292" hidden="1" x14ac:dyDescent="0.2"/>
    <row r="8293" hidden="1" x14ac:dyDescent="0.2"/>
    <row r="8294" hidden="1" x14ac:dyDescent="0.2"/>
    <row r="8295" hidden="1" x14ac:dyDescent="0.2"/>
    <row r="8296" hidden="1" x14ac:dyDescent="0.2"/>
    <row r="8297" hidden="1" x14ac:dyDescent="0.2"/>
    <row r="8298" hidden="1" x14ac:dyDescent="0.2"/>
    <row r="8299" hidden="1" x14ac:dyDescent="0.2"/>
    <row r="8300" hidden="1" x14ac:dyDescent="0.2"/>
    <row r="8301" hidden="1" x14ac:dyDescent="0.2"/>
    <row r="8302" hidden="1" x14ac:dyDescent="0.2"/>
    <row r="8303" hidden="1" x14ac:dyDescent="0.2"/>
    <row r="8304" hidden="1" x14ac:dyDescent="0.2"/>
    <row r="8305" hidden="1" x14ac:dyDescent="0.2"/>
    <row r="8306" hidden="1" x14ac:dyDescent="0.2"/>
    <row r="8307" hidden="1" x14ac:dyDescent="0.2"/>
    <row r="8308" hidden="1" x14ac:dyDescent="0.2"/>
    <row r="8309" hidden="1" x14ac:dyDescent="0.2"/>
    <row r="8310" hidden="1" x14ac:dyDescent="0.2"/>
    <row r="8311" hidden="1" x14ac:dyDescent="0.2"/>
    <row r="8312" hidden="1" x14ac:dyDescent="0.2"/>
    <row r="8313" hidden="1" x14ac:dyDescent="0.2"/>
    <row r="8314" hidden="1" x14ac:dyDescent="0.2"/>
    <row r="8315" hidden="1" x14ac:dyDescent="0.2"/>
    <row r="8316" hidden="1" x14ac:dyDescent="0.2"/>
    <row r="8317" hidden="1" x14ac:dyDescent="0.2"/>
    <row r="8318" hidden="1" x14ac:dyDescent="0.2"/>
    <row r="8319" hidden="1" x14ac:dyDescent="0.2"/>
    <row r="8320" hidden="1" x14ac:dyDescent="0.2"/>
    <row r="8321" hidden="1" x14ac:dyDescent="0.2"/>
    <row r="8322" hidden="1" x14ac:dyDescent="0.2"/>
    <row r="8323" hidden="1" x14ac:dyDescent="0.2"/>
    <row r="8324" hidden="1" x14ac:dyDescent="0.2"/>
    <row r="8325" hidden="1" x14ac:dyDescent="0.2"/>
    <row r="8326" hidden="1" x14ac:dyDescent="0.2"/>
    <row r="8327" hidden="1" x14ac:dyDescent="0.2"/>
    <row r="8328" hidden="1" x14ac:dyDescent="0.2"/>
    <row r="8329" hidden="1" x14ac:dyDescent="0.2"/>
    <row r="8330" hidden="1" x14ac:dyDescent="0.2"/>
    <row r="8331" hidden="1" x14ac:dyDescent="0.2"/>
    <row r="8332" hidden="1" x14ac:dyDescent="0.2"/>
    <row r="8333" hidden="1" x14ac:dyDescent="0.2"/>
    <row r="8334" hidden="1" x14ac:dyDescent="0.2"/>
    <row r="8335" hidden="1" x14ac:dyDescent="0.2"/>
    <row r="8336" hidden="1" x14ac:dyDescent="0.2"/>
    <row r="8337" hidden="1" x14ac:dyDescent="0.2"/>
    <row r="8338" hidden="1" x14ac:dyDescent="0.2"/>
    <row r="8339" hidden="1" x14ac:dyDescent="0.2"/>
    <row r="8340" hidden="1" x14ac:dyDescent="0.2"/>
    <row r="8341" hidden="1" x14ac:dyDescent="0.2"/>
    <row r="8342" hidden="1" x14ac:dyDescent="0.2"/>
    <row r="8343" hidden="1" x14ac:dyDescent="0.2"/>
    <row r="8344" hidden="1" x14ac:dyDescent="0.2"/>
    <row r="8345" hidden="1" x14ac:dyDescent="0.2"/>
    <row r="8346" hidden="1" x14ac:dyDescent="0.2"/>
    <row r="8347" hidden="1" x14ac:dyDescent="0.2"/>
    <row r="8348" hidden="1" x14ac:dyDescent="0.2"/>
    <row r="8349" hidden="1" x14ac:dyDescent="0.2"/>
    <row r="8350" hidden="1" x14ac:dyDescent="0.2"/>
    <row r="8351" hidden="1" x14ac:dyDescent="0.2"/>
    <row r="8352" hidden="1" x14ac:dyDescent="0.2"/>
    <row r="8353" hidden="1" x14ac:dyDescent="0.2"/>
    <row r="8354" hidden="1" x14ac:dyDescent="0.2"/>
    <row r="8355" hidden="1" x14ac:dyDescent="0.2"/>
    <row r="8356" hidden="1" x14ac:dyDescent="0.2"/>
    <row r="8357" hidden="1" x14ac:dyDescent="0.2"/>
    <row r="8358" hidden="1" x14ac:dyDescent="0.2"/>
    <row r="8359" hidden="1" x14ac:dyDescent="0.2"/>
    <row r="8360" hidden="1" x14ac:dyDescent="0.2"/>
    <row r="8361" hidden="1" x14ac:dyDescent="0.2"/>
    <row r="8362" hidden="1" x14ac:dyDescent="0.2"/>
    <row r="8363" hidden="1" x14ac:dyDescent="0.2"/>
    <row r="8364" hidden="1" x14ac:dyDescent="0.2"/>
    <row r="8365" hidden="1" x14ac:dyDescent="0.2"/>
    <row r="8366" hidden="1" x14ac:dyDescent="0.2"/>
    <row r="8367" hidden="1" x14ac:dyDescent="0.2"/>
    <row r="8368" hidden="1" x14ac:dyDescent="0.2"/>
    <row r="8369" hidden="1" x14ac:dyDescent="0.2"/>
    <row r="8370" hidden="1" x14ac:dyDescent="0.2"/>
    <row r="8371" hidden="1" x14ac:dyDescent="0.2"/>
    <row r="8372" hidden="1" x14ac:dyDescent="0.2"/>
    <row r="8373" hidden="1" x14ac:dyDescent="0.2"/>
    <row r="8374" hidden="1" x14ac:dyDescent="0.2"/>
    <row r="8375" hidden="1" x14ac:dyDescent="0.2"/>
    <row r="8376" hidden="1" x14ac:dyDescent="0.2"/>
    <row r="8377" hidden="1" x14ac:dyDescent="0.2"/>
    <row r="8378" hidden="1" x14ac:dyDescent="0.2"/>
    <row r="8379" hidden="1" x14ac:dyDescent="0.2"/>
    <row r="8380" hidden="1" x14ac:dyDescent="0.2"/>
    <row r="8381" hidden="1" x14ac:dyDescent="0.2"/>
    <row r="8382" hidden="1" x14ac:dyDescent="0.2"/>
    <row r="8383" hidden="1" x14ac:dyDescent="0.2"/>
    <row r="8384" hidden="1" x14ac:dyDescent="0.2"/>
    <row r="8385" hidden="1" x14ac:dyDescent="0.2"/>
    <row r="8386" hidden="1" x14ac:dyDescent="0.2"/>
    <row r="8387" hidden="1" x14ac:dyDescent="0.2"/>
    <row r="8388" hidden="1" x14ac:dyDescent="0.2"/>
    <row r="8389" hidden="1" x14ac:dyDescent="0.2"/>
    <row r="8390" hidden="1" x14ac:dyDescent="0.2"/>
    <row r="8391" hidden="1" x14ac:dyDescent="0.2"/>
    <row r="8392" hidden="1" x14ac:dyDescent="0.2"/>
    <row r="8393" hidden="1" x14ac:dyDescent="0.2"/>
    <row r="8394" hidden="1" x14ac:dyDescent="0.2"/>
    <row r="8395" hidden="1" x14ac:dyDescent="0.2"/>
    <row r="8396" hidden="1" x14ac:dyDescent="0.2"/>
    <row r="8397" hidden="1" x14ac:dyDescent="0.2"/>
    <row r="8398" hidden="1" x14ac:dyDescent="0.2"/>
    <row r="8399" hidden="1" x14ac:dyDescent="0.2"/>
    <row r="8400" hidden="1" x14ac:dyDescent="0.2"/>
    <row r="8401" hidden="1" x14ac:dyDescent="0.2"/>
    <row r="8402" hidden="1" x14ac:dyDescent="0.2"/>
    <row r="8403" hidden="1" x14ac:dyDescent="0.2"/>
    <row r="8404" hidden="1" x14ac:dyDescent="0.2"/>
    <row r="8405" hidden="1" x14ac:dyDescent="0.2"/>
    <row r="8406" hidden="1" x14ac:dyDescent="0.2"/>
    <row r="8407" hidden="1" x14ac:dyDescent="0.2"/>
    <row r="8408" hidden="1" x14ac:dyDescent="0.2"/>
    <row r="8409" hidden="1" x14ac:dyDescent="0.2"/>
    <row r="8410" hidden="1" x14ac:dyDescent="0.2"/>
    <row r="8411" hidden="1" x14ac:dyDescent="0.2"/>
    <row r="8412" hidden="1" x14ac:dyDescent="0.2"/>
    <row r="8413" hidden="1" x14ac:dyDescent="0.2"/>
    <row r="8414" hidden="1" x14ac:dyDescent="0.2"/>
    <row r="8415" hidden="1" x14ac:dyDescent="0.2"/>
    <row r="8416" hidden="1" x14ac:dyDescent="0.2"/>
    <row r="8417" hidden="1" x14ac:dyDescent="0.2"/>
    <row r="8418" hidden="1" x14ac:dyDescent="0.2"/>
    <row r="8419" hidden="1" x14ac:dyDescent="0.2"/>
    <row r="8420" hidden="1" x14ac:dyDescent="0.2"/>
    <row r="8421" hidden="1" x14ac:dyDescent="0.2"/>
    <row r="8422" hidden="1" x14ac:dyDescent="0.2"/>
    <row r="8423" hidden="1" x14ac:dyDescent="0.2"/>
    <row r="8424" hidden="1" x14ac:dyDescent="0.2"/>
    <row r="8425" hidden="1" x14ac:dyDescent="0.2"/>
    <row r="8426" hidden="1" x14ac:dyDescent="0.2"/>
    <row r="8427" hidden="1" x14ac:dyDescent="0.2"/>
    <row r="8428" hidden="1" x14ac:dyDescent="0.2"/>
    <row r="8429" hidden="1" x14ac:dyDescent="0.2"/>
    <row r="8430" hidden="1" x14ac:dyDescent="0.2"/>
    <row r="8431" hidden="1" x14ac:dyDescent="0.2"/>
    <row r="8432" hidden="1" x14ac:dyDescent="0.2"/>
    <row r="8433" hidden="1" x14ac:dyDescent="0.2"/>
    <row r="8434" hidden="1" x14ac:dyDescent="0.2"/>
    <row r="8435" hidden="1" x14ac:dyDescent="0.2"/>
    <row r="8436" hidden="1" x14ac:dyDescent="0.2"/>
    <row r="8437" hidden="1" x14ac:dyDescent="0.2"/>
    <row r="8438" hidden="1" x14ac:dyDescent="0.2"/>
    <row r="8439" hidden="1" x14ac:dyDescent="0.2"/>
    <row r="8440" hidden="1" x14ac:dyDescent="0.2"/>
    <row r="8441" hidden="1" x14ac:dyDescent="0.2"/>
    <row r="8442" hidden="1" x14ac:dyDescent="0.2"/>
    <row r="8443" hidden="1" x14ac:dyDescent="0.2"/>
    <row r="8444" hidden="1" x14ac:dyDescent="0.2"/>
    <row r="8445" hidden="1" x14ac:dyDescent="0.2"/>
    <row r="8446" hidden="1" x14ac:dyDescent="0.2"/>
    <row r="8447" hidden="1" x14ac:dyDescent="0.2"/>
    <row r="8448" hidden="1" x14ac:dyDescent="0.2"/>
    <row r="8449" hidden="1" x14ac:dyDescent="0.2"/>
    <row r="8450" hidden="1" x14ac:dyDescent="0.2"/>
    <row r="8451" hidden="1" x14ac:dyDescent="0.2"/>
    <row r="8452" hidden="1" x14ac:dyDescent="0.2"/>
    <row r="8453" hidden="1" x14ac:dyDescent="0.2"/>
    <row r="8454" hidden="1" x14ac:dyDescent="0.2"/>
    <row r="8455" hidden="1" x14ac:dyDescent="0.2"/>
    <row r="8456" hidden="1" x14ac:dyDescent="0.2"/>
    <row r="8457" hidden="1" x14ac:dyDescent="0.2"/>
    <row r="8458" hidden="1" x14ac:dyDescent="0.2"/>
    <row r="8459" hidden="1" x14ac:dyDescent="0.2"/>
    <row r="8460" hidden="1" x14ac:dyDescent="0.2"/>
    <row r="8461" hidden="1" x14ac:dyDescent="0.2"/>
    <row r="8462" hidden="1" x14ac:dyDescent="0.2"/>
    <row r="8463" hidden="1" x14ac:dyDescent="0.2"/>
    <row r="8464" hidden="1" x14ac:dyDescent="0.2"/>
    <row r="8465" hidden="1" x14ac:dyDescent="0.2"/>
    <row r="8466" hidden="1" x14ac:dyDescent="0.2"/>
    <row r="8467" hidden="1" x14ac:dyDescent="0.2"/>
    <row r="8468" hidden="1" x14ac:dyDescent="0.2"/>
    <row r="8469" hidden="1" x14ac:dyDescent="0.2"/>
    <row r="8470" hidden="1" x14ac:dyDescent="0.2"/>
    <row r="8471" hidden="1" x14ac:dyDescent="0.2"/>
    <row r="8472" hidden="1" x14ac:dyDescent="0.2"/>
    <row r="8473" hidden="1" x14ac:dyDescent="0.2"/>
    <row r="8474" hidden="1" x14ac:dyDescent="0.2"/>
    <row r="8475" hidden="1" x14ac:dyDescent="0.2"/>
    <row r="8476" hidden="1" x14ac:dyDescent="0.2"/>
    <row r="8477" hidden="1" x14ac:dyDescent="0.2"/>
    <row r="8478" hidden="1" x14ac:dyDescent="0.2"/>
    <row r="8479" hidden="1" x14ac:dyDescent="0.2"/>
    <row r="8480" hidden="1" x14ac:dyDescent="0.2"/>
    <row r="8481" hidden="1" x14ac:dyDescent="0.2"/>
    <row r="8482" hidden="1" x14ac:dyDescent="0.2"/>
    <row r="8483" hidden="1" x14ac:dyDescent="0.2"/>
    <row r="8484" hidden="1" x14ac:dyDescent="0.2"/>
    <row r="8485" hidden="1" x14ac:dyDescent="0.2"/>
    <row r="8486" hidden="1" x14ac:dyDescent="0.2"/>
    <row r="8487" hidden="1" x14ac:dyDescent="0.2"/>
    <row r="8488" hidden="1" x14ac:dyDescent="0.2"/>
    <row r="8489" hidden="1" x14ac:dyDescent="0.2"/>
    <row r="8490" hidden="1" x14ac:dyDescent="0.2"/>
    <row r="8491" hidden="1" x14ac:dyDescent="0.2"/>
    <row r="8492" hidden="1" x14ac:dyDescent="0.2"/>
    <row r="8493" hidden="1" x14ac:dyDescent="0.2"/>
    <row r="8494" hidden="1" x14ac:dyDescent="0.2"/>
    <row r="8495" hidden="1" x14ac:dyDescent="0.2"/>
    <row r="8496" hidden="1" x14ac:dyDescent="0.2"/>
    <row r="8497" hidden="1" x14ac:dyDescent="0.2"/>
    <row r="8498" hidden="1" x14ac:dyDescent="0.2"/>
    <row r="8499" hidden="1" x14ac:dyDescent="0.2"/>
    <row r="8500" hidden="1" x14ac:dyDescent="0.2"/>
    <row r="8501" hidden="1" x14ac:dyDescent="0.2"/>
    <row r="8502" hidden="1" x14ac:dyDescent="0.2"/>
    <row r="8503" hidden="1" x14ac:dyDescent="0.2"/>
    <row r="8504" hidden="1" x14ac:dyDescent="0.2"/>
    <row r="8505" hidden="1" x14ac:dyDescent="0.2"/>
    <row r="8506" hidden="1" x14ac:dyDescent="0.2"/>
    <row r="8507" hidden="1" x14ac:dyDescent="0.2"/>
    <row r="8508" hidden="1" x14ac:dyDescent="0.2"/>
    <row r="8509" hidden="1" x14ac:dyDescent="0.2"/>
    <row r="8510" hidden="1" x14ac:dyDescent="0.2"/>
    <row r="8511" hidden="1" x14ac:dyDescent="0.2"/>
    <row r="8512" hidden="1" x14ac:dyDescent="0.2"/>
    <row r="8513" hidden="1" x14ac:dyDescent="0.2"/>
    <row r="8514" hidden="1" x14ac:dyDescent="0.2"/>
    <row r="8515" hidden="1" x14ac:dyDescent="0.2"/>
    <row r="8516" hidden="1" x14ac:dyDescent="0.2"/>
    <row r="8517" hidden="1" x14ac:dyDescent="0.2"/>
    <row r="8518" hidden="1" x14ac:dyDescent="0.2"/>
    <row r="8519" hidden="1" x14ac:dyDescent="0.2"/>
    <row r="8520" hidden="1" x14ac:dyDescent="0.2"/>
    <row r="8521" hidden="1" x14ac:dyDescent="0.2"/>
    <row r="8522" hidden="1" x14ac:dyDescent="0.2"/>
    <row r="8523" hidden="1" x14ac:dyDescent="0.2"/>
    <row r="8524" hidden="1" x14ac:dyDescent="0.2"/>
    <row r="8525" hidden="1" x14ac:dyDescent="0.2"/>
    <row r="8526" hidden="1" x14ac:dyDescent="0.2"/>
    <row r="8527" hidden="1" x14ac:dyDescent="0.2"/>
    <row r="8528" hidden="1" x14ac:dyDescent="0.2"/>
    <row r="8529" hidden="1" x14ac:dyDescent="0.2"/>
    <row r="8530" hidden="1" x14ac:dyDescent="0.2"/>
    <row r="8531" hidden="1" x14ac:dyDescent="0.2"/>
    <row r="8532" hidden="1" x14ac:dyDescent="0.2"/>
    <row r="8533" hidden="1" x14ac:dyDescent="0.2"/>
    <row r="8534" hidden="1" x14ac:dyDescent="0.2"/>
    <row r="8535" hidden="1" x14ac:dyDescent="0.2"/>
    <row r="8536" hidden="1" x14ac:dyDescent="0.2"/>
    <row r="8537" hidden="1" x14ac:dyDescent="0.2"/>
    <row r="8538" hidden="1" x14ac:dyDescent="0.2"/>
    <row r="8539" hidden="1" x14ac:dyDescent="0.2"/>
    <row r="8540" hidden="1" x14ac:dyDescent="0.2"/>
    <row r="8541" hidden="1" x14ac:dyDescent="0.2"/>
    <row r="8542" hidden="1" x14ac:dyDescent="0.2"/>
    <row r="8543" hidden="1" x14ac:dyDescent="0.2"/>
    <row r="8544" hidden="1" x14ac:dyDescent="0.2"/>
    <row r="8545" hidden="1" x14ac:dyDescent="0.2"/>
    <row r="8546" hidden="1" x14ac:dyDescent="0.2"/>
    <row r="8547" hidden="1" x14ac:dyDescent="0.2"/>
    <row r="8548" hidden="1" x14ac:dyDescent="0.2"/>
    <row r="8549" hidden="1" x14ac:dyDescent="0.2"/>
    <row r="8550" hidden="1" x14ac:dyDescent="0.2"/>
    <row r="8551" hidden="1" x14ac:dyDescent="0.2"/>
    <row r="8552" hidden="1" x14ac:dyDescent="0.2"/>
    <row r="8553" hidden="1" x14ac:dyDescent="0.2"/>
    <row r="8554" hidden="1" x14ac:dyDescent="0.2"/>
    <row r="8555" hidden="1" x14ac:dyDescent="0.2"/>
    <row r="8556" hidden="1" x14ac:dyDescent="0.2"/>
    <row r="8557" hidden="1" x14ac:dyDescent="0.2"/>
    <row r="8558" hidden="1" x14ac:dyDescent="0.2"/>
    <row r="8559" hidden="1" x14ac:dyDescent="0.2"/>
    <row r="8560" hidden="1" x14ac:dyDescent="0.2"/>
    <row r="8561" hidden="1" x14ac:dyDescent="0.2"/>
    <row r="8562" hidden="1" x14ac:dyDescent="0.2"/>
    <row r="8563" hidden="1" x14ac:dyDescent="0.2"/>
    <row r="8564" hidden="1" x14ac:dyDescent="0.2"/>
    <row r="8565" hidden="1" x14ac:dyDescent="0.2"/>
    <row r="8566" hidden="1" x14ac:dyDescent="0.2"/>
    <row r="8567" hidden="1" x14ac:dyDescent="0.2"/>
    <row r="8568" hidden="1" x14ac:dyDescent="0.2"/>
    <row r="8569" hidden="1" x14ac:dyDescent="0.2"/>
    <row r="8570" hidden="1" x14ac:dyDescent="0.2"/>
    <row r="8571" hidden="1" x14ac:dyDescent="0.2"/>
    <row r="8572" hidden="1" x14ac:dyDescent="0.2"/>
    <row r="8573" hidden="1" x14ac:dyDescent="0.2"/>
    <row r="8574" hidden="1" x14ac:dyDescent="0.2"/>
    <row r="8575" hidden="1" x14ac:dyDescent="0.2"/>
    <row r="8576" hidden="1" x14ac:dyDescent="0.2"/>
    <row r="8577" hidden="1" x14ac:dyDescent="0.2"/>
    <row r="8578" hidden="1" x14ac:dyDescent="0.2"/>
    <row r="8579" hidden="1" x14ac:dyDescent="0.2"/>
    <row r="8580" hidden="1" x14ac:dyDescent="0.2"/>
    <row r="8581" hidden="1" x14ac:dyDescent="0.2"/>
    <row r="8582" hidden="1" x14ac:dyDescent="0.2"/>
    <row r="8583" hidden="1" x14ac:dyDescent="0.2"/>
    <row r="8584" hidden="1" x14ac:dyDescent="0.2"/>
    <row r="8585" hidden="1" x14ac:dyDescent="0.2"/>
    <row r="8586" hidden="1" x14ac:dyDescent="0.2"/>
    <row r="8587" hidden="1" x14ac:dyDescent="0.2"/>
    <row r="8588" hidden="1" x14ac:dyDescent="0.2"/>
    <row r="8589" hidden="1" x14ac:dyDescent="0.2"/>
    <row r="8590" hidden="1" x14ac:dyDescent="0.2"/>
    <row r="8591" hidden="1" x14ac:dyDescent="0.2"/>
    <row r="8592" hidden="1" x14ac:dyDescent="0.2"/>
    <row r="8593" hidden="1" x14ac:dyDescent="0.2"/>
    <row r="8594" hidden="1" x14ac:dyDescent="0.2"/>
    <row r="8595" hidden="1" x14ac:dyDescent="0.2"/>
    <row r="8596" hidden="1" x14ac:dyDescent="0.2"/>
    <row r="8597" hidden="1" x14ac:dyDescent="0.2"/>
    <row r="8598" hidden="1" x14ac:dyDescent="0.2"/>
    <row r="8599" hidden="1" x14ac:dyDescent="0.2"/>
    <row r="8600" hidden="1" x14ac:dyDescent="0.2"/>
    <row r="8601" hidden="1" x14ac:dyDescent="0.2"/>
    <row r="8602" hidden="1" x14ac:dyDescent="0.2"/>
    <row r="8603" hidden="1" x14ac:dyDescent="0.2"/>
    <row r="8604" hidden="1" x14ac:dyDescent="0.2"/>
    <row r="8605" hidden="1" x14ac:dyDescent="0.2"/>
    <row r="8606" hidden="1" x14ac:dyDescent="0.2"/>
    <row r="8607" hidden="1" x14ac:dyDescent="0.2"/>
    <row r="8608" hidden="1" x14ac:dyDescent="0.2"/>
    <row r="8609" hidden="1" x14ac:dyDescent="0.2"/>
    <row r="8610" hidden="1" x14ac:dyDescent="0.2"/>
    <row r="8611" hidden="1" x14ac:dyDescent="0.2"/>
    <row r="8612" hidden="1" x14ac:dyDescent="0.2"/>
    <row r="8613" hidden="1" x14ac:dyDescent="0.2"/>
    <row r="8614" hidden="1" x14ac:dyDescent="0.2"/>
    <row r="8615" hidden="1" x14ac:dyDescent="0.2"/>
    <row r="8616" hidden="1" x14ac:dyDescent="0.2"/>
    <row r="8617" hidden="1" x14ac:dyDescent="0.2"/>
    <row r="8618" hidden="1" x14ac:dyDescent="0.2"/>
    <row r="8619" hidden="1" x14ac:dyDescent="0.2"/>
    <row r="8620" hidden="1" x14ac:dyDescent="0.2"/>
    <row r="8621" hidden="1" x14ac:dyDescent="0.2"/>
    <row r="8622" hidden="1" x14ac:dyDescent="0.2"/>
    <row r="8623" hidden="1" x14ac:dyDescent="0.2"/>
    <row r="8624" hidden="1" x14ac:dyDescent="0.2"/>
    <row r="8625" hidden="1" x14ac:dyDescent="0.2"/>
    <row r="8626" hidden="1" x14ac:dyDescent="0.2"/>
    <row r="8627" hidden="1" x14ac:dyDescent="0.2"/>
    <row r="8628" hidden="1" x14ac:dyDescent="0.2"/>
    <row r="8629" hidden="1" x14ac:dyDescent="0.2"/>
    <row r="8630" hidden="1" x14ac:dyDescent="0.2"/>
    <row r="8631" hidden="1" x14ac:dyDescent="0.2"/>
    <row r="8632" hidden="1" x14ac:dyDescent="0.2"/>
    <row r="8633" hidden="1" x14ac:dyDescent="0.2"/>
    <row r="8634" hidden="1" x14ac:dyDescent="0.2"/>
    <row r="8635" hidden="1" x14ac:dyDescent="0.2"/>
    <row r="8636" hidden="1" x14ac:dyDescent="0.2"/>
    <row r="8637" hidden="1" x14ac:dyDescent="0.2"/>
    <row r="8638" hidden="1" x14ac:dyDescent="0.2"/>
    <row r="8639" hidden="1" x14ac:dyDescent="0.2"/>
    <row r="8640" hidden="1" x14ac:dyDescent="0.2"/>
    <row r="8641" hidden="1" x14ac:dyDescent="0.2"/>
    <row r="8642" hidden="1" x14ac:dyDescent="0.2"/>
    <row r="8643" hidden="1" x14ac:dyDescent="0.2"/>
    <row r="8644" hidden="1" x14ac:dyDescent="0.2"/>
    <row r="8645" hidden="1" x14ac:dyDescent="0.2"/>
    <row r="8646" hidden="1" x14ac:dyDescent="0.2"/>
    <row r="8647" hidden="1" x14ac:dyDescent="0.2"/>
    <row r="8648" hidden="1" x14ac:dyDescent="0.2"/>
    <row r="8649" hidden="1" x14ac:dyDescent="0.2"/>
    <row r="8650" hidden="1" x14ac:dyDescent="0.2"/>
    <row r="8651" hidden="1" x14ac:dyDescent="0.2"/>
    <row r="8652" hidden="1" x14ac:dyDescent="0.2"/>
    <row r="8653" hidden="1" x14ac:dyDescent="0.2"/>
    <row r="8654" hidden="1" x14ac:dyDescent="0.2"/>
    <row r="8655" hidden="1" x14ac:dyDescent="0.2"/>
    <row r="8656" hidden="1" x14ac:dyDescent="0.2"/>
    <row r="8657" hidden="1" x14ac:dyDescent="0.2"/>
    <row r="8658" hidden="1" x14ac:dyDescent="0.2"/>
    <row r="8659" hidden="1" x14ac:dyDescent="0.2"/>
    <row r="8660" hidden="1" x14ac:dyDescent="0.2"/>
    <row r="8661" hidden="1" x14ac:dyDescent="0.2"/>
    <row r="8662" hidden="1" x14ac:dyDescent="0.2"/>
    <row r="8663" hidden="1" x14ac:dyDescent="0.2"/>
    <row r="8664" hidden="1" x14ac:dyDescent="0.2"/>
    <row r="8665" hidden="1" x14ac:dyDescent="0.2"/>
    <row r="8666" hidden="1" x14ac:dyDescent="0.2"/>
    <row r="8667" hidden="1" x14ac:dyDescent="0.2"/>
    <row r="8668" hidden="1" x14ac:dyDescent="0.2"/>
    <row r="8669" hidden="1" x14ac:dyDescent="0.2"/>
    <row r="8670" hidden="1" x14ac:dyDescent="0.2"/>
    <row r="8671" hidden="1" x14ac:dyDescent="0.2"/>
    <row r="8672" hidden="1" x14ac:dyDescent="0.2"/>
    <row r="8673" hidden="1" x14ac:dyDescent="0.2"/>
    <row r="8674" hidden="1" x14ac:dyDescent="0.2"/>
    <row r="8675" hidden="1" x14ac:dyDescent="0.2"/>
    <row r="8676" hidden="1" x14ac:dyDescent="0.2"/>
    <row r="8677" hidden="1" x14ac:dyDescent="0.2"/>
    <row r="8678" hidden="1" x14ac:dyDescent="0.2"/>
    <row r="8679" hidden="1" x14ac:dyDescent="0.2"/>
    <row r="8680" hidden="1" x14ac:dyDescent="0.2"/>
    <row r="8681" hidden="1" x14ac:dyDescent="0.2"/>
    <row r="8682" hidden="1" x14ac:dyDescent="0.2"/>
    <row r="8683" hidden="1" x14ac:dyDescent="0.2"/>
    <row r="8684" hidden="1" x14ac:dyDescent="0.2"/>
    <row r="8685" hidden="1" x14ac:dyDescent="0.2"/>
    <row r="8686" hidden="1" x14ac:dyDescent="0.2"/>
    <row r="8687" hidden="1" x14ac:dyDescent="0.2"/>
    <row r="8688" hidden="1" x14ac:dyDescent="0.2"/>
    <row r="8689" hidden="1" x14ac:dyDescent="0.2"/>
    <row r="8690" hidden="1" x14ac:dyDescent="0.2"/>
    <row r="8691" hidden="1" x14ac:dyDescent="0.2"/>
    <row r="8692" hidden="1" x14ac:dyDescent="0.2"/>
    <row r="8693" hidden="1" x14ac:dyDescent="0.2"/>
    <row r="8694" hidden="1" x14ac:dyDescent="0.2"/>
    <row r="8695" hidden="1" x14ac:dyDescent="0.2"/>
    <row r="8696" hidden="1" x14ac:dyDescent="0.2"/>
    <row r="8697" hidden="1" x14ac:dyDescent="0.2"/>
    <row r="8698" hidden="1" x14ac:dyDescent="0.2"/>
    <row r="8699" hidden="1" x14ac:dyDescent="0.2"/>
    <row r="8700" hidden="1" x14ac:dyDescent="0.2"/>
    <row r="8701" hidden="1" x14ac:dyDescent="0.2"/>
    <row r="8702" hidden="1" x14ac:dyDescent="0.2"/>
    <row r="8703" hidden="1" x14ac:dyDescent="0.2"/>
    <row r="8704" hidden="1" x14ac:dyDescent="0.2"/>
    <row r="8705" hidden="1" x14ac:dyDescent="0.2"/>
    <row r="8706" hidden="1" x14ac:dyDescent="0.2"/>
    <row r="8707" hidden="1" x14ac:dyDescent="0.2"/>
    <row r="8708" hidden="1" x14ac:dyDescent="0.2"/>
    <row r="8709" hidden="1" x14ac:dyDescent="0.2"/>
    <row r="8710" hidden="1" x14ac:dyDescent="0.2"/>
    <row r="8711" hidden="1" x14ac:dyDescent="0.2"/>
    <row r="8712" hidden="1" x14ac:dyDescent="0.2"/>
    <row r="8713" hidden="1" x14ac:dyDescent="0.2"/>
    <row r="8714" hidden="1" x14ac:dyDescent="0.2"/>
    <row r="8715" hidden="1" x14ac:dyDescent="0.2"/>
    <row r="8716" hidden="1" x14ac:dyDescent="0.2"/>
    <row r="8717" hidden="1" x14ac:dyDescent="0.2"/>
    <row r="8718" hidden="1" x14ac:dyDescent="0.2"/>
    <row r="8719" hidden="1" x14ac:dyDescent="0.2"/>
    <row r="8720" hidden="1" x14ac:dyDescent="0.2"/>
    <row r="8721" hidden="1" x14ac:dyDescent="0.2"/>
    <row r="8722" hidden="1" x14ac:dyDescent="0.2"/>
    <row r="8723" hidden="1" x14ac:dyDescent="0.2"/>
    <row r="8724" hidden="1" x14ac:dyDescent="0.2"/>
    <row r="8725" hidden="1" x14ac:dyDescent="0.2"/>
    <row r="8726" hidden="1" x14ac:dyDescent="0.2"/>
    <row r="8727" hidden="1" x14ac:dyDescent="0.2"/>
    <row r="8728" hidden="1" x14ac:dyDescent="0.2"/>
    <row r="8729" hidden="1" x14ac:dyDescent="0.2"/>
    <row r="8730" hidden="1" x14ac:dyDescent="0.2"/>
    <row r="8731" hidden="1" x14ac:dyDescent="0.2"/>
    <row r="8732" hidden="1" x14ac:dyDescent="0.2"/>
    <row r="8733" hidden="1" x14ac:dyDescent="0.2"/>
    <row r="8734" hidden="1" x14ac:dyDescent="0.2"/>
    <row r="8735" hidden="1" x14ac:dyDescent="0.2"/>
    <row r="8736" hidden="1" x14ac:dyDescent="0.2"/>
    <row r="8737" hidden="1" x14ac:dyDescent="0.2"/>
    <row r="8738" hidden="1" x14ac:dyDescent="0.2"/>
    <row r="8739" hidden="1" x14ac:dyDescent="0.2"/>
    <row r="8740" hidden="1" x14ac:dyDescent="0.2"/>
    <row r="8741" hidden="1" x14ac:dyDescent="0.2"/>
    <row r="8742" hidden="1" x14ac:dyDescent="0.2"/>
    <row r="8743" hidden="1" x14ac:dyDescent="0.2"/>
    <row r="8744" hidden="1" x14ac:dyDescent="0.2"/>
    <row r="8745" hidden="1" x14ac:dyDescent="0.2"/>
    <row r="8746" hidden="1" x14ac:dyDescent="0.2"/>
    <row r="8747" hidden="1" x14ac:dyDescent="0.2"/>
    <row r="8748" hidden="1" x14ac:dyDescent="0.2"/>
    <row r="8749" hidden="1" x14ac:dyDescent="0.2"/>
    <row r="8750" hidden="1" x14ac:dyDescent="0.2"/>
    <row r="8751" hidden="1" x14ac:dyDescent="0.2"/>
    <row r="8752" hidden="1" x14ac:dyDescent="0.2"/>
    <row r="8753" hidden="1" x14ac:dyDescent="0.2"/>
    <row r="8754" hidden="1" x14ac:dyDescent="0.2"/>
    <row r="8755" hidden="1" x14ac:dyDescent="0.2"/>
    <row r="8756" hidden="1" x14ac:dyDescent="0.2"/>
    <row r="8757" hidden="1" x14ac:dyDescent="0.2"/>
    <row r="8758" hidden="1" x14ac:dyDescent="0.2"/>
    <row r="8759" hidden="1" x14ac:dyDescent="0.2"/>
    <row r="8760" hidden="1" x14ac:dyDescent="0.2"/>
    <row r="8761" hidden="1" x14ac:dyDescent="0.2"/>
    <row r="8762" hidden="1" x14ac:dyDescent="0.2"/>
    <row r="8763" hidden="1" x14ac:dyDescent="0.2"/>
    <row r="8764" hidden="1" x14ac:dyDescent="0.2"/>
    <row r="8765" hidden="1" x14ac:dyDescent="0.2"/>
    <row r="8766" hidden="1" x14ac:dyDescent="0.2"/>
    <row r="8767" hidden="1" x14ac:dyDescent="0.2"/>
    <row r="8768" hidden="1" x14ac:dyDescent="0.2"/>
    <row r="8769" hidden="1" x14ac:dyDescent="0.2"/>
    <row r="8770" hidden="1" x14ac:dyDescent="0.2"/>
    <row r="8771" hidden="1" x14ac:dyDescent="0.2"/>
    <row r="8772" hidden="1" x14ac:dyDescent="0.2"/>
    <row r="8773" hidden="1" x14ac:dyDescent="0.2"/>
    <row r="8774" hidden="1" x14ac:dyDescent="0.2"/>
    <row r="8775" hidden="1" x14ac:dyDescent="0.2"/>
    <row r="8776" hidden="1" x14ac:dyDescent="0.2"/>
    <row r="8777" hidden="1" x14ac:dyDescent="0.2"/>
    <row r="8778" hidden="1" x14ac:dyDescent="0.2"/>
    <row r="8779" hidden="1" x14ac:dyDescent="0.2"/>
    <row r="8780" hidden="1" x14ac:dyDescent="0.2"/>
    <row r="8781" hidden="1" x14ac:dyDescent="0.2"/>
    <row r="8782" hidden="1" x14ac:dyDescent="0.2"/>
    <row r="8783" hidden="1" x14ac:dyDescent="0.2"/>
    <row r="8784" hidden="1" x14ac:dyDescent="0.2"/>
    <row r="8785" hidden="1" x14ac:dyDescent="0.2"/>
    <row r="8786" hidden="1" x14ac:dyDescent="0.2"/>
    <row r="8787" hidden="1" x14ac:dyDescent="0.2"/>
    <row r="8788" hidden="1" x14ac:dyDescent="0.2"/>
    <row r="8789" hidden="1" x14ac:dyDescent="0.2"/>
    <row r="8790" hidden="1" x14ac:dyDescent="0.2"/>
    <row r="8791" hidden="1" x14ac:dyDescent="0.2"/>
    <row r="8792" hidden="1" x14ac:dyDescent="0.2"/>
    <row r="8793" hidden="1" x14ac:dyDescent="0.2"/>
    <row r="8794" hidden="1" x14ac:dyDescent="0.2"/>
    <row r="8795" hidden="1" x14ac:dyDescent="0.2"/>
    <row r="8796" hidden="1" x14ac:dyDescent="0.2"/>
    <row r="8797" hidden="1" x14ac:dyDescent="0.2"/>
    <row r="8798" hidden="1" x14ac:dyDescent="0.2"/>
    <row r="8799" hidden="1" x14ac:dyDescent="0.2"/>
    <row r="8800" hidden="1" x14ac:dyDescent="0.2"/>
    <row r="8801" hidden="1" x14ac:dyDescent="0.2"/>
    <row r="8802" hidden="1" x14ac:dyDescent="0.2"/>
    <row r="8803" hidden="1" x14ac:dyDescent="0.2"/>
    <row r="8804" hidden="1" x14ac:dyDescent="0.2"/>
    <row r="8805" hidden="1" x14ac:dyDescent="0.2"/>
    <row r="8806" hidden="1" x14ac:dyDescent="0.2"/>
    <row r="8807" hidden="1" x14ac:dyDescent="0.2"/>
    <row r="8808" hidden="1" x14ac:dyDescent="0.2"/>
    <row r="8809" hidden="1" x14ac:dyDescent="0.2"/>
    <row r="8810" hidden="1" x14ac:dyDescent="0.2"/>
    <row r="8811" hidden="1" x14ac:dyDescent="0.2"/>
    <row r="8812" hidden="1" x14ac:dyDescent="0.2"/>
    <row r="8813" hidden="1" x14ac:dyDescent="0.2"/>
    <row r="8814" hidden="1" x14ac:dyDescent="0.2"/>
    <row r="8815" hidden="1" x14ac:dyDescent="0.2"/>
    <row r="8816" hidden="1" x14ac:dyDescent="0.2"/>
    <row r="8817" hidden="1" x14ac:dyDescent="0.2"/>
    <row r="8818" hidden="1" x14ac:dyDescent="0.2"/>
    <row r="8819" hidden="1" x14ac:dyDescent="0.2"/>
    <row r="8820" hidden="1" x14ac:dyDescent="0.2"/>
    <row r="8821" hidden="1" x14ac:dyDescent="0.2"/>
    <row r="8822" hidden="1" x14ac:dyDescent="0.2"/>
    <row r="8823" hidden="1" x14ac:dyDescent="0.2"/>
    <row r="8824" hidden="1" x14ac:dyDescent="0.2"/>
    <row r="8825" hidden="1" x14ac:dyDescent="0.2"/>
    <row r="8826" hidden="1" x14ac:dyDescent="0.2"/>
    <row r="8827" hidden="1" x14ac:dyDescent="0.2"/>
    <row r="8828" hidden="1" x14ac:dyDescent="0.2"/>
    <row r="8829" hidden="1" x14ac:dyDescent="0.2"/>
    <row r="8830" hidden="1" x14ac:dyDescent="0.2"/>
    <row r="8831" hidden="1" x14ac:dyDescent="0.2"/>
    <row r="8832" hidden="1" x14ac:dyDescent="0.2"/>
    <row r="8833" hidden="1" x14ac:dyDescent="0.2"/>
    <row r="8834" hidden="1" x14ac:dyDescent="0.2"/>
    <row r="8835" hidden="1" x14ac:dyDescent="0.2"/>
    <row r="8836" hidden="1" x14ac:dyDescent="0.2"/>
    <row r="8837" hidden="1" x14ac:dyDescent="0.2"/>
    <row r="8838" hidden="1" x14ac:dyDescent="0.2"/>
    <row r="8839" hidden="1" x14ac:dyDescent="0.2"/>
    <row r="8840" hidden="1" x14ac:dyDescent="0.2"/>
    <row r="8841" hidden="1" x14ac:dyDescent="0.2"/>
    <row r="8842" hidden="1" x14ac:dyDescent="0.2"/>
    <row r="8843" hidden="1" x14ac:dyDescent="0.2"/>
    <row r="8844" hidden="1" x14ac:dyDescent="0.2"/>
    <row r="8845" hidden="1" x14ac:dyDescent="0.2"/>
    <row r="8846" hidden="1" x14ac:dyDescent="0.2"/>
    <row r="8847" hidden="1" x14ac:dyDescent="0.2"/>
    <row r="8848" hidden="1" x14ac:dyDescent="0.2"/>
    <row r="8849" hidden="1" x14ac:dyDescent="0.2"/>
    <row r="8850" hidden="1" x14ac:dyDescent="0.2"/>
    <row r="8851" hidden="1" x14ac:dyDescent="0.2"/>
    <row r="8852" hidden="1" x14ac:dyDescent="0.2"/>
    <row r="8853" hidden="1" x14ac:dyDescent="0.2"/>
    <row r="8854" hidden="1" x14ac:dyDescent="0.2"/>
    <row r="8855" hidden="1" x14ac:dyDescent="0.2"/>
    <row r="8856" hidden="1" x14ac:dyDescent="0.2"/>
    <row r="8857" hidden="1" x14ac:dyDescent="0.2"/>
    <row r="8858" hidden="1" x14ac:dyDescent="0.2"/>
    <row r="8859" hidden="1" x14ac:dyDescent="0.2"/>
    <row r="8860" hidden="1" x14ac:dyDescent="0.2"/>
    <row r="8861" hidden="1" x14ac:dyDescent="0.2"/>
    <row r="8862" hidden="1" x14ac:dyDescent="0.2"/>
    <row r="8863" hidden="1" x14ac:dyDescent="0.2"/>
    <row r="8864" hidden="1" x14ac:dyDescent="0.2"/>
    <row r="8865" hidden="1" x14ac:dyDescent="0.2"/>
    <row r="8866" hidden="1" x14ac:dyDescent="0.2"/>
    <row r="8867" hidden="1" x14ac:dyDescent="0.2"/>
    <row r="8868" hidden="1" x14ac:dyDescent="0.2"/>
    <row r="8869" hidden="1" x14ac:dyDescent="0.2"/>
    <row r="8870" hidden="1" x14ac:dyDescent="0.2"/>
    <row r="8871" hidden="1" x14ac:dyDescent="0.2"/>
    <row r="8872" hidden="1" x14ac:dyDescent="0.2"/>
    <row r="8873" hidden="1" x14ac:dyDescent="0.2"/>
    <row r="8874" hidden="1" x14ac:dyDescent="0.2"/>
    <row r="8875" hidden="1" x14ac:dyDescent="0.2"/>
    <row r="8876" hidden="1" x14ac:dyDescent="0.2"/>
    <row r="8877" hidden="1" x14ac:dyDescent="0.2"/>
    <row r="8878" hidden="1" x14ac:dyDescent="0.2"/>
    <row r="8879" hidden="1" x14ac:dyDescent="0.2"/>
    <row r="8880" hidden="1" x14ac:dyDescent="0.2"/>
    <row r="8881" hidden="1" x14ac:dyDescent="0.2"/>
    <row r="8882" hidden="1" x14ac:dyDescent="0.2"/>
    <row r="8883" hidden="1" x14ac:dyDescent="0.2"/>
    <row r="8884" hidden="1" x14ac:dyDescent="0.2"/>
    <row r="8885" hidden="1" x14ac:dyDescent="0.2"/>
    <row r="8886" hidden="1" x14ac:dyDescent="0.2"/>
    <row r="8887" hidden="1" x14ac:dyDescent="0.2"/>
    <row r="8888" hidden="1" x14ac:dyDescent="0.2"/>
    <row r="8889" hidden="1" x14ac:dyDescent="0.2"/>
    <row r="8890" hidden="1" x14ac:dyDescent="0.2"/>
    <row r="8891" hidden="1" x14ac:dyDescent="0.2"/>
    <row r="8892" hidden="1" x14ac:dyDescent="0.2"/>
    <row r="8893" hidden="1" x14ac:dyDescent="0.2"/>
    <row r="8894" hidden="1" x14ac:dyDescent="0.2"/>
    <row r="8895" hidden="1" x14ac:dyDescent="0.2"/>
    <row r="8896" hidden="1" x14ac:dyDescent="0.2"/>
    <row r="8897" hidden="1" x14ac:dyDescent="0.2"/>
    <row r="8898" hidden="1" x14ac:dyDescent="0.2"/>
    <row r="8899" hidden="1" x14ac:dyDescent="0.2"/>
    <row r="8900" hidden="1" x14ac:dyDescent="0.2"/>
    <row r="8901" hidden="1" x14ac:dyDescent="0.2"/>
    <row r="8902" hidden="1" x14ac:dyDescent="0.2"/>
    <row r="8903" hidden="1" x14ac:dyDescent="0.2"/>
    <row r="8904" hidden="1" x14ac:dyDescent="0.2"/>
    <row r="8905" hidden="1" x14ac:dyDescent="0.2"/>
    <row r="8906" hidden="1" x14ac:dyDescent="0.2"/>
    <row r="8907" hidden="1" x14ac:dyDescent="0.2"/>
    <row r="8908" hidden="1" x14ac:dyDescent="0.2"/>
    <row r="8909" hidden="1" x14ac:dyDescent="0.2"/>
    <row r="8910" hidden="1" x14ac:dyDescent="0.2"/>
    <row r="8911" hidden="1" x14ac:dyDescent="0.2"/>
    <row r="8912" hidden="1" x14ac:dyDescent="0.2"/>
    <row r="8913" hidden="1" x14ac:dyDescent="0.2"/>
    <row r="8914" hidden="1" x14ac:dyDescent="0.2"/>
    <row r="8915" hidden="1" x14ac:dyDescent="0.2"/>
    <row r="8916" hidden="1" x14ac:dyDescent="0.2"/>
    <row r="8917" hidden="1" x14ac:dyDescent="0.2"/>
    <row r="8918" hidden="1" x14ac:dyDescent="0.2"/>
    <row r="8919" hidden="1" x14ac:dyDescent="0.2"/>
    <row r="8920" hidden="1" x14ac:dyDescent="0.2"/>
    <row r="8921" hidden="1" x14ac:dyDescent="0.2"/>
    <row r="8922" hidden="1" x14ac:dyDescent="0.2"/>
    <row r="8923" hidden="1" x14ac:dyDescent="0.2"/>
    <row r="8924" hidden="1" x14ac:dyDescent="0.2"/>
    <row r="8925" hidden="1" x14ac:dyDescent="0.2"/>
    <row r="8926" hidden="1" x14ac:dyDescent="0.2"/>
    <row r="8927" hidden="1" x14ac:dyDescent="0.2"/>
    <row r="8928" hidden="1" x14ac:dyDescent="0.2"/>
    <row r="8929" hidden="1" x14ac:dyDescent="0.2"/>
    <row r="8930" hidden="1" x14ac:dyDescent="0.2"/>
    <row r="8931" hidden="1" x14ac:dyDescent="0.2"/>
    <row r="8932" hidden="1" x14ac:dyDescent="0.2"/>
    <row r="8933" hidden="1" x14ac:dyDescent="0.2"/>
    <row r="8934" hidden="1" x14ac:dyDescent="0.2"/>
    <row r="8935" hidden="1" x14ac:dyDescent="0.2"/>
    <row r="8936" hidden="1" x14ac:dyDescent="0.2"/>
    <row r="8937" hidden="1" x14ac:dyDescent="0.2"/>
    <row r="8938" hidden="1" x14ac:dyDescent="0.2"/>
    <row r="8939" hidden="1" x14ac:dyDescent="0.2"/>
    <row r="8940" hidden="1" x14ac:dyDescent="0.2"/>
    <row r="8941" hidden="1" x14ac:dyDescent="0.2"/>
    <row r="8942" hidden="1" x14ac:dyDescent="0.2"/>
    <row r="8943" hidden="1" x14ac:dyDescent="0.2"/>
    <row r="8944" hidden="1" x14ac:dyDescent="0.2"/>
    <row r="8945" hidden="1" x14ac:dyDescent="0.2"/>
    <row r="8946" hidden="1" x14ac:dyDescent="0.2"/>
    <row r="8947" hidden="1" x14ac:dyDescent="0.2"/>
    <row r="8948" hidden="1" x14ac:dyDescent="0.2"/>
    <row r="8949" hidden="1" x14ac:dyDescent="0.2"/>
    <row r="8950" hidden="1" x14ac:dyDescent="0.2"/>
    <row r="8951" hidden="1" x14ac:dyDescent="0.2"/>
    <row r="8952" hidden="1" x14ac:dyDescent="0.2"/>
    <row r="8953" hidden="1" x14ac:dyDescent="0.2"/>
    <row r="8954" hidden="1" x14ac:dyDescent="0.2"/>
    <row r="8955" hidden="1" x14ac:dyDescent="0.2"/>
    <row r="8956" hidden="1" x14ac:dyDescent="0.2"/>
    <row r="8957" hidden="1" x14ac:dyDescent="0.2"/>
    <row r="8958" hidden="1" x14ac:dyDescent="0.2"/>
    <row r="8959" hidden="1" x14ac:dyDescent="0.2"/>
    <row r="8960" hidden="1" x14ac:dyDescent="0.2"/>
    <row r="8961" hidden="1" x14ac:dyDescent="0.2"/>
    <row r="8962" hidden="1" x14ac:dyDescent="0.2"/>
    <row r="8963" hidden="1" x14ac:dyDescent="0.2"/>
    <row r="8964" hidden="1" x14ac:dyDescent="0.2"/>
    <row r="8965" hidden="1" x14ac:dyDescent="0.2"/>
    <row r="8966" hidden="1" x14ac:dyDescent="0.2"/>
    <row r="8967" hidden="1" x14ac:dyDescent="0.2"/>
    <row r="8968" hidden="1" x14ac:dyDescent="0.2"/>
    <row r="8969" hidden="1" x14ac:dyDescent="0.2"/>
    <row r="8970" hidden="1" x14ac:dyDescent="0.2"/>
    <row r="8971" hidden="1" x14ac:dyDescent="0.2"/>
    <row r="8972" hidden="1" x14ac:dyDescent="0.2"/>
    <row r="8973" hidden="1" x14ac:dyDescent="0.2"/>
    <row r="8974" hidden="1" x14ac:dyDescent="0.2"/>
    <row r="8975" hidden="1" x14ac:dyDescent="0.2"/>
    <row r="8976" hidden="1" x14ac:dyDescent="0.2"/>
    <row r="8977" hidden="1" x14ac:dyDescent="0.2"/>
    <row r="8978" hidden="1" x14ac:dyDescent="0.2"/>
    <row r="8979" hidden="1" x14ac:dyDescent="0.2"/>
    <row r="8980" hidden="1" x14ac:dyDescent="0.2"/>
    <row r="8981" hidden="1" x14ac:dyDescent="0.2"/>
    <row r="8982" hidden="1" x14ac:dyDescent="0.2"/>
    <row r="8983" hidden="1" x14ac:dyDescent="0.2"/>
    <row r="8984" hidden="1" x14ac:dyDescent="0.2"/>
    <row r="8985" hidden="1" x14ac:dyDescent="0.2"/>
    <row r="8986" hidden="1" x14ac:dyDescent="0.2"/>
    <row r="8987" hidden="1" x14ac:dyDescent="0.2"/>
    <row r="8988" hidden="1" x14ac:dyDescent="0.2"/>
    <row r="8989" hidden="1" x14ac:dyDescent="0.2"/>
    <row r="8990" hidden="1" x14ac:dyDescent="0.2"/>
    <row r="8991" hidden="1" x14ac:dyDescent="0.2"/>
    <row r="8992" hidden="1" x14ac:dyDescent="0.2"/>
    <row r="8993" hidden="1" x14ac:dyDescent="0.2"/>
    <row r="8994" hidden="1" x14ac:dyDescent="0.2"/>
    <row r="8995" hidden="1" x14ac:dyDescent="0.2"/>
    <row r="8996" hidden="1" x14ac:dyDescent="0.2"/>
    <row r="8997" hidden="1" x14ac:dyDescent="0.2"/>
    <row r="8998" hidden="1" x14ac:dyDescent="0.2"/>
    <row r="8999" hidden="1" x14ac:dyDescent="0.2"/>
    <row r="9000" hidden="1" x14ac:dyDescent="0.2"/>
    <row r="9001" hidden="1" x14ac:dyDescent="0.2"/>
    <row r="9002" hidden="1" x14ac:dyDescent="0.2"/>
    <row r="9003" hidden="1" x14ac:dyDescent="0.2"/>
    <row r="9004" hidden="1" x14ac:dyDescent="0.2"/>
    <row r="9005" hidden="1" x14ac:dyDescent="0.2"/>
    <row r="9006" hidden="1" x14ac:dyDescent="0.2"/>
    <row r="9007" hidden="1" x14ac:dyDescent="0.2"/>
    <row r="9008" hidden="1" x14ac:dyDescent="0.2"/>
    <row r="9009" hidden="1" x14ac:dyDescent="0.2"/>
    <row r="9010" hidden="1" x14ac:dyDescent="0.2"/>
    <row r="9011" hidden="1" x14ac:dyDescent="0.2"/>
    <row r="9012" hidden="1" x14ac:dyDescent="0.2"/>
    <row r="9013" hidden="1" x14ac:dyDescent="0.2"/>
    <row r="9014" hidden="1" x14ac:dyDescent="0.2"/>
    <row r="9015" hidden="1" x14ac:dyDescent="0.2"/>
    <row r="9016" hidden="1" x14ac:dyDescent="0.2"/>
    <row r="9017" hidden="1" x14ac:dyDescent="0.2"/>
    <row r="9018" hidden="1" x14ac:dyDescent="0.2"/>
    <row r="9019" hidden="1" x14ac:dyDescent="0.2"/>
    <row r="9020" hidden="1" x14ac:dyDescent="0.2"/>
    <row r="9021" hidden="1" x14ac:dyDescent="0.2"/>
    <row r="9022" hidden="1" x14ac:dyDescent="0.2"/>
    <row r="9023" hidden="1" x14ac:dyDescent="0.2"/>
    <row r="9024" hidden="1" x14ac:dyDescent="0.2"/>
    <row r="9025" hidden="1" x14ac:dyDescent="0.2"/>
    <row r="9026" hidden="1" x14ac:dyDescent="0.2"/>
    <row r="9027" hidden="1" x14ac:dyDescent="0.2"/>
    <row r="9028" hidden="1" x14ac:dyDescent="0.2"/>
    <row r="9029" hidden="1" x14ac:dyDescent="0.2"/>
    <row r="9030" hidden="1" x14ac:dyDescent="0.2"/>
    <row r="9031" hidden="1" x14ac:dyDescent="0.2"/>
    <row r="9032" hidden="1" x14ac:dyDescent="0.2"/>
    <row r="9033" hidden="1" x14ac:dyDescent="0.2"/>
    <row r="9034" hidden="1" x14ac:dyDescent="0.2"/>
    <row r="9035" hidden="1" x14ac:dyDescent="0.2"/>
    <row r="9036" hidden="1" x14ac:dyDescent="0.2"/>
    <row r="9037" hidden="1" x14ac:dyDescent="0.2"/>
    <row r="9038" hidden="1" x14ac:dyDescent="0.2"/>
    <row r="9039" hidden="1" x14ac:dyDescent="0.2"/>
    <row r="9040" hidden="1" x14ac:dyDescent="0.2"/>
    <row r="9041" hidden="1" x14ac:dyDescent="0.2"/>
    <row r="9042" hidden="1" x14ac:dyDescent="0.2"/>
    <row r="9043" hidden="1" x14ac:dyDescent="0.2"/>
    <row r="9044" hidden="1" x14ac:dyDescent="0.2"/>
    <row r="9045" hidden="1" x14ac:dyDescent="0.2"/>
    <row r="9046" hidden="1" x14ac:dyDescent="0.2"/>
    <row r="9047" hidden="1" x14ac:dyDescent="0.2"/>
    <row r="9048" hidden="1" x14ac:dyDescent="0.2"/>
    <row r="9049" hidden="1" x14ac:dyDescent="0.2"/>
    <row r="9050" hidden="1" x14ac:dyDescent="0.2"/>
    <row r="9051" hidden="1" x14ac:dyDescent="0.2"/>
    <row r="9052" hidden="1" x14ac:dyDescent="0.2"/>
    <row r="9053" hidden="1" x14ac:dyDescent="0.2"/>
    <row r="9054" hidden="1" x14ac:dyDescent="0.2"/>
    <row r="9055" hidden="1" x14ac:dyDescent="0.2"/>
    <row r="9056" hidden="1" x14ac:dyDescent="0.2"/>
    <row r="9057" hidden="1" x14ac:dyDescent="0.2"/>
    <row r="9058" hidden="1" x14ac:dyDescent="0.2"/>
    <row r="9059" hidden="1" x14ac:dyDescent="0.2"/>
    <row r="9060" hidden="1" x14ac:dyDescent="0.2"/>
    <row r="9061" hidden="1" x14ac:dyDescent="0.2"/>
    <row r="9062" hidden="1" x14ac:dyDescent="0.2"/>
    <row r="9063" hidden="1" x14ac:dyDescent="0.2"/>
    <row r="9064" hidden="1" x14ac:dyDescent="0.2"/>
    <row r="9065" hidden="1" x14ac:dyDescent="0.2"/>
    <row r="9066" hidden="1" x14ac:dyDescent="0.2"/>
    <row r="9067" hidden="1" x14ac:dyDescent="0.2"/>
    <row r="9068" hidden="1" x14ac:dyDescent="0.2"/>
    <row r="9069" hidden="1" x14ac:dyDescent="0.2"/>
    <row r="9070" hidden="1" x14ac:dyDescent="0.2"/>
    <row r="9071" hidden="1" x14ac:dyDescent="0.2"/>
    <row r="9072" hidden="1" x14ac:dyDescent="0.2"/>
    <row r="9073" hidden="1" x14ac:dyDescent="0.2"/>
    <row r="9074" hidden="1" x14ac:dyDescent="0.2"/>
    <row r="9075" hidden="1" x14ac:dyDescent="0.2"/>
    <row r="9076" hidden="1" x14ac:dyDescent="0.2"/>
    <row r="9077" hidden="1" x14ac:dyDescent="0.2"/>
    <row r="9078" hidden="1" x14ac:dyDescent="0.2"/>
    <row r="9079" hidden="1" x14ac:dyDescent="0.2"/>
    <row r="9080" hidden="1" x14ac:dyDescent="0.2"/>
    <row r="9081" hidden="1" x14ac:dyDescent="0.2"/>
    <row r="9082" hidden="1" x14ac:dyDescent="0.2"/>
    <row r="9083" hidden="1" x14ac:dyDescent="0.2"/>
    <row r="9084" hidden="1" x14ac:dyDescent="0.2"/>
    <row r="9085" hidden="1" x14ac:dyDescent="0.2"/>
    <row r="9086" hidden="1" x14ac:dyDescent="0.2"/>
    <row r="9087" hidden="1" x14ac:dyDescent="0.2"/>
    <row r="9088" hidden="1" x14ac:dyDescent="0.2"/>
    <row r="9089" hidden="1" x14ac:dyDescent="0.2"/>
    <row r="9090" hidden="1" x14ac:dyDescent="0.2"/>
    <row r="9091" hidden="1" x14ac:dyDescent="0.2"/>
    <row r="9092" hidden="1" x14ac:dyDescent="0.2"/>
    <row r="9093" hidden="1" x14ac:dyDescent="0.2"/>
    <row r="9094" hidden="1" x14ac:dyDescent="0.2"/>
    <row r="9095" hidden="1" x14ac:dyDescent="0.2"/>
    <row r="9096" hidden="1" x14ac:dyDescent="0.2"/>
    <row r="9097" hidden="1" x14ac:dyDescent="0.2"/>
    <row r="9098" hidden="1" x14ac:dyDescent="0.2"/>
    <row r="9099" hidden="1" x14ac:dyDescent="0.2"/>
    <row r="9100" hidden="1" x14ac:dyDescent="0.2"/>
    <row r="9101" hidden="1" x14ac:dyDescent="0.2"/>
    <row r="9102" hidden="1" x14ac:dyDescent="0.2"/>
    <row r="9103" hidden="1" x14ac:dyDescent="0.2"/>
    <row r="9104" hidden="1" x14ac:dyDescent="0.2"/>
    <row r="9105" hidden="1" x14ac:dyDescent="0.2"/>
    <row r="9106" hidden="1" x14ac:dyDescent="0.2"/>
    <row r="9107" hidden="1" x14ac:dyDescent="0.2"/>
    <row r="9108" hidden="1" x14ac:dyDescent="0.2"/>
    <row r="9109" hidden="1" x14ac:dyDescent="0.2"/>
    <row r="9110" hidden="1" x14ac:dyDescent="0.2"/>
    <row r="9111" hidden="1" x14ac:dyDescent="0.2"/>
    <row r="9112" hidden="1" x14ac:dyDescent="0.2"/>
    <row r="9113" hidden="1" x14ac:dyDescent="0.2"/>
    <row r="9114" hidden="1" x14ac:dyDescent="0.2"/>
    <row r="9115" hidden="1" x14ac:dyDescent="0.2"/>
    <row r="9116" hidden="1" x14ac:dyDescent="0.2"/>
    <row r="9117" hidden="1" x14ac:dyDescent="0.2"/>
    <row r="9118" hidden="1" x14ac:dyDescent="0.2"/>
    <row r="9119" hidden="1" x14ac:dyDescent="0.2"/>
    <row r="9120" hidden="1" x14ac:dyDescent="0.2"/>
    <row r="9121" hidden="1" x14ac:dyDescent="0.2"/>
    <row r="9122" hidden="1" x14ac:dyDescent="0.2"/>
    <row r="9123" hidden="1" x14ac:dyDescent="0.2"/>
    <row r="9124" hidden="1" x14ac:dyDescent="0.2"/>
    <row r="9125" hidden="1" x14ac:dyDescent="0.2"/>
    <row r="9126" hidden="1" x14ac:dyDescent="0.2"/>
    <row r="9127" hidden="1" x14ac:dyDescent="0.2"/>
    <row r="9128" hidden="1" x14ac:dyDescent="0.2"/>
    <row r="9129" hidden="1" x14ac:dyDescent="0.2"/>
    <row r="9130" hidden="1" x14ac:dyDescent="0.2"/>
    <row r="9131" hidden="1" x14ac:dyDescent="0.2"/>
    <row r="9132" hidden="1" x14ac:dyDescent="0.2"/>
    <row r="9133" hidden="1" x14ac:dyDescent="0.2"/>
    <row r="9134" hidden="1" x14ac:dyDescent="0.2"/>
    <row r="9135" hidden="1" x14ac:dyDescent="0.2"/>
    <row r="9136" hidden="1" x14ac:dyDescent="0.2"/>
    <row r="9137" hidden="1" x14ac:dyDescent="0.2"/>
    <row r="9138" hidden="1" x14ac:dyDescent="0.2"/>
    <row r="9139" hidden="1" x14ac:dyDescent="0.2"/>
    <row r="9140" hidden="1" x14ac:dyDescent="0.2"/>
    <row r="9141" hidden="1" x14ac:dyDescent="0.2"/>
    <row r="9142" hidden="1" x14ac:dyDescent="0.2"/>
    <row r="9143" hidden="1" x14ac:dyDescent="0.2"/>
    <row r="9144" hidden="1" x14ac:dyDescent="0.2"/>
    <row r="9145" hidden="1" x14ac:dyDescent="0.2"/>
    <row r="9146" hidden="1" x14ac:dyDescent="0.2"/>
    <row r="9147" hidden="1" x14ac:dyDescent="0.2"/>
    <row r="9148" hidden="1" x14ac:dyDescent="0.2"/>
    <row r="9149" hidden="1" x14ac:dyDescent="0.2"/>
    <row r="9150" hidden="1" x14ac:dyDescent="0.2"/>
    <row r="9151" hidden="1" x14ac:dyDescent="0.2"/>
    <row r="9152" hidden="1" x14ac:dyDescent="0.2"/>
    <row r="9153" hidden="1" x14ac:dyDescent="0.2"/>
    <row r="9154" hidden="1" x14ac:dyDescent="0.2"/>
    <row r="9155" hidden="1" x14ac:dyDescent="0.2"/>
    <row r="9156" hidden="1" x14ac:dyDescent="0.2"/>
    <row r="9157" hidden="1" x14ac:dyDescent="0.2"/>
    <row r="9158" hidden="1" x14ac:dyDescent="0.2"/>
    <row r="9159" hidden="1" x14ac:dyDescent="0.2"/>
    <row r="9160" hidden="1" x14ac:dyDescent="0.2"/>
    <row r="9161" hidden="1" x14ac:dyDescent="0.2"/>
    <row r="9162" hidden="1" x14ac:dyDescent="0.2"/>
    <row r="9163" hidden="1" x14ac:dyDescent="0.2"/>
    <row r="9164" hidden="1" x14ac:dyDescent="0.2"/>
    <row r="9165" hidden="1" x14ac:dyDescent="0.2"/>
    <row r="9166" hidden="1" x14ac:dyDescent="0.2"/>
    <row r="9167" hidden="1" x14ac:dyDescent="0.2"/>
    <row r="9168" hidden="1" x14ac:dyDescent="0.2"/>
    <row r="9169" hidden="1" x14ac:dyDescent="0.2"/>
    <row r="9170" hidden="1" x14ac:dyDescent="0.2"/>
    <row r="9171" hidden="1" x14ac:dyDescent="0.2"/>
    <row r="9172" hidden="1" x14ac:dyDescent="0.2"/>
    <row r="9173" hidden="1" x14ac:dyDescent="0.2"/>
    <row r="9174" hidden="1" x14ac:dyDescent="0.2"/>
    <row r="9175" hidden="1" x14ac:dyDescent="0.2"/>
    <row r="9176" hidden="1" x14ac:dyDescent="0.2"/>
    <row r="9177" hidden="1" x14ac:dyDescent="0.2"/>
    <row r="9178" hidden="1" x14ac:dyDescent="0.2"/>
    <row r="9179" hidden="1" x14ac:dyDescent="0.2"/>
    <row r="9180" hidden="1" x14ac:dyDescent="0.2"/>
    <row r="9181" hidden="1" x14ac:dyDescent="0.2"/>
    <row r="9182" hidden="1" x14ac:dyDescent="0.2"/>
    <row r="9183" hidden="1" x14ac:dyDescent="0.2"/>
    <row r="9184" hidden="1" x14ac:dyDescent="0.2"/>
    <row r="9185" hidden="1" x14ac:dyDescent="0.2"/>
    <row r="9186" hidden="1" x14ac:dyDescent="0.2"/>
    <row r="9187" hidden="1" x14ac:dyDescent="0.2"/>
    <row r="9188" hidden="1" x14ac:dyDescent="0.2"/>
    <row r="9189" hidden="1" x14ac:dyDescent="0.2"/>
    <row r="9190" hidden="1" x14ac:dyDescent="0.2"/>
    <row r="9191" hidden="1" x14ac:dyDescent="0.2"/>
    <row r="9192" hidden="1" x14ac:dyDescent="0.2"/>
    <row r="9193" hidden="1" x14ac:dyDescent="0.2"/>
    <row r="9194" hidden="1" x14ac:dyDescent="0.2"/>
    <row r="9195" hidden="1" x14ac:dyDescent="0.2"/>
    <row r="9196" hidden="1" x14ac:dyDescent="0.2"/>
    <row r="9197" hidden="1" x14ac:dyDescent="0.2"/>
    <row r="9198" hidden="1" x14ac:dyDescent="0.2"/>
    <row r="9199" hidden="1" x14ac:dyDescent="0.2"/>
    <row r="9200" hidden="1" x14ac:dyDescent="0.2"/>
    <row r="9201" hidden="1" x14ac:dyDescent="0.2"/>
    <row r="9202" hidden="1" x14ac:dyDescent="0.2"/>
    <row r="9203" hidden="1" x14ac:dyDescent="0.2"/>
    <row r="9204" hidden="1" x14ac:dyDescent="0.2"/>
    <row r="9205" hidden="1" x14ac:dyDescent="0.2"/>
    <row r="9206" hidden="1" x14ac:dyDescent="0.2"/>
    <row r="9207" hidden="1" x14ac:dyDescent="0.2"/>
    <row r="9208" hidden="1" x14ac:dyDescent="0.2"/>
    <row r="9209" hidden="1" x14ac:dyDescent="0.2"/>
    <row r="9210" hidden="1" x14ac:dyDescent="0.2"/>
    <row r="9211" hidden="1" x14ac:dyDescent="0.2"/>
    <row r="9212" hidden="1" x14ac:dyDescent="0.2"/>
    <row r="9213" hidden="1" x14ac:dyDescent="0.2"/>
    <row r="9214" hidden="1" x14ac:dyDescent="0.2"/>
    <row r="9215" hidden="1" x14ac:dyDescent="0.2"/>
    <row r="9216" hidden="1" x14ac:dyDescent="0.2"/>
    <row r="9217" hidden="1" x14ac:dyDescent="0.2"/>
    <row r="9218" hidden="1" x14ac:dyDescent="0.2"/>
    <row r="9219" hidden="1" x14ac:dyDescent="0.2"/>
    <row r="9220" hidden="1" x14ac:dyDescent="0.2"/>
    <row r="9221" hidden="1" x14ac:dyDescent="0.2"/>
    <row r="9222" hidden="1" x14ac:dyDescent="0.2"/>
    <row r="9223" hidden="1" x14ac:dyDescent="0.2"/>
    <row r="9224" hidden="1" x14ac:dyDescent="0.2"/>
    <row r="9225" hidden="1" x14ac:dyDescent="0.2"/>
    <row r="9226" hidden="1" x14ac:dyDescent="0.2"/>
    <row r="9227" hidden="1" x14ac:dyDescent="0.2"/>
    <row r="9228" hidden="1" x14ac:dyDescent="0.2"/>
    <row r="9229" hidden="1" x14ac:dyDescent="0.2"/>
    <row r="9230" hidden="1" x14ac:dyDescent="0.2"/>
    <row r="9231" hidden="1" x14ac:dyDescent="0.2"/>
    <row r="9232" hidden="1" x14ac:dyDescent="0.2"/>
    <row r="9233" hidden="1" x14ac:dyDescent="0.2"/>
    <row r="9234" hidden="1" x14ac:dyDescent="0.2"/>
    <row r="9235" hidden="1" x14ac:dyDescent="0.2"/>
    <row r="9236" hidden="1" x14ac:dyDescent="0.2"/>
    <row r="9237" hidden="1" x14ac:dyDescent="0.2"/>
    <row r="9238" hidden="1" x14ac:dyDescent="0.2"/>
    <row r="9239" hidden="1" x14ac:dyDescent="0.2"/>
    <row r="9240" hidden="1" x14ac:dyDescent="0.2"/>
    <row r="9241" hidden="1" x14ac:dyDescent="0.2"/>
    <row r="9242" hidden="1" x14ac:dyDescent="0.2"/>
    <row r="9243" hidden="1" x14ac:dyDescent="0.2"/>
    <row r="9244" hidden="1" x14ac:dyDescent="0.2"/>
    <row r="9245" hidden="1" x14ac:dyDescent="0.2"/>
    <row r="9246" hidden="1" x14ac:dyDescent="0.2"/>
    <row r="9247" hidden="1" x14ac:dyDescent="0.2"/>
    <row r="9248" hidden="1" x14ac:dyDescent="0.2"/>
    <row r="9249" hidden="1" x14ac:dyDescent="0.2"/>
    <row r="9250" hidden="1" x14ac:dyDescent="0.2"/>
    <row r="9251" hidden="1" x14ac:dyDescent="0.2"/>
    <row r="9252" hidden="1" x14ac:dyDescent="0.2"/>
    <row r="9253" hidden="1" x14ac:dyDescent="0.2"/>
    <row r="9254" hidden="1" x14ac:dyDescent="0.2"/>
    <row r="9255" hidden="1" x14ac:dyDescent="0.2"/>
    <row r="9256" hidden="1" x14ac:dyDescent="0.2"/>
    <row r="9257" hidden="1" x14ac:dyDescent="0.2"/>
    <row r="9258" hidden="1" x14ac:dyDescent="0.2"/>
    <row r="9259" hidden="1" x14ac:dyDescent="0.2"/>
    <row r="9260" hidden="1" x14ac:dyDescent="0.2"/>
    <row r="9261" hidden="1" x14ac:dyDescent="0.2"/>
    <row r="9262" hidden="1" x14ac:dyDescent="0.2"/>
    <row r="9263" hidden="1" x14ac:dyDescent="0.2"/>
    <row r="9264" hidden="1" x14ac:dyDescent="0.2"/>
    <row r="9265" hidden="1" x14ac:dyDescent="0.2"/>
    <row r="9266" hidden="1" x14ac:dyDescent="0.2"/>
    <row r="9267" hidden="1" x14ac:dyDescent="0.2"/>
    <row r="9268" hidden="1" x14ac:dyDescent="0.2"/>
    <row r="9269" hidden="1" x14ac:dyDescent="0.2"/>
    <row r="9270" hidden="1" x14ac:dyDescent="0.2"/>
    <row r="9271" hidden="1" x14ac:dyDescent="0.2"/>
    <row r="9272" hidden="1" x14ac:dyDescent="0.2"/>
    <row r="9273" hidden="1" x14ac:dyDescent="0.2"/>
    <row r="9274" hidden="1" x14ac:dyDescent="0.2"/>
    <row r="9275" hidden="1" x14ac:dyDescent="0.2"/>
    <row r="9276" hidden="1" x14ac:dyDescent="0.2"/>
    <row r="9277" hidden="1" x14ac:dyDescent="0.2"/>
    <row r="9278" hidden="1" x14ac:dyDescent="0.2"/>
    <row r="9279" hidden="1" x14ac:dyDescent="0.2"/>
    <row r="9280" hidden="1" x14ac:dyDescent="0.2"/>
    <row r="9281" hidden="1" x14ac:dyDescent="0.2"/>
    <row r="9282" hidden="1" x14ac:dyDescent="0.2"/>
    <row r="9283" hidden="1" x14ac:dyDescent="0.2"/>
    <row r="9284" hidden="1" x14ac:dyDescent="0.2"/>
    <row r="9285" hidden="1" x14ac:dyDescent="0.2"/>
    <row r="9286" hidden="1" x14ac:dyDescent="0.2"/>
    <row r="9287" hidden="1" x14ac:dyDescent="0.2"/>
    <row r="9288" hidden="1" x14ac:dyDescent="0.2"/>
    <row r="9289" hidden="1" x14ac:dyDescent="0.2"/>
    <row r="9290" hidden="1" x14ac:dyDescent="0.2"/>
    <row r="9291" hidden="1" x14ac:dyDescent="0.2"/>
    <row r="9292" hidden="1" x14ac:dyDescent="0.2"/>
    <row r="9293" hidden="1" x14ac:dyDescent="0.2"/>
    <row r="9294" hidden="1" x14ac:dyDescent="0.2"/>
    <row r="9295" hidden="1" x14ac:dyDescent="0.2"/>
    <row r="9296" hidden="1" x14ac:dyDescent="0.2"/>
    <row r="9297" hidden="1" x14ac:dyDescent="0.2"/>
    <row r="9298" hidden="1" x14ac:dyDescent="0.2"/>
    <row r="9299" hidden="1" x14ac:dyDescent="0.2"/>
    <row r="9300" hidden="1" x14ac:dyDescent="0.2"/>
    <row r="9301" hidden="1" x14ac:dyDescent="0.2"/>
    <row r="9302" hidden="1" x14ac:dyDescent="0.2"/>
    <row r="9303" hidden="1" x14ac:dyDescent="0.2"/>
    <row r="9304" hidden="1" x14ac:dyDescent="0.2"/>
    <row r="9305" hidden="1" x14ac:dyDescent="0.2"/>
    <row r="9306" hidden="1" x14ac:dyDescent="0.2"/>
    <row r="9307" hidden="1" x14ac:dyDescent="0.2"/>
    <row r="9308" hidden="1" x14ac:dyDescent="0.2"/>
    <row r="9309" hidden="1" x14ac:dyDescent="0.2"/>
    <row r="9310" hidden="1" x14ac:dyDescent="0.2"/>
    <row r="9311" hidden="1" x14ac:dyDescent="0.2"/>
    <row r="9312" hidden="1" x14ac:dyDescent="0.2"/>
    <row r="9313" hidden="1" x14ac:dyDescent="0.2"/>
    <row r="9314" hidden="1" x14ac:dyDescent="0.2"/>
    <row r="9315" hidden="1" x14ac:dyDescent="0.2"/>
    <row r="9316" hidden="1" x14ac:dyDescent="0.2"/>
    <row r="9317" hidden="1" x14ac:dyDescent="0.2"/>
    <row r="9318" hidden="1" x14ac:dyDescent="0.2"/>
    <row r="9319" hidden="1" x14ac:dyDescent="0.2"/>
    <row r="9320" hidden="1" x14ac:dyDescent="0.2"/>
    <row r="9321" hidden="1" x14ac:dyDescent="0.2"/>
    <row r="9322" hidden="1" x14ac:dyDescent="0.2"/>
    <row r="9323" hidden="1" x14ac:dyDescent="0.2"/>
    <row r="9324" hidden="1" x14ac:dyDescent="0.2"/>
    <row r="9325" hidden="1" x14ac:dyDescent="0.2"/>
    <row r="9326" hidden="1" x14ac:dyDescent="0.2"/>
    <row r="9327" hidden="1" x14ac:dyDescent="0.2"/>
    <row r="9328" hidden="1" x14ac:dyDescent="0.2"/>
    <row r="9329" hidden="1" x14ac:dyDescent="0.2"/>
    <row r="9330" hidden="1" x14ac:dyDescent="0.2"/>
    <row r="9331" hidden="1" x14ac:dyDescent="0.2"/>
    <row r="9332" hidden="1" x14ac:dyDescent="0.2"/>
    <row r="9333" hidden="1" x14ac:dyDescent="0.2"/>
    <row r="9334" hidden="1" x14ac:dyDescent="0.2"/>
    <row r="9335" hidden="1" x14ac:dyDescent="0.2"/>
    <row r="9336" hidden="1" x14ac:dyDescent="0.2"/>
    <row r="9337" hidden="1" x14ac:dyDescent="0.2"/>
    <row r="9338" hidden="1" x14ac:dyDescent="0.2"/>
    <row r="9339" hidden="1" x14ac:dyDescent="0.2"/>
    <row r="9340" hidden="1" x14ac:dyDescent="0.2"/>
    <row r="9341" hidden="1" x14ac:dyDescent="0.2"/>
    <row r="9342" hidden="1" x14ac:dyDescent="0.2"/>
    <row r="9343" hidden="1" x14ac:dyDescent="0.2"/>
    <row r="9344" hidden="1" x14ac:dyDescent="0.2"/>
    <row r="9345" hidden="1" x14ac:dyDescent="0.2"/>
    <row r="9346" hidden="1" x14ac:dyDescent="0.2"/>
    <row r="9347" hidden="1" x14ac:dyDescent="0.2"/>
    <row r="9348" hidden="1" x14ac:dyDescent="0.2"/>
    <row r="9349" hidden="1" x14ac:dyDescent="0.2"/>
    <row r="9350" hidden="1" x14ac:dyDescent="0.2"/>
    <row r="9351" hidden="1" x14ac:dyDescent="0.2"/>
    <row r="9352" hidden="1" x14ac:dyDescent="0.2"/>
    <row r="9353" hidden="1" x14ac:dyDescent="0.2"/>
    <row r="9354" hidden="1" x14ac:dyDescent="0.2"/>
    <row r="9355" hidden="1" x14ac:dyDescent="0.2"/>
    <row r="9356" hidden="1" x14ac:dyDescent="0.2"/>
    <row r="9357" hidden="1" x14ac:dyDescent="0.2"/>
    <row r="9358" hidden="1" x14ac:dyDescent="0.2"/>
    <row r="9359" hidden="1" x14ac:dyDescent="0.2"/>
    <row r="9360" hidden="1" x14ac:dyDescent="0.2"/>
    <row r="9361" hidden="1" x14ac:dyDescent="0.2"/>
    <row r="9362" hidden="1" x14ac:dyDescent="0.2"/>
    <row r="9363" hidden="1" x14ac:dyDescent="0.2"/>
    <row r="9364" hidden="1" x14ac:dyDescent="0.2"/>
    <row r="9365" hidden="1" x14ac:dyDescent="0.2"/>
    <row r="9366" hidden="1" x14ac:dyDescent="0.2"/>
    <row r="9367" hidden="1" x14ac:dyDescent="0.2"/>
    <row r="9368" hidden="1" x14ac:dyDescent="0.2"/>
    <row r="9369" hidden="1" x14ac:dyDescent="0.2"/>
    <row r="9370" hidden="1" x14ac:dyDescent="0.2"/>
    <row r="9371" hidden="1" x14ac:dyDescent="0.2"/>
    <row r="9372" hidden="1" x14ac:dyDescent="0.2"/>
    <row r="9373" hidden="1" x14ac:dyDescent="0.2"/>
    <row r="9374" hidden="1" x14ac:dyDescent="0.2"/>
    <row r="9375" hidden="1" x14ac:dyDescent="0.2"/>
    <row r="9376" hidden="1" x14ac:dyDescent="0.2"/>
    <row r="9377" hidden="1" x14ac:dyDescent="0.2"/>
    <row r="9378" hidden="1" x14ac:dyDescent="0.2"/>
    <row r="9379" hidden="1" x14ac:dyDescent="0.2"/>
    <row r="9380" hidden="1" x14ac:dyDescent="0.2"/>
    <row r="9381" hidden="1" x14ac:dyDescent="0.2"/>
    <row r="9382" hidden="1" x14ac:dyDescent="0.2"/>
    <row r="9383" hidden="1" x14ac:dyDescent="0.2"/>
    <row r="9384" hidden="1" x14ac:dyDescent="0.2"/>
    <row r="9385" hidden="1" x14ac:dyDescent="0.2"/>
    <row r="9386" hidden="1" x14ac:dyDescent="0.2"/>
    <row r="9387" hidden="1" x14ac:dyDescent="0.2"/>
    <row r="9388" hidden="1" x14ac:dyDescent="0.2"/>
    <row r="9389" hidden="1" x14ac:dyDescent="0.2"/>
    <row r="9390" hidden="1" x14ac:dyDescent="0.2"/>
    <row r="9391" hidden="1" x14ac:dyDescent="0.2"/>
    <row r="9392" hidden="1" x14ac:dyDescent="0.2"/>
    <row r="9393" hidden="1" x14ac:dyDescent="0.2"/>
    <row r="9394" hidden="1" x14ac:dyDescent="0.2"/>
    <row r="9395" hidden="1" x14ac:dyDescent="0.2"/>
    <row r="9396" hidden="1" x14ac:dyDescent="0.2"/>
    <row r="9397" hidden="1" x14ac:dyDescent="0.2"/>
    <row r="9398" hidden="1" x14ac:dyDescent="0.2"/>
    <row r="9399" hidden="1" x14ac:dyDescent="0.2"/>
    <row r="9400" hidden="1" x14ac:dyDescent="0.2"/>
    <row r="9401" hidden="1" x14ac:dyDescent="0.2"/>
    <row r="9402" hidden="1" x14ac:dyDescent="0.2"/>
    <row r="9403" hidden="1" x14ac:dyDescent="0.2"/>
    <row r="9404" hidden="1" x14ac:dyDescent="0.2"/>
    <row r="9405" hidden="1" x14ac:dyDescent="0.2"/>
    <row r="9406" hidden="1" x14ac:dyDescent="0.2"/>
    <row r="9407" hidden="1" x14ac:dyDescent="0.2"/>
    <row r="9408" hidden="1" x14ac:dyDescent="0.2"/>
    <row r="9409" hidden="1" x14ac:dyDescent="0.2"/>
    <row r="9410" hidden="1" x14ac:dyDescent="0.2"/>
    <row r="9411" hidden="1" x14ac:dyDescent="0.2"/>
    <row r="9412" hidden="1" x14ac:dyDescent="0.2"/>
    <row r="9413" hidden="1" x14ac:dyDescent="0.2"/>
    <row r="9414" hidden="1" x14ac:dyDescent="0.2"/>
    <row r="9415" hidden="1" x14ac:dyDescent="0.2"/>
    <row r="9416" hidden="1" x14ac:dyDescent="0.2"/>
    <row r="9417" hidden="1" x14ac:dyDescent="0.2"/>
    <row r="9418" hidden="1" x14ac:dyDescent="0.2"/>
    <row r="9419" hidden="1" x14ac:dyDescent="0.2"/>
    <row r="9420" hidden="1" x14ac:dyDescent="0.2"/>
    <row r="9421" hidden="1" x14ac:dyDescent="0.2"/>
    <row r="9422" hidden="1" x14ac:dyDescent="0.2"/>
    <row r="9423" hidden="1" x14ac:dyDescent="0.2"/>
    <row r="9424" hidden="1" x14ac:dyDescent="0.2"/>
    <row r="9425" hidden="1" x14ac:dyDescent="0.2"/>
    <row r="9426" hidden="1" x14ac:dyDescent="0.2"/>
    <row r="9427" hidden="1" x14ac:dyDescent="0.2"/>
    <row r="9428" hidden="1" x14ac:dyDescent="0.2"/>
    <row r="9429" hidden="1" x14ac:dyDescent="0.2"/>
    <row r="9430" hidden="1" x14ac:dyDescent="0.2"/>
    <row r="9431" hidden="1" x14ac:dyDescent="0.2"/>
    <row r="9432" hidden="1" x14ac:dyDescent="0.2"/>
    <row r="9433" hidden="1" x14ac:dyDescent="0.2"/>
    <row r="9434" hidden="1" x14ac:dyDescent="0.2"/>
    <row r="9435" hidden="1" x14ac:dyDescent="0.2"/>
    <row r="9436" hidden="1" x14ac:dyDescent="0.2"/>
    <row r="9437" hidden="1" x14ac:dyDescent="0.2"/>
    <row r="9438" hidden="1" x14ac:dyDescent="0.2"/>
    <row r="9439" hidden="1" x14ac:dyDescent="0.2"/>
    <row r="9440" hidden="1" x14ac:dyDescent="0.2"/>
    <row r="9441" hidden="1" x14ac:dyDescent="0.2"/>
    <row r="9442" hidden="1" x14ac:dyDescent="0.2"/>
    <row r="9443" hidden="1" x14ac:dyDescent="0.2"/>
    <row r="9444" hidden="1" x14ac:dyDescent="0.2"/>
    <row r="9445" hidden="1" x14ac:dyDescent="0.2"/>
    <row r="9446" hidden="1" x14ac:dyDescent="0.2"/>
    <row r="9447" hidden="1" x14ac:dyDescent="0.2"/>
    <row r="9448" hidden="1" x14ac:dyDescent="0.2"/>
    <row r="9449" hidden="1" x14ac:dyDescent="0.2"/>
    <row r="9450" hidden="1" x14ac:dyDescent="0.2"/>
    <row r="9451" hidden="1" x14ac:dyDescent="0.2"/>
    <row r="9452" hidden="1" x14ac:dyDescent="0.2"/>
    <row r="9453" hidden="1" x14ac:dyDescent="0.2"/>
    <row r="9454" hidden="1" x14ac:dyDescent="0.2"/>
    <row r="9455" hidden="1" x14ac:dyDescent="0.2"/>
    <row r="9456" hidden="1" x14ac:dyDescent="0.2"/>
    <row r="9457" hidden="1" x14ac:dyDescent="0.2"/>
    <row r="9458" hidden="1" x14ac:dyDescent="0.2"/>
    <row r="9459" hidden="1" x14ac:dyDescent="0.2"/>
    <row r="9460" hidden="1" x14ac:dyDescent="0.2"/>
    <row r="9461" hidden="1" x14ac:dyDescent="0.2"/>
    <row r="9462" hidden="1" x14ac:dyDescent="0.2"/>
    <row r="9463" hidden="1" x14ac:dyDescent="0.2"/>
    <row r="9464" hidden="1" x14ac:dyDescent="0.2"/>
    <row r="9465" hidden="1" x14ac:dyDescent="0.2"/>
    <row r="9466" hidden="1" x14ac:dyDescent="0.2"/>
    <row r="9467" hidden="1" x14ac:dyDescent="0.2"/>
    <row r="9468" hidden="1" x14ac:dyDescent="0.2"/>
    <row r="9469" hidden="1" x14ac:dyDescent="0.2"/>
    <row r="9470" hidden="1" x14ac:dyDescent="0.2"/>
    <row r="9471" hidden="1" x14ac:dyDescent="0.2"/>
    <row r="9472" hidden="1" x14ac:dyDescent="0.2"/>
    <row r="9473" hidden="1" x14ac:dyDescent="0.2"/>
    <row r="9474" hidden="1" x14ac:dyDescent="0.2"/>
    <row r="9475" hidden="1" x14ac:dyDescent="0.2"/>
    <row r="9476" hidden="1" x14ac:dyDescent="0.2"/>
    <row r="9477" hidden="1" x14ac:dyDescent="0.2"/>
    <row r="9478" hidden="1" x14ac:dyDescent="0.2"/>
    <row r="9479" hidden="1" x14ac:dyDescent="0.2"/>
    <row r="9480" hidden="1" x14ac:dyDescent="0.2"/>
    <row r="9481" hidden="1" x14ac:dyDescent="0.2"/>
    <row r="9482" hidden="1" x14ac:dyDescent="0.2"/>
    <row r="9483" hidden="1" x14ac:dyDescent="0.2"/>
    <row r="9484" hidden="1" x14ac:dyDescent="0.2"/>
    <row r="9485" hidden="1" x14ac:dyDescent="0.2"/>
    <row r="9486" hidden="1" x14ac:dyDescent="0.2"/>
    <row r="9487" hidden="1" x14ac:dyDescent="0.2"/>
    <row r="9488" hidden="1" x14ac:dyDescent="0.2"/>
    <row r="9489" hidden="1" x14ac:dyDescent="0.2"/>
    <row r="9490" hidden="1" x14ac:dyDescent="0.2"/>
    <row r="9491" hidden="1" x14ac:dyDescent="0.2"/>
    <row r="9492" hidden="1" x14ac:dyDescent="0.2"/>
    <row r="9493" hidden="1" x14ac:dyDescent="0.2"/>
    <row r="9494" hidden="1" x14ac:dyDescent="0.2"/>
    <row r="9495" hidden="1" x14ac:dyDescent="0.2"/>
    <row r="9496" hidden="1" x14ac:dyDescent="0.2"/>
    <row r="9497" hidden="1" x14ac:dyDescent="0.2"/>
    <row r="9498" hidden="1" x14ac:dyDescent="0.2"/>
    <row r="9499" hidden="1" x14ac:dyDescent="0.2"/>
    <row r="9500" hidden="1" x14ac:dyDescent="0.2"/>
    <row r="9501" hidden="1" x14ac:dyDescent="0.2"/>
    <row r="9502" hidden="1" x14ac:dyDescent="0.2"/>
    <row r="9503" hidden="1" x14ac:dyDescent="0.2"/>
    <row r="9504" hidden="1" x14ac:dyDescent="0.2"/>
    <row r="9505" hidden="1" x14ac:dyDescent="0.2"/>
    <row r="9506" hidden="1" x14ac:dyDescent="0.2"/>
    <row r="9507" hidden="1" x14ac:dyDescent="0.2"/>
    <row r="9508" hidden="1" x14ac:dyDescent="0.2"/>
    <row r="9509" hidden="1" x14ac:dyDescent="0.2"/>
    <row r="9510" hidden="1" x14ac:dyDescent="0.2"/>
    <row r="9511" hidden="1" x14ac:dyDescent="0.2"/>
    <row r="9512" hidden="1" x14ac:dyDescent="0.2"/>
    <row r="9513" hidden="1" x14ac:dyDescent="0.2"/>
    <row r="9514" hidden="1" x14ac:dyDescent="0.2"/>
    <row r="9515" hidden="1" x14ac:dyDescent="0.2"/>
    <row r="9516" hidden="1" x14ac:dyDescent="0.2"/>
    <row r="9517" hidden="1" x14ac:dyDescent="0.2"/>
    <row r="9518" hidden="1" x14ac:dyDescent="0.2"/>
    <row r="9519" hidden="1" x14ac:dyDescent="0.2"/>
    <row r="9520" hidden="1" x14ac:dyDescent="0.2"/>
    <row r="9521" hidden="1" x14ac:dyDescent="0.2"/>
    <row r="9522" hidden="1" x14ac:dyDescent="0.2"/>
    <row r="9523" hidden="1" x14ac:dyDescent="0.2"/>
    <row r="9524" hidden="1" x14ac:dyDescent="0.2"/>
    <row r="9525" hidden="1" x14ac:dyDescent="0.2"/>
    <row r="9526" hidden="1" x14ac:dyDescent="0.2"/>
    <row r="9527" hidden="1" x14ac:dyDescent="0.2"/>
    <row r="9528" hidden="1" x14ac:dyDescent="0.2"/>
    <row r="9529" hidden="1" x14ac:dyDescent="0.2"/>
    <row r="9530" hidden="1" x14ac:dyDescent="0.2"/>
    <row r="9531" hidden="1" x14ac:dyDescent="0.2"/>
    <row r="9532" hidden="1" x14ac:dyDescent="0.2"/>
    <row r="9533" hidden="1" x14ac:dyDescent="0.2"/>
    <row r="9534" hidden="1" x14ac:dyDescent="0.2"/>
    <row r="9535" hidden="1" x14ac:dyDescent="0.2"/>
    <row r="9536" hidden="1" x14ac:dyDescent="0.2"/>
    <row r="9537" hidden="1" x14ac:dyDescent="0.2"/>
    <row r="9538" hidden="1" x14ac:dyDescent="0.2"/>
    <row r="9539" hidden="1" x14ac:dyDescent="0.2"/>
    <row r="9540" hidden="1" x14ac:dyDescent="0.2"/>
    <row r="9541" hidden="1" x14ac:dyDescent="0.2"/>
    <row r="9542" hidden="1" x14ac:dyDescent="0.2"/>
    <row r="9543" hidden="1" x14ac:dyDescent="0.2"/>
    <row r="9544" hidden="1" x14ac:dyDescent="0.2"/>
    <row r="9545" hidden="1" x14ac:dyDescent="0.2"/>
    <row r="9546" hidden="1" x14ac:dyDescent="0.2"/>
    <row r="9547" hidden="1" x14ac:dyDescent="0.2"/>
    <row r="9548" hidden="1" x14ac:dyDescent="0.2"/>
    <row r="9549" hidden="1" x14ac:dyDescent="0.2"/>
    <row r="9550" hidden="1" x14ac:dyDescent="0.2"/>
    <row r="9551" hidden="1" x14ac:dyDescent="0.2"/>
    <row r="9552" hidden="1" x14ac:dyDescent="0.2"/>
    <row r="9553" hidden="1" x14ac:dyDescent="0.2"/>
    <row r="9554" hidden="1" x14ac:dyDescent="0.2"/>
    <row r="9555" hidden="1" x14ac:dyDescent="0.2"/>
    <row r="9556" hidden="1" x14ac:dyDescent="0.2"/>
    <row r="9557" hidden="1" x14ac:dyDescent="0.2"/>
    <row r="9558" hidden="1" x14ac:dyDescent="0.2"/>
    <row r="9559" hidden="1" x14ac:dyDescent="0.2"/>
    <row r="9560" hidden="1" x14ac:dyDescent="0.2"/>
    <row r="9561" hidden="1" x14ac:dyDescent="0.2"/>
    <row r="9562" hidden="1" x14ac:dyDescent="0.2"/>
    <row r="9563" hidden="1" x14ac:dyDescent="0.2"/>
    <row r="9564" hidden="1" x14ac:dyDescent="0.2"/>
    <row r="9565" hidden="1" x14ac:dyDescent="0.2"/>
    <row r="9566" hidden="1" x14ac:dyDescent="0.2"/>
    <row r="9567" hidden="1" x14ac:dyDescent="0.2"/>
    <row r="9568" hidden="1" x14ac:dyDescent="0.2"/>
    <row r="9569" hidden="1" x14ac:dyDescent="0.2"/>
    <row r="9570" hidden="1" x14ac:dyDescent="0.2"/>
    <row r="9571" hidden="1" x14ac:dyDescent="0.2"/>
    <row r="9572" hidden="1" x14ac:dyDescent="0.2"/>
    <row r="9573" hidden="1" x14ac:dyDescent="0.2"/>
    <row r="9574" hidden="1" x14ac:dyDescent="0.2"/>
    <row r="9575" hidden="1" x14ac:dyDescent="0.2"/>
    <row r="9576" hidden="1" x14ac:dyDescent="0.2"/>
    <row r="9577" hidden="1" x14ac:dyDescent="0.2"/>
    <row r="9578" hidden="1" x14ac:dyDescent="0.2"/>
    <row r="9579" hidden="1" x14ac:dyDescent="0.2"/>
    <row r="9580" hidden="1" x14ac:dyDescent="0.2"/>
    <row r="9581" hidden="1" x14ac:dyDescent="0.2"/>
    <row r="9582" hidden="1" x14ac:dyDescent="0.2"/>
    <row r="9583" hidden="1" x14ac:dyDescent="0.2"/>
    <row r="9584" hidden="1" x14ac:dyDescent="0.2"/>
    <row r="9585" hidden="1" x14ac:dyDescent="0.2"/>
    <row r="9586" hidden="1" x14ac:dyDescent="0.2"/>
    <row r="9587" hidden="1" x14ac:dyDescent="0.2"/>
    <row r="9588" hidden="1" x14ac:dyDescent="0.2"/>
    <row r="9589" hidden="1" x14ac:dyDescent="0.2"/>
    <row r="9590" hidden="1" x14ac:dyDescent="0.2"/>
    <row r="9591" hidden="1" x14ac:dyDescent="0.2"/>
    <row r="9592" hidden="1" x14ac:dyDescent="0.2"/>
    <row r="9593" hidden="1" x14ac:dyDescent="0.2"/>
    <row r="9594" hidden="1" x14ac:dyDescent="0.2"/>
    <row r="9595" hidden="1" x14ac:dyDescent="0.2"/>
    <row r="9596" hidden="1" x14ac:dyDescent="0.2"/>
    <row r="9597" hidden="1" x14ac:dyDescent="0.2"/>
    <row r="9598" hidden="1" x14ac:dyDescent="0.2"/>
    <row r="9599" hidden="1" x14ac:dyDescent="0.2"/>
    <row r="9600" hidden="1" x14ac:dyDescent="0.2"/>
    <row r="9601" hidden="1" x14ac:dyDescent="0.2"/>
    <row r="9602" hidden="1" x14ac:dyDescent="0.2"/>
    <row r="9603" hidden="1" x14ac:dyDescent="0.2"/>
    <row r="9604" hidden="1" x14ac:dyDescent="0.2"/>
    <row r="9605" hidden="1" x14ac:dyDescent="0.2"/>
    <row r="9606" hidden="1" x14ac:dyDescent="0.2"/>
    <row r="9607" hidden="1" x14ac:dyDescent="0.2"/>
    <row r="9608" hidden="1" x14ac:dyDescent="0.2"/>
    <row r="9609" hidden="1" x14ac:dyDescent="0.2"/>
    <row r="9610" hidden="1" x14ac:dyDescent="0.2"/>
    <row r="9611" hidden="1" x14ac:dyDescent="0.2"/>
    <row r="9612" hidden="1" x14ac:dyDescent="0.2"/>
    <row r="9613" hidden="1" x14ac:dyDescent="0.2"/>
    <row r="9614" hidden="1" x14ac:dyDescent="0.2"/>
    <row r="9615" hidden="1" x14ac:dyDescent="0.2"/>
    <row r="9616" hidden="1" x14ac:dyDescent="0.2"/>
    <row r="9617" hidden="1" x14ac:dyDescent="0.2"/>
    <row r="9618" hidden="1" x14ac:dyDescent="0.2"/>
    <row r="9619" hidden="1" x14ac:dyDescent="0.2"/>
    <row r="9620" hidden="1" x14ac:dyDescent="0.2"/>
    <row r="9621" hidden="1" x14ac:dyDescent="0.2"/>
    <row r="9622" hidden="1" x14ac:dyDescent="0.2"/>
    <row r="9623" hidden="1" x14ac:dyDescent="0.2"/>
    <row r="9624" hidden="1" x14ac:dyDescent="0.2"/>
    <row r="9625" hidden="1" x14ac:dyDescent="0.2"/>
    <row r="9626" hidden="1" x14ac:dyDescent="0.2"/>
    <row r="9627" hidden="1" x14ac:dyDescent="0.2"/>
    <row r="9628" hidden="1" x14ac:dyDescent="0.2"/>
    <row r="9629" hidden="1" x14ac:dyDescent="0.2"/>
    <row r="9630" hidden="1" x14ac:dyDescent="0.2"/>
    <row r="9631" hidden="1" x14ac:dyDescent="0.2"/>
    <row r="9632" hidden="1" x14ac:dyDescent="0.2"/>
    <row r="9633" hidden="1" x14ac:dyDescent="0.2"/>
    <row r="9634" hidden="1" x14ac:dyDescent="0.2"/>
    <row r="9635" hidden="1" x14ac:dyDescent="0.2"/>
    <row r="9636" hidden="1" x14ac:dyDescent="0.2"/>
    <row r="9637" hidden="1" x14ac:dyDescent="0.2"/>
    <row r="9638" hidden="1" x14ac:dyDescent="0.2"/>
    <row r="9639" hidden="1" x14ac:dyDescent="0.2"/>
    <row r="9640" hidden="1" x14ac:dyDescent="0.2"/>
    <row r="9641" hidden="1" x14ac:dyDescent="0.2"/>
    <row r="9642" hidden="1" x14ac:dyDescent="0.2"/>
    <row r="9643" hidden="1" x14ac:dyDescent="0.2"/>
    <row r="9644" hidden="1" x14ac:dyDescent="0.2"/>
    <row r="9645" hidden="1" x14ac:dyDescent="0.2"/>
    <row r="9646" hidden="1" x14ac:dyDescent="0.2"/>
    <row r="9647" hidden="1" x14ac:dyDescent="0.2"/>
    <row r="9648" hidden="1" x14ac:dyDescent="0.2"/>
    <row r="9649" hidden="1" x14ac:dyDescent="0.2"/>
    <row r="9650" hidden="1" x14ac:dyDescent="0.2"/>
    <row r="9651" hidden="1" x14ac:dyDescent="0.2"/>
    <row r="9652" hidden="1" x14ac:dyDescent="0.2"/>
    <row r="9653" hidden="1" x14ac:dyDescent="0.2"/>
    <row r="9654" hidden="1" x14ac:dyDescent="0.2"/>
    <row r="9655" hidden="1" x14ac:dyDescent="0.2"/>
    <row r="9656" hidden="1" x14ac:dyDescent="0.2"/>
    <row r="9657" hidden="1" x14ac:dyDescent="0.2"/>
    <row r="9658" hidden="1" x14ac:dyDescent="0.2"/>
    <row r="9659" hidden="1" x14ac:dyDescent="0.2"/>
    <row r="9660" hidden="1" x14ac:dyDescent="0.2"/>
    <row r="9661" hidden="1" x14ac:dyDescent="0.2"/>
    <row r="9662" hidden="1" x14ac:dyDescent="0.2"/>
    <row r="9663" hidden="1" x14ac:dyDescent="0.2"/>
    <row r="9664" hidden="1" x14ac:dyDescent="0.2"/>
    <row r="9665" hidden="1" x14ac:dyDescent="0.2"/>
    <row r="9666" hidden="1" x14ac:dyDescent="0.2"/>
    <row r="9667" hidden="1" x14ac:dyDescent="0.2"/>
    <row r="9668" hidden="1" x14ac:dyDescent="0.2"/>
    <row r="9669" hidden="1" x14ac:dyDescent="0.2"/>
    <row r="9670" hidden="1" x14ac:dyDescent="0.2"/>
    <row r="9671" hidden="1" x14ac:dyDescent="0.2"/>
    <row r="9672" hidden="1" x14ac:dyDescent="0.2"/>
    <row r="9673" hidden="1" x14ac:dyDescent="0.2"/>
    <row r="9674" hidden="1" x14ac:dyDescent="0.2"/>
    <row r="9675" hidden="1" x14ac:dyDescent="0.2"/>
    <row r="9676" hidden="1" x14ac:dyDescent="0.2"/>
    <row r="9677" hidden="1" x14ac:dyDescent="0.2"/>
    <row r="9678" hidden="1" x14ac:dyDescent="0.2"/>
    <row r="9679" hidden="1" x14ac:dyDescent="0.2"/>
    <row r="9680" hidden="1" x14ac:dyDescent="0.2"/>
    <row r="9681" hidden="1" x14ac:dyDescent="0.2"/>
    <row r="9682" hidden="1" x14ac:dyDescent="0.2"/>
    <row r="9683" hidden="1" x14ac:dyDescent="0.2"/>
    <row r="9684" hidden="1" x14ac:dyDescent="0.2"/>
    <row r="9685" hidden="1" x14ac:dyDescent="0.2"/>
    <row r="9686" hidden="1" x14ac:dyDescent="0.2"/>
    <row r="9687" hidden="1" x14ac:dyDescent="0.2"/>
    <row r="9688" hidden="1" x14ac:dyDescent="0.2"/>
    <row r="9689" hidden="1" x14ac:dyDescent="0.2"/>
    <row r="9690" hidden="1" x14ac:dyDescent="0.2"/>
    <row r="9691" hidden="1" x14ac:dyDescent="0.2"/>
    <row r="9692" hidden="1" x14ac:dyDescent="0.2"/>
    <row r="9693" hidden="1" x14ac:dyDescent="0.2"/>
    <row r="9694" hidden="1" x14ac:dyDescent="0.2"/>
    <row r="9695" hidden="1" x14ac:dyDescent="0.2"/>
    <row r="9696" hidden="1" x14ac:dyDescent="0.2"/>
    <row r="9697" hidden="1" x14ac:dyDescent="0.2"/>
    <row r="9698" hidden="1" x14ac:dyDescent="0.2"/>
    <row r="9699" hidden="1" x14ac:dyDescent="0.2"/>
    <row r="9700" hidden="1" x14ac:dyDescent="0.2"/>
    <row r="9701" hidden="1" x14ac:dyDescent="0.2"/>
    <row r="9702" hidden="1" x14ac:dyDescent="0.2"/>
    <row r="9703" hidden="1" x14ac:dyDescent="0.2"/>
    <row r="9704" hidden="1" x14ac:dyDescent="0.2"/>
    <row r="9705" hidden="1" x14ac:dyDescent="0.2"/>
    <row r="9706" hidden="1" x14ac:dyDescent="0.2"/>
    <row r="9707" hidden="1" x14ac:dyDescent="0.2"/>
    <row r="9708" hidden="1" x14ac:dyDescent="0.2"/>
    <row r="9709" hidden="1" x14ac:dyDescent="0.2"/>
    <row r="9710" hidden="1" x14ac:dyDescent="0.2"/>
    <row r="9711" hidden="1" x14ac:dyDescent="0.2"/>
    <row r="9712" hidden="1" x14ac:dyDescent="0.2"/>
    <row r="9713" hidden="1" x14ac:dyDescent="0.2"/>
    <row r="9714" hidden="1" x14ac:dyDescent="0.2"/>
    <row r="9715" hidden="1" x14ac:dyDescent="0.2"/>
    <row r="9716" hidden="1" x14ac:dyDescent="0.2"/>
    <row r="9717" hidden="1" x14ac:dyDescent="0.2"/>
    <row r="9718" hidden="1" x14ac:dyDescent="0.2"/>
    <row r="9719" hidden="1" x14ac:dyDescent="0.2"/>
    <row r="9720" hidden="1" x14ac:dyDescent="0.2"/>
    <row r="9721" hidden="1" x14ac:dyDescent="0.2"/>
    <row r="9722" hidden="1" x14ac:dyDescent="0.2"/>
    <row r="9723" hidden="1" x14ac:dyDescent="0.2"/>
    <row r="9724" hidden="1" x14ac:dyDescent="0.2"/>
    <row r="9725" hidden="1" x14ac:dyDescent="0.2"/>
    <row r="9726" hidden="1" x14ac:dyDescent="0.2"/>
    <row r="9727" hidden="1" x14ac:dyDescent="0.2"/>
    <row r="9728" hidden="1" x14ac:dyDescent="0.2"/>
    <row r="9729" hidden="1" x14ac:dyDescent="0.2"/>
    <row r="9730" hidden="1" x14ac:dyDescent="0.2"/>
    <row r="9731" hidden="1" x14ac:dyDescent="0.2"/>
    <row r="9732" hidden="1" x14ac:dyDescent="0.2"/>
    <row r="9733" hidden="1" x14ac:dyDescent="0.2"/>
    <row r="9734" hidden="1" x14ac:dyDescent="0.2"/>
    <row r="9735" hidden="1" x14ac:dyDescent="0.2"/>
    <row r="9736" hidden="1" x14ac:dyDescent="0.2"/>
    <row r="9737" hidden="1" x14ac:dyDescent="0.2"/>
    <row r="9738" hidden="1" x14ac:dyDescent="0.2"/>
    <row r="9739" hidden="1" x14ac:dyDescent="0.2"/>
    <row r="9740" hidden="1" x14ac:dyDescent="0.2"/>
    <row r="9741" hidden="1" x14ac:dyDescent="0.2"/>
    <row r="9742" hidden="1" x14ac:dyDescent="0.2"/>
    <row r="9743" hidden="1" x14ac:dyDescent="0.2"/>
    <row r="9744" hidden="1" x14ac:dyDescent="0.2"/>
    <row r="9745" hidden="1" x14ac:dyDescent="0.2"/>
    <row r="9746" hidden="1" x14ac:dyDescent="0.2"/>
    <row r="9747" hidden="1" x14ac:dyDescent="0.2"/>
    <row r="9748" hidden="1" x14ac:dyDescent="0.2"/>
    <row r="9749" hidden="1" x14ac:dyDescent="0.2"/>
    <row r="9750" hidden="1" x14ac:dyDescent="0.2"/>
    <row r="9751" hidden="1" x14ac:dyDescent="0.2"/>
    <row r="9752" hidden="1" x14ac:dyDescent="0.2"/>
    <row r="9753" hidden="1" x14ac:dyDescent="0.2"/>
    <row r="9754" hidden="1" x14ac:dyDescent="0.2"/>
    <row r="9755" hidden="1" x14ac:dyDescent="0.2"/>
    <row r="9756" hidden="1" x14ac:dyDescent="0.2"/>
    <row r="9757" hidden="1" x14ac:dyDescent="0.2"/>
    <row r="9758" hidden="1" x14ac:dyDescent="0.2"/>
    <row r="9759" hidden="1" x14ac:dyDescent="0.2"/>
    <row r="9760" hidden="1" x14ac:dyDescent="0.2"/>
    <row r="9761" hidden="1" x14ac:dyDescent="0.2"/>
    <row r="9762" hidden="1" x14ac:dyDescent="0.2"/>
    <row r="9763" hidden="1" x14ac:dyDescent="0.2"/>
    <row r="9764" hidden="1" x14ac:dyDescent="0.2"/>
    <row r="9765" hidden="1" x14ac:dyDescent="0.2"/>
    <row r="9766" hidden="1" x14ac:dyDescent="0.2"/>
    <row r="9767" hidden="1" x14ac:dyDescent="0.2"/>
    <row r="9768" hidden="1" x14ac:dyDescent="0.2"/>
    <row r="9769" hidden="1" x14ac:dyDescent="0.2"/>
    <row r="9770" hidden="1" x14ac:dyDescent="0.2"/>
    <row r="9771" hidden="1" x14ac:dyDescent="0.2"/>
    <row r="9772" hidden="1" x14ac:dyDescent="0.2"/>
    <row r="9773" hidden="1" x14ac:dyDescent="0.2"/>
    <row r="9774" hidden="1" x14ac:dyDescent="0.2"/>
    <row r="9775" hidden="1" x14ac:dyDescent="0.2"/>
    <row r="9776" hidden="1" x14ac:dyDescent="0.2"/>
    <row r="9777" hidden="1" x14ac:dyDescent="0.2"/>
    <row r="9778" hidden="1" x14ac:dyDescent="0.2"/>
    <row r="9779" hidden="1" x14ac:dyDescent="0.2"/>
    <row r="9780" hidden="1" x14ac:dyDescent="0.2"/>
    <row r="9781" hidden="1" x14ac:dyDescent="0.2"/>
    <row r="9782" hidden="1" x14ac:dyDescent="0.2"/>
    <row r="9783" hidden="1" x14ac:dyDescent="0.2"/>
    <row r="9784" hidden="1" x14ac:dyDescent="0.2"/>
    <row r="9785" hidden="1" x14ac:dyDescent="0.2"/>
    <row r="9786" hidden="1" x14ac:dyDescent="0.2"/>
    <row r="9787" hidden="1" x14ac:dyDescent="0.2"/>
    <row r="9788" hidden="1" x14ac:dyDescent="0.2"/>
    <row r="9789" hidden="1" x14ac:dyDescent="0.2"/>
    <row r="9790" hidden="1" x14ac:dyDescent="0.2"/>
    <row r="9791" hidden="1" x14ac:dyDescent="0.2"/>
    <row r="9792" hidden="1" x14ac:dyDescent="0.2"/>
    <row r="9793" hidden="1" x14ac:dyDescent="0.2"/>
    <row r="9794" hidden="1" x14ac:dyDescent="0.2"/>
    <row r="9795" hidden="1" x14ac:dyDescent="0.2"/>
    <row r="9796" hidden="1" x14ac:dyDescent="0.2"/>
    <row r="9797" hidden="1" x14ac:dyDescent="0.2"/>
    <row r="9798" hidden="1" x14ac:dyDescent="0.2"/>
    <row r="9799" hidden="1" x14ac:dyDescent="0.2"/>
    <row r="9800" hidden="1" x14ac:dyDescent="0.2"/>
    <row r="9801" hidden="1" x14ac:dyDescent="0.2"/>
    <row r="9802" hidden="1" x14ac:dyDescent="0.2"/>
    <row r="9803" hidden="1" x14ac:dyDescent="0.2"/>
    <row r="9804" hidden="1" x14ac:dyDescent="0.2"/>
    <row r="9805" hidden="1" x14ac:dyDescent="0.2"/>
    <row r="9806" hidden="1" x14ac:dyDescent="0.2"/>
    <row r="9807" hidden="1" x14ac:dyDescent="0.2"/>
    <row r="9808" hidden="1" x14ac:dyDescent="0.2"/>
    <row r="9809" hidden="1" x14ac:dyDescent="0.2"/>
    <row r="9810" hidden="1" x14ac:dyDescent="0.2"/>
    <row r="9811" hidden="1" x14ac:dyDescent="0.2"/>
    <row r="9812" hidden="1" x14ac:dyDescent="0.2"/>
    <row r="9813" hidden="1" x14ac:dyDescent="0.2"/>
    <row r="9814" hidden="1" x14ac:dyDescent="0.2"/>
    <row r="9815" hidden="1" x14ac:dyDescent="0.2"/>
    <row r="9816" hidden="1" x14ac:dyDescent="0.2"/>
    <row r="9817" hidden="1" x14ac:dyDescent="0.2"/>
    <row r="9818" hidden="1" x14ac:dyDescent="0.2"/>
    <row r="9819" hidden="1" x14ac:dyDescent="0.2"/>
    <row r="9820" hidden="1" x14ac:dyDescent="0.2"/>
    <row r="9821" hidden="1" x14ac:dyDescent="0.2"/>
    <row r="9822" hidden="1" x14ac:dyDescent="0.2"/>
    <row r="9823" hidden="1" x14ac:dyDescent="0.2"/>
    <row r="9824" hidden="1" x14ac:dyDescent="0.2"/>
    <row r="9825" hidden="1" x14ac:dyDescent="0.2"/>
    <row r="9826" hidden="1" x14ac:dyDescent="0.2"/>
    <row r="9827" hidden="1" x14ac:dyDescent="0.2"/>
    <row r="9828" hidden="1" x14ac:dyDescent="0.2"/>
    <row r="9829" hidden="1" x14ac:dyDescent="0.2"/>
    <row r="9830" hidden="1" x14ac:dyDescent="0.2"/>
    <row r="9831" hidden="1" x14ac:dyDescent="0.2"/>
    <row r="9832" hidden="1" x14ac:dyDescent="0.2"/>
    <row r="9833" hidden="1" x14ac:dyDescent="0.2"/>
    <row r="9834" hidden="1" x14ac:dyDescent="0.2"/>
    <row r="9835" hidden="1" x14ac:dyDescent="0.2"/>
    <row r="9836" hidden="1" x14ac:dyDescent="0.2"/>
    <row r="9837" hidden="1" x14ac:dyDescent="0.2"/>
    <row r="9838" hidden="1" x14ac:dyDescent="0.2"/>
    <row r="9839" hidden="1" x14ac:dyDescent="0.2"/>
    <row r="9840" hidden="1" x14ac:dyDescent="0.2"/>
    <row r="9841" hidden="1" x14ac:dyDescent="0.2"/>
    <row r="9842" hidden="1" x14ac:dyDescent="0.2"/>
    <row r="9843" hidden="1" x14ac:dyDescent="0.2"/>
    <row r="9844" hidden="1" x14ac:dyDescent="0.2"/>
    <row r="9845" hidden="1" x14ac:dyDescent="0.2"/>
    <row r="9846" hidden="1" x14ac:dyDescent="0.2"/>
    <row r="9847" hidden="1" x14ac:dyDescent="0.2"/>
    <row r="9848" hidden="1" x14ac:dyDescent="0.2"/>
    <row r="9849" hidden="1" x14ac:dyDescent="0.2"/>
    <row r="9850" hidden="1" x14ac:dyDescent="0.2"/>
    <row r="9851" hidden="1" x14ac:dyDescent="0.2"/>
    <row r="9852" hidden="1" x14ac:dyDescent="0.2"/>
    <row r="9853" hidden="1" x14ac:dyDescent="0.2"/>
    <row r="9854" hidden="1" x14ac:dyDescent="0.2"/>
    <row r="9855" hidden="1" x14ac:dyDescent="0.2"/>
    <row r="9856" hidden="1" x14ac:dyDescent="0.2"/>
    <row r="9857" hidden="1" x14ac:dyDescent="0.2"/>
    <row r="9858" hidden="1" x14ac:dyDescent="0.2"/>
    <row r="9859" hidden="1" x14ac:dyDescent="0.2"/>
    <row r="9860" hidden="1" x14ac:dyDescent="0.2"/>
    <row r="9861" hidden="1" x14ac:dyDescent="0.2"/>
    <row r="9862" hidden="1" x14ac:dyDescent="0.2"/>
    <row r="9863" hidden="1" x14ac:dyDescent="0.2"/>
    <row r="9864" hidden="1" x14ac:dyDescent="0.2"/>
    <row r="9865" hidden="1" x14ac:dyDescent="0.2"/>
    <row r="9866" hidden="1" x14ac:dyDescent="0.2"/>
    <row r="9867" hidden="1" x14ac:dyDescent="0.2"/>
    <row r="9868" hidden="1" x14ac:dyDescent="0.2"/>
    <row r="9869" hidden="1" x14ac:dyDescent="0.2"/>
    <row r="9870" hidden="1" x14ac:dyDescent="0.2"/>
    <row r="9871" hidden="1" x14ac:dyDescent="0.2"/>
    <row r="9872" hidden="1" x14ac:dyDescent="0.2"/>
    <row r="9873" hidden="1" x14ac:dyDescent="0.2"/>
    <row r="9874" hidden="1" x14ac:dyDescent="0.2"/>
    <row r="9875" hidden="1" x14ac:dyDescent="0.2"/>
    <row r="9876" hidden="1" x14ac:dyDescent="0.2"/>
    <row r="9877" hidden="1" x14ac:dyDescent="0.2"/>
    <row r="9878" hidden="1" x14ac:dyDescent="0.2"/>
    <row r="9879" hidden="1" x14ac:dyDescent="0.2"/>
    <row r="9880" hidden="1" x14ac:dyDescent="0.2"/>
    <row r="9881" hidden="1" x14ac:dyDescent="0.2"/>
    <row r="9882" hidden="1" x14ac:dyDescent="0.2"/>
    <row r="9883" hidden="1" x14ac:dyDescent="0.2"/>
    <row r="9884" hidden="1" x14ac:dyDescent="0.2"/>
    <row r="9885" hidden="1" x14ac:dyDescent="0.2"/>
    <row r="9886" hidden="1" x14ac:dyDescent="0.2"/>
    <row r="9887" hidden="1" x14ac:dyDescent="0.2"/>
    <row r="9888" hidden="1" x14ac:dyDescent="0.2"/>
    <row r="9889" hidden="1" x14ac:dyDescent="0.2"/>
    <row r="9890" hidden="1" x14ac:dyDescent="0.2"/>
    <row r="9891" hidden="1" x14ac:dyDescent="0.2"/>
    <row r="9892" hidden="1" x14ac:dyDescent="0.2"/>
    <row r="9893" hidden="1" x14ac:dyDescent="0.2"/>
    <row r="9894" hidden="1" x14ac:dyDescent="0.2"/>
    <row r="9895" hidden="1" x14ac:dyDescent="0.2"/>
    <row r="9896" hidden="1" x14ac:dyDescent="0.2"/>
    <row r="9897" hidden="1" x14ac:dyDescent="0.2"/>
    <row r="9898" hidden="1" x14ac:dyDescent="0.2"/>
    <row r="9899" hidden="1" x14ac:dyDescent="0.2"/>
    <row r="9900" hidden="1" x14ac:dyDescent="0.2"/>
    <row r="9901" hidden="1" x14ac:dyDescent="0.2"/>
    <row r="9902" hidden="1" x14ac:dyDescent="0.2"/>
    <row r="9903" hidden="1" x14ac:dyDescent="0.2"/>
    <row r="9904" hidden="1" x14ac:dyDescent="0.2"/>
    <row r="9905" hidden="1" x14ac:dyDescent="0.2"/>
    <row r="9906" hidden="1" x14ac:dyDescent="0.2"/>
    <row r="9907" hidden="1" x14ac:dyDescent="0.2"/>
    <row r="9908" hidden="1" x14ac:dyDescent="0.2"/>
    <row r="9909" hidden="1" x14ac:dyDescent="0.2"/>
    <row r="9910" hidden="1" x14ac:dyDescent="0.2"/>
    <row r="9911" hidden="1" x14ac:dyDescent="0.2"/>
    <row r="9912" hidden="1" x14ac:dyDescent="0.2"/>
    <row r="9913" hidden="1" x14ac:dyDescent="0.2"/>
    <row r="9914" hidden="1" x14ac:dyDescent="0.2"/>
    <row r="9915" hidden="1" x14ac:dyDescent="0.2"/>
    <row r="9916" hidden="1" x14ac:dyDescent="0.2"/>
    <row r="9917" hidden="1" x14ac:dyDescent="0.2"/>
    <row r="9918" hidden="1" x14ac:dyDescent="0.2"/>
    <row r="9919" hidden="1" x14ac:dyDescent="0.2"/>
    <row r="9920" hidden="1" x14ac:dyDescent="0.2"/>
    <row r="9921" hidden="1" x14ac:dyDescent="0.2"/>
    <row r="9922" hidden="1" x14ac:dyDescent="0.2"/>
    <row r="9923" hidden="1" x14ac:dyDescent="0.2"/>
    <row r="9924" hidden="1" x14ac:dyDescent="0.2"/>
    <row r="9925" hidden="1" x14ac:dyDescent="0.2"/>
    <row r="9926" hidden="1" x14ac:dyDescent="0.2"/>
    <row r="9927" hidden="1" x14ac:dyDescent="0.2"/>
    <row r="9928" hidden="1" x14ac:dyDescent="0.2"/>
    <row r="9929" hidden="1" x14ac:dyDescent="0.2"/>
    <row r="9930" hidden="1" x14ac:dyDescent="0.2"/>
    <row r="9931" hidden="1" x14ac:dyDescent="0.2"/>
    <row r="9932" hidden="1" x14ac:dyDescent="0.2"/>
    <row r="9933" hidden="1" x14ac:dyDescent="0.2"/>
    <row r="9934" hidden="1" x14ac:dyDescent="0.2"/>
    <row r="9935" hidden="1" x14ac:dyDescent="0.2"/>
    <row r="9936" hidden="1" x14ac:dyDescent="0.2"/>
    <row r="9937" hidden="1" x14ac:dyDescent="0.2"/>
    <row r="9938" hidden="1" x14ac:dyDescent="0.2"/>
    <row r="9939" hidden="1" x14ac:dyDescent="0.2"/>
    <row r="9940" hidden="1" x14ac:dyDescent="0.2"/>
    <row r="9941" hidden="1" x14ac:dyDescent="0.2"/>
    <row r="9942" hidden="1" x14ac:dyDescent="0.2"/>
    <row r="9943" hidden="1" x14ac:dyDescent="0.2"/>
    <row r="9944" hidden="1" x14ac:dyDescent="0.2"/>
    <row r="9945" hidden="1" x14ac:dyDescent="0.2"/>
    <row r="9946" hidden="1" x14ac:dyDescent="0.2"/>
    <row r="9947" hidden="1" x14ac:dyDescent="0.2"/>
    <row r="9948" hidden="1" x14ac:dyDescent="0.2"/>
    <row r="9949" hidden="1" x14ac:dyDescent="0.2"/>
    <row r="9950" hidden="1" x14ac:dyDescent="0.2"/>
    <row r="9951" hidden="1" x14ac:dyDescent="0.2"/>
    <row r="9952" hidden="1" x14ac:dyDescent="0.2"/>
    <row r="9953" hidden="1" x14ac:dyDescent="0.2"/>
    <row r="9954" hidden="1" x14ac:dyDescent="0.2"/>
    <row r="9955" hidden="1" x14ac:dyDescent="0.2"/>
    <row r="9956" hidden="1" x14ac:dyDescent="0.2"/>
    <row r="9957" hidden="1" x14ac:dyDescent="0.2"/>
    <row r="9958" hidden="1" x14ac:dyDescent="0.2"/>
    <row r="9959" hidden="1" x14ac:dyDescent="0.2"/>
    <row r="9960" hidden="1" x14ac:dyDescent="0.2"/>
    <row r="9961" hidden="1" x14ac:dyDescent="0.2"/>
    <row r="9962" hidden="1" x14ac:dyDescent="0.2"/>
    <row r="9963" hidden="1" x14ac:dyDescent="0.2"/>
    <row r="9964" hidden="1" x14ac:dyDescent="0.2"/>
    <row r="9965" hidden="1" x14ac:dyDescent="0.2"/>
    <row r="9966" hidden="1" x14ac:dyDescent="0.2"/>
    <row r="9967" hidden="1" x14ac:dyDescent="0.2"/>
    <row r="9968" hidden="1" x14ac:dyDescent="0.2"/>
    <row r="9969" hidden="1" x14ac:dyDescent="0.2"/>
    <row r="9970" hidden="1" x14ac:dyDescent="0.2"/>
    <row r="9971" hidden="1" x14ac:dyDescent="0.2"/>
    <row r="9972" hidden="1" x14ac:dyDescent="0.2"/>
    <row r="9973" hidden="1" x14ac:dyDescent="0.2"/>
    <row r="9974" hidden="1" x14ac:dyDescent="0.2"/>
    <row r="9975" hidden="1" x14ac:dyDescent="0.2"/>
    <row r="9976" hidden="1" x14ac:dyDescent="0.2"/>
    <row r="9977" hidden="1" x14ac:dyDescent="0.2"/>
    <row r="9978" hidden="1" x14ac:dyDescent="0.2"/>
    <row r="9979" hidden="1" x14ac:dyDescent="0.2"/>
    <row r="9980" hidden="1" x14ac:dyDescent="0.2"/>
    <row r="9981" hidden="1" x14ac:dyDescent="0.2"/>
    <row r="9982" hidden="1" x14ac:dyDescent="0.2"/>
    <row r="9983" hidden="1" x14ac:dyDescent="0.2"/>
    <row r="9984" hidden="1" x14ac:dyDescent="0.2"/>
    <row r="9985" hidden="1" x14ac:dyDescent="0.2"/>
    <row r="9986" hidden="1" x14ac:dyDescent="0.2"/>
    <row r="9987" hidden="1" x14ac:dyDescent="0.2"/>
    <row r="9988" hidden="1" x14ac:dyDescent="0.2"/>
    <row r="9989" hidden="1" x14ac:dyDescent="0.2"/>
    <row r="9990" hidden="1" x14ac:dyDescent="0.2"/>
    <row r="9991" hidden="1" x14ac:dyDescent="0.2"/>
    <row r="9992" hidden="1" x14ac:dyDescent="0.2"/>
    <row r="9993" hidden="1" x14ac:dyDescent="0.2"/>
    <row r="9994" hidden="1" x14ac:dyDescent="0.2"/>
    <row r="9995" hidden="1" x14ac:dyDescent="0.2"/>
    <row r="9996" hidden="1" x14ac:dyDescent="0.2"/>
    <row r="9997" hidden="1" x14ac:dyDescent="0.2"/>
    <row r="9998" hidden="1" x14ac:dyDescent="0.2"/>
    <row r="9999" hidden="1" x14ac:dyDescent="0.2"/>
    <row r="10000" hidden="1" x14ac:dyDescent="0.2"/>
    <row r="10001" hidden="1" x14ac:dyDescent="0.2"/>
    <row r="10002" hidden="1" x14ac:dyDescent="0.2"/>
    <row r="10003" hidden="1" x14ac:dyDescent="0.2"/>
    <row r="10004" hidden="1" x14ac:dyDescent="0.2"/>
    <row r="10005" hidden="1" x14ac:dyDescent="0.2"/>
    <row r="10006" hidden="1" x14ac:dyDescent="0.2"/>
    <row r="10007" hidden="1" x14ac:dyDescent="0.2"/>
    <row r="10008" hidden="1" x14ac:dyDescent="0.2"/>
    <row r="10009" hidden="1" x14ac:dyDescent="0.2"/>
    <row r="10010" hidden="1" x14ac:dyDescent="0.2"/>
    <row r="10011" hidden="1" x14ac:dyDescent="0.2"/>
    <row r="10012" hidden="1" x14ac:dyDescent="0.2"/>
    <row r="10013" hidden="1" x14ac:dyDescent="0.2"/>
    <row r="10014" hidden="1" x14ac:dyDescent="0.2"/>
    <row r="10015" hidden="1" x14ac:dyDescent="0.2"/>
    <row r="10016" hidden="1" x14ac:dyDescent="0.2"/>
    <row r="10017" hidden="1" x14ac:dyDescent="0.2"/>
    <row r="10018" hidden="1" x14ac:dyDescent="0.2"/>
    <row r="10019" hidden="1" x14ac:dyDescent="0.2"/>
    <row r="10020" hidden="1" x14ac:dyDescent="0.2"/>
    <row r="10021" hidden="1" x14ac:dyDescent="0.2"/>
    <row r="10022" hidden="1" x14ac:dyDescent="0.2"/>
    <row r="10023" hidden="1" x14ac:dyDescent="0.2"/>
    <row r="10024" hidden="1" x14ac:dyDescent="0.2"/>
    <row r="10025" hidden="1" x14ac:dyDescent="0.2"/>
    <row r="10026" hidden="1" x14ac:dyDescent="0.2"/>
    <row r="10027" hidden="1" x14ac:dyDescent="0.2"/>
    <row r="10028" hidden="1" x14ac:dyDescent="0.2"/>
    <row r="10029" hidden="1" x14ac:dyDescent="0.2"/>
    <row r="10030" hidden="1" x14ac:dyDescent="0.2"/>
    <row r="10031" hidden="1" x14ac:dyDescent="0.2"/>
    <row r="10032" hidden="1" x14ac:dyDescent="0.2"/>
    <row r="10033" hidden="1" x14ac:dyDescent="0.2"/>
    <row r="10034" hidden="1" x14ac:dyDescent="0.2"/>
    <row r="10035" hidden="1" x14ac:dyDescent="0.2"/>
    <row r="10036" hidden="1" x14ac:dyDescent="0.2"/>
    <row r="10037" hidden="1" x14ac:dyDescent="0.2"/>
    <row r="10038" hidden="1" x14ac:dyDescent="0.2"/>
    <row r="10039" hidden="1" x14ac:dyDescent="0.2"/>
    <row r="10040" hidden="1" x14ac:dyDescent="0.2"/>
    <row r="10041" hidden="1" x14ac:dyDescent="0.2"/>
    <row r="10042" hidden="1" x14ac:dyDescent="0.2"/>
    <row r="10043" hidden="1" x14ac:dyDescent="0.2"/>
    <row r="10044" hidden="1" x14ac:dyDescent="0.2"/>
    <row r="10045" hidden="1" x14ac:dyDescent="0.2"/>
    <row r="10046" hidden="1" x14ac:dyDescent="0.2"/>
    <row r="10047" hidden="1" x14ac:dyDescent="0.2"/>
    <row r="10048" hidden="1" x14ac:dyDescent="0.2"/>
    <row r="10049" hidden="1" x14ac:dyDescent="0.2"/>
    <row r="10050" hidden="1" x14ac:dyDescent="0.2"/>
    <row r="10051" hidden="1" x14ac:dyDescent="0.2"/>
    <row r="10052" hidden="1" x14ac:dyDescent="0.2"/>
    <row r="10053" hidden="1" x14ac:dyDescent="0.2"/>
    <row r="10054" hidden="1" x14ac:dyDescent="0.2"/>
    <row r="10055" hidden="1" x14ac:dyDescent="0.2"/>
    <row r="10056" hidden="1" x14ac:dyDescent="0.2"/>
    <row r="10057" hidden="1" x14ac:dyDescent="0.2"/>
    <row r="10058" hidden="1" x14ac:dyDescent="0.2"/>
    <row r="10059" hidden="1" x14ac:dyDescent="0.2"/>
    <row r="10060" hidden="1" x14ac:dyDescent="0.2"/>
    <row r="10061" hidden="1" x14ac:dyDescent="0.2"/>
    <row r="10062" hidden="1" x14ac:dyDescent="0.2"/>
    <row r="10063" hidden="1" x14ac:dyDescent="0.2"/>
    <row r="10064" hidden="1" x14ac:dyDescent="0.2"/>
    <row r="10065" hidden="1" x14ac:dyDescent="0.2"/>
    <row r="10066" hidden="1" x14ac:dyDescent="0.2"/>
    <row r="10067" hidden="1" x14ac:dyDescent="0.2"/>
    <row r="10068" hidden="1" x14ac:dyDescent="0.2"/>
    <row r="10069" hidden="1" x14ac:dyDescent="0.2"/>
    <row r="10070" hidden="1" x14ac:dyDescent="0.2"/>
    <row r="10071" hidden="1" x14ac:dyDescent="0.2"/>
    <row r="10072" hidden="1" x14ac:dyDescent="0.2"/>
    <row r="10073" hidden="1" x14ac:dyDescent="0.2"/>
    <row r="10074" hidden="1" x14ac:dyDescent="0.2"/>
    <row r="10075" hidden="1" x14ac:dyDescent="0.2"/>
    <row r="10076" hidden="1" x14ac:dyDescent="0.2"/>
    <row r="10077" hidden="1" x14ac:dyDescent="0.2"/>
    <row r="10078" hidden="1" x14ac:dyDescent="0.2"/>
    <row r="10079" hidden="1" x14ac:dyDescent="0.2"/>
    <row r="10080" hidden="1" x14ac:dyDescent="0.2"/>
    <row r="10081" hidden="1" x14ac:dyDescent="0.2"/>
    <row r="10082" hidden="1" x14ac:dyDescent="0.2"/>
    <row r="10083" hidden="1" x14ac:dyDescent="0.2"/>
    <row r="10084" hidden="1" x14ac:dyDescent="0.2"/>
    <row r="10085" hidden="1" x14ac:dyDescent="0.2"/>
    <row r="10086" hidden="1" x14ac:dyDescent="0.2"/>
    <row r="10087" hidden="1" x14ac:dyDescent="0.2"/>
    <row r="10088" hidden="1" x14ac:dyDescent="0.2"/>
    <row r="10089" hidden="1" x14ac:dyDescent="0.2"/>
    <row r="10090" hidden="1" x14ac:dyDescent="0.2"/>
    <row r="10091" hidden="1" x14ac:dyDescent="0.2"/>
    <row r="10092" hidden="1" x14ac:dyDescent="0.2"/>
    <row r="10093" hidden="1" x14ac:dyDescent="0.2"/>
    <row r="10094" hidden="1" x14ac:dyDescent="0.2"/>
    <row r="10095" hidden="1" x14ac:dyDescent="0.2"/>
    <row r="10096" hidden="1" x14ac:dyDescent="0.2"/>
    <row r="10097" hidden="1" x14ac:dyDescent="0.2"/>
    <row r="10098" hidden="1" x14ac:dyDescent="0.2"/>
    <row r="10099" hidden="1" x14ac:dyDescent="0.2"/>
    <row r="10100" hidden="1" x14ac:dyDescent="0.2"/>
    <row r="10101" hidden="1" x14ac:dyDescent="0.2"/>
    <row r="10102" hidden="1" x14ac:dyDescent="0.2"/>
    <row r="10103" hidden="1" x14ac:dyDescent="0.2"/>
    <row r="10104" hidden="1" x14ac:dyDescent="0.2"/>
    <row r="10105" hidden="1" x14ac:dyDescent="0.2"/>
    <row r="10106" hidden="1" x14ac:dyDescent="0.2"/>
    <row r="10107" hidden="1" x14ac:dyDescent="0.2"/>
    <row r="10108" hidden="1" x14ac:dyDescent="0.2"/>
    <row r="10109" hidden="1" x14ac:dyDescent="0.2"/>
    <row r="10110" hidden="1" x14ac:dyDescent="0.2"/>
    <row r="10111" hidden="1" x14ac:dyDescent="0.2"/>
    <row r="10112" hidden="1" x14ac:dyDescent="0.2"/>
    <row r="10113" hidden="1" x14ac:dyDescent="0.2"/>
    <row r="10114" hidden="1" x14ac:dyDescent="0.2"/>
    <row r="10115" hidden="1" x14ac:dyDescent="0.2"/>
    <row r="10116" hidden="1" x14ac:dyDescent="0.2"/>
    <row r="10117" hidden="1" x14ac:dyDescent="0.2"/>
    <row r="10118" hidden="1" x14ac:dyDescent="0.2"/>
    <row r="10119" hidden="1" x14ac:dyDescent="0.2"/>
    <row r="10120" hidden="1" x14ac:dyDescent="0.2"/>
    <row r="10121" hidden="1" x14ac:dyDescent="0.2"/>
    <row r="10122" hidden="1" x14ac:dyDescent="0.2"/>
    <row r="10123" hidden="1" x14ac:dyDescent="0.2"/>
    <row r="10124" hidden="1" x14ac:dyDescent="0.2"/>
    <row r="10125" hidden="1" x14ac:dyDescent="0.2"/>
    <row r="10126" hidden="1" x14ac:dyDescent="0.2"/>
    <row r="10127" hidden="1" x14ac:dyDescent="0.2"/>
    <row r="10128" hidden="1" x14ac:dyDescent="0.2"/>
    <row r="10129" hidden="1" x14ac:dyDescent="0.2"/>
    <row r="10130" hidden="1" x14ac:dyDescent="0.2"/>
    <row r="10131" hidden="1" x14ac:dyDescent="0.2"/>
    <row r="10132" hidden="1" x14ac:dyDescent="0.2"/>
    <row r="10133" hidden="1" x14ac:dyDescent="0.2"/>
    <row r="10134" hidden="1" x14ac:dyDescent="0.2"/>
    <row r="10135" hidden="1" x14ac:dyDescent="0.2"/>
    <row r="10136" hidden="1" x14ac:dyDescent="0.2"/>
    <row r="10137" hidden="1" x14ac:dyDescent="0.2"/>
    <row r="10138" hidden="1" x14ac:dyDescent="0.2"/>
    <row r="10139" hidden="1" x14ac:dyDescent="0.2"/>
    <row r="10140" hidden="1" x14ac:dyDescent="0.2"/>
    <row r="10141" hidden="1" x14ac:dyDescent="0.2"/>
    <row r="10142" hidden="1" x14ac:dyDescent="0.2"/>
    <row r="10143" hidden="1" x14ac:dyDescent="0.2"/>
    <row r="10144" hidden="1" x14ac:dyDescent="0.2"/>
    <row r="10145" hidden="1" x14ac:dyDescent="0.2"/>
    <row r="10146" hidden="1" x14ac:dyDescent="0.2"/>
    <row r="10147" hidden="1" x14ac:dyDescent="0.2"/>
    <row r="10148" hidden="1" x14ac:dyDescent="0.2"/>
    <row r="10149" hidden="1" x14ac:dyDescent="0.2"/>
    <row r="10150" hidden="1" x14ac:dyDescent="0.2"/>
    <row r="10151" hidden="1" x14ac:dyDescent="0.2"/>
    <row r="10152" hidden="1" x14ac:dyDescent="0.2"/>
    <row r="10153" hidden="1" x14ac:dyDescent="0.2"/>
    <row r="10154" hidden="1" x14ac:dyDescent="0.2"/>
    <row r="10155" hidden="1" x14ac:dyDescent="0.2"/>
    <row r="10156" hidden="1" x14ac:dyDescent="0.2"/>
    <row r="10157" hidden="1" x14ac:dyDescent="0.2"/>
    <row r="10158" hidden="1" x14ac:dyDescent="0.2"/>
    <row r="10159" hidden="1" x14ac:dyDescent="0.2"/>
    <row r="10160" hidden="1" x14ac:dyDescent="0.2"/>
    <row r="10161" hidden="1" x14ac:dyDescent="0.2"/>
    <row r="10162" hidden="1" x14ac:dyDescent="0.2"/>
    <row r="10163" hidden="1" x14ac:dyDescent="0.2"/>
    <row r="10164" hidden="1" x14ac:dyDescent="0.2"/>
    <row r="10165" hidden="1" x14ac:dyDescent="0.2"/>
    <row r="10166" hidden="1" x14ac:dyDescent="0.2"/>
    <row r="10167" hidden="1" x14ac:dyDescent="0.2"/>
    <row r="10168" hidden="1" x14ac:dyDescent="0.2"/>
    <row r="10169" hidden="1" x14ac:dyDescent="0.2"/>
    <row r="10170" hidden="1" x14ac:dyDescent="0.2"/>
    <row r="10171" hidden="1" x14ac:dyDescent="0.2"/>
    <row r="10172" hidden="1" x14ac:dyDescent="0.2"/>
    <row r="10173" hidden="1" x14ac:dyDescent="0.2"/>
    <row r="10174" hidden="1" x14ac:dyDescent="0.2"/>
    <row r="10175" hidden="1" x14ac:dyDescent="0.2"/>
    <row r="10176" hidden="1" x14ac:dyDescent="0.2"/>
    <row r="10177" hidden="1" x14ac:dyDescent="0.2"/>
    <row r="10178" hidden="1" x14ac:dyDescent="0.2"/>
    <row r="10179" hidden="1" x14ac:dyDescent="0.2"/>
    <row r="10180" hidden="1" x14ac:dyDescent="0.2"/>
    <row r="10181" hidden="1" x14ac:dyDescent="0.2"/>
    <row r="10182" hidden="1" x14ac:dyDescent="0.2"/>
    <row r="10183" hidden="1" x14ac:dyDescent="0.2"/>
    <row r="10184" hidden="1" x14ac:dyDescent="0.2"/>
    <row r="10185" hidden="1" x14ac:dyDescent="0.2"/>
    <row r="10186" hidden="1" x14ac:dyDescent="0.2"/>
    <row r="10187" hidden="1" x14ac:dyDescent="0.2"/>
    <row r="10188" hidden="1" x14ac:dyDescent="0.2"/>
    <row r="10189" hidden="1" x14ac:dyDescent="0.2"/>
    <row r="10190" hidden="1" x14ac:dyDescent="0.2"/>
    <row r="10191" hidden="1" x14ac:dyDescent="0.2"/>
    <row r="10192" hidden="1" x14ac:dyDescent="0.2"/>
    <row r="10193" hidden="1" x14ac:dyDescent="0.2"/>
    <row r="10194" hidden="1" x14ac:dyDescent="0.2"/>
    <row r="10195" hidden="1" x14ac:dyDescent="0.2"/>
    <row r="10196" hidden="1" x14ac:dyDescent="0.2"/>
    <row r="10197" hidden="1" x14ac:dyDescent="0.2"/>
    <row r="10198" hidden="1" x14ac:dyDescent="0.2"/>
    <row r="10199" hidden="1" x14ac:dyDescent="0.2"/>
    <row r="10200" hidden="1" x14ac:dyDescent="0.2"/>
    <row r="10201" hidden="1" x14ac:dyDescent="0.2"/>
    <row r="10202" hidden="1" x14ac:dyDescent="0.2"/>
    <row r="10203" hidden="1" x14ac:dyDescent="0.2"/>
    <row r="10204" hidden="1" x14ac:dyDescent="0.2"/>
    <row r="10205" hidden="1" x14ac:dyDescent="0.2"/>
    <row r="10206" hidden="1" x14ac:dyDescent="0.2"/>
    <row r="10207" hidden="1" x14ac:dyDescent="0.2"/>
    <row r="10208" hidden="1" x14ac:dyDescent="0.2"/>
    <row r="10209" hidden="1" x14ac:dyDescent="0.2"/>
    <row r="10210" hidden="1" x14ac:dyDescent="0.2"/>
    <row r="10211" hidden="1" x14ac:dyDescent="0.2"/>
    <row r="10212" hidden="1" x14ac:dyDescent="0.2"/>
    <row r="10213" hidden="1" x14ac:dyDescent="0.2"/>
    <row r="10214" hidden="1" x14ac:dyDescent="0.2"/>
    <row r="10215" hidden="1" x14ac:dyDescent="0.2"/>
    <row r="10216" hidden="1" x14ac:dyDescent="0.2"/>
    <row r="10217" hidden="1" x14ac:dyDescent="0.2"/>
    <row r="10218" hidden="1" x14ac:dyDescent="0.2"/>
    <row r="10219" hidden="1" x14ac:dyDescent="0.2"/>
    <row r="10220" hidden="1" x14ac:dyDescent="0.2"/>
    <row r="10221" hidden="1" x14ac:dyDescent="0.2"/>
    <row r="10222" hidden="1" x14ac:dyDescent="0.2"/>
    <row r="10223" hidden="1" x14ac:dyDescent="0.2"/>
    <row r="10224" hidden="1" x14ac:dyDescent="0.2"/>
    <row r="10225" hidden="1" x14ac:dyDescent="0.2"/>
    <row r="10226" hidden="1" x14ac:dyDescent="0.2"/>
    <row r="10227" hidden="1" x14ac:dyDescent="0.2"/>
    <row r="10228" hidden="1" x14ac:dyDescent="0.2"/>
    <row r="10229" hidden="1" x14ac:dyDescent="0.2"/>
    <row r="10230" hidden="1" x14ac:dyDescent="0.2"/>
    <row r="10231" hidden="1" x14ac:dyDescent="0.2"/>
    <row r="10232" hidden="1" x14ac:dyDescent="0.2"/>
    <row r="10233" hidden="1" x14ac:dyDescent="0.2"/>
    <row r="10234" hidden="1" x14ac:dyDescent="0.2"/>
    <row r="10235" hidden="1" x14ac:dyDescent="0.2"/>
    <row r="10236" hidden="1" x14ac:dyDescent="0.2"/>
    <row r="10237" hidden="1" x14ac:dyDescent="0.2"/>
    <row r="10238" hidden="1" x14ac:dyDescent="0.2"/>
    <row r="10239" hidden="1" x14ac:dyDescent="0.2"/>
    <row r="10240" hidden="1" x14ac:dyDescent="0.2"/>
    <row r="10241" hidden="1" x14ac:dyDescent="0.2"/>
    <row r="10242" hidden="1" x14ac:dyDescent="0.2"/>
    <row r="10243" hidden="1" x14ac:dyDescent="0.2"/>
    <row r="10244" hidden="1" x14ac:dyDescent="0.2"/>
    <row r="10245" hidden="1" x14ac:dyDescent="0.2"/>
    <row r="10246" hidden="1" x14ac:dyDescent="0.2"/>
    <row r="10247" hidden="1" x14ac:dyDescent="0.2"/>
    <row r="10248" hidden="1" x14ac:dyDescent="0.2"/>
    <row r="10249" hidden="1" x14ac:dyDescent="0.2"/>
    <row r="10250" hidden="1" x14ac:dyDescent="0.2"/>
    <row r="10251" hidden="1" x14ac:dyDescent="0.2"/>
    <row r="10252" hidden="1" x14ac:dyDescent="0.2"/>
    <row r="10253" hidden="1" x14ac:dyDescent="0.2"/>
    <row r="10254" hidden="1" x14ac:dyDescent="0.2"/>
    <row r="10255" hidden="1" x14ac:dyDescent="0.2"/>
    <row r="10256" hidden="1" x14ac:dyDescent="0.2"/>
    <row r="10257" hidden="1" x14ac:dyDescent="0.2"/>
    <row r="10258" hidden="1" x14ac:dyDescent="0.2"/>
    <row r="10259" hidden="1" x14ac:dyDescent="0.2"/>
    <row r="10260" hidden="1" x14ac:dyDescent="0.2"/>
    <row r="10261" hidden="1" x14ac:dyDescent="0.2"/>
    <row r="10262" hidden="1" x14ac:dyDescent="0.2"/>
    <row r="10263" hidden="1" x14ac:dyDescent="0.2"/>
    <row r="10264" hidden="1" x14ac:dyDescent="0.2"/>
    <row r="10265" hidden="1" x14ac:dyDescent="0.2"/>
    <row r="10266" hidden="1" x14ac:dyDescent="0.2"/>
    <row r="10267" hidden="1" x14ac:dyDescent="0.2"/>
    <row r="10268" hidden="1" x14ac:dyDescent="0.2"/>
    <row r="10269" hidden="1" x14ac:dyDescent="0.2"/>
    <row r="10270" hidden="1" x14ac:dyDescent="0.2"/>
    <row r="10271" hidden="1" x14ac:dyDescent="0.2"/>
    <row r="10272" hidden="1" x14ac:dyDescent="0.2"/>
    <row r="10273" hidden="1" x14ac:dyDescent="0.2"/>
    <row r="10274" hidden="1" x14ac:dyDescent="0.2"/>
    <row r="10275" hidden="1" x14ac:dyDescent="0.2"/>
    <row r="10276" hidden="1" x14ac:dyDescent="0.2"/>
    <row r="10277" hidden="1" x14ac:dyDescent="0.2"/>
    <row r="10278" hidden="1" x14ac:dyDescent="0.2"/>
    <row r="10279" hidden="1" x14ac:dyDescent="0.2"/>
    <row r="10280" hidden="1" x14ac:dyDescent="0.2"/>
    <row r="10281" hidden="1" x14ac:dyDescent="0.2"/>
    <row r="10282" hidden="1" x14ac:dyDescent="0.2"/>
    <row r="10283" hidden="1" x14ac:dyDescent="0.2"/>
    <row r="10284" hidden="1" x14ac:dyDescent="0.2"/>
    <row r="10285" hidden="1" x14ac:dyDescent="0.2"/>
    <row r="10286" hidden="1" x14ac:dyDescent="0.2"/>
    <row r="10287" hidden="1" x14ac:dyDescent="0.2"/>
    <row r="10288" hidden="1" x14ac:dyDescent="0.2"/>
    <row r="10289" hidden="1" x14ac:dyDescent="0.2"/>
    <row r="10290" hidden="1" x14ac:dyDescent="0.2"/>
    <row r="10291" hidden="1" x14ac:dyDescent="0.2"/>
    <row r="10292" hidden="1" x14ac:dyDescent="0.2"/>
    <row r="10293" hidden="1" x14ac:dyDescent="0.2"/>
    <row r="10294" hidden="1" x14ac:dyDescent="0.2"/>
    <row r="10295" hidden="1" x14ac:dyDescent="0.2"/>
    <row r="10296" hidden="1" x14ac:dyDescent="0.2"/>
    <row r="10297" hidden="1" x14ac:dyDescent="0.2"/>
    <row r="10298" hidden="1" x14ac:dyDescent="0.2"/>
    <row r="10299" hidden="1" x14ac:dyDescent="0.2"/>
    <row r="10300" hidden="1" x14ac:dyDescent="0.2"/>
    <row r="10301" hidden="1" x14ac:dyDescent="0.2"/>
    <row r="10302" hidden="1" x14ac:dyDescent="0.2"/>
    <row r="10303" hidden="1" x14ac:dyDescent="0.2"/>
    <row r="10304" hidden="1" x14ac:dyDescent="0.2"/>
    <row r="10305" hidden="1" x14ac:dyDescent="0.2"/>
    <row r="10306" hidden="1" x14ac:dyDescent="0.2"/>
    <row r="10307" hidden="1" x14ac:dyDescent="0.2"/>
    <row r="10308" hidden="1" x14ac:dyDescent="0.2"/>
    <row r="10309" hidden="1" x14ac:dyDescent="0.2"/>
    <row r="10310" hidden="1" x14ac:dyDescent="0.2"/>
    <row r="10311" hidden="1" x14ac:dyDescent="0.2"/>
    <row r="10312" hidden="1" x14ac:dyDescent="0.2"/>
    <row r="10313" hidden="1" x14ac:dyDescent="0.2"/>
    <row r="10314" hidden="1" x14ac:dyDescent="0.2"/>
    <row r="10315" hidden="1" x14ac:dyDescent="0.2"/>
    <row r="10316" hidden="1" x14ac:dyDescent="0.2"/>
    <row r="10317" hidden="1" x14ac:dyDescent="0.2"/>
    <row r="10318" hidden="1" x14ac:dyDescent="0.2"/>
    <row r="10319" hidden="1" x14ac:dyDescent="0.2"/>
    <row r="10320" hidden="1" x14ac:dyDescent="0.2"/>
    <row r="10321" hidden="1" x14ac:dyDescent="0.2"/>
    <row r="10322" hidden="1" x14ac:dyDescent="0.2"/>
    <row r="10323" hidden="1" x14ac:dyDescent="0.2"/>
    <row r="10324" hidden="1" x14ac:dyDescent="0.2"/>
    <row r="10325" hidden="1" x14ac:dyDescent="0.2"/>
    <row r="10326" hidden="1" x14ac:dyDescent="0.2"/>
    <row r="10327" hidden="1" x14ac:dyDescent="0.2"/>
    <row r="10328" hidden="1" x14ac:dyDescent="0.2"/>
    <row r="10329" hidden="1" x14ac:dyDescent="0.2"/>
    <row r="10330" hidden="1" x14ac:dyDescent="0.2"/>
    <row r="10331" hidden="1" x14ac:dyDescent="0.2"/>
    <row r="10332" hidden="1" x14ac:dyDescent="0.2"/>
    <row r="10333" hidden="1" x14ac:dyDescent="0.2"/>
    <row r="10334" hidden="1" x14ac:dyDescent="0.2"/>
    <row r="10335" hidden="1" x14ac:dyDescent="0.2"/>
    <row r="10336" hidden="1" x14ac:dyDescent="0.2"/>
    <row r="10337" hidden="1" x14ac:dyDescent="0.2"/>
    <row r="10338" hidden="1" x14ac:dyDescent="0.2"/>
    <row r="10339" hidden="1" x14ac:dyDescent="0.2"/>
    <row r="10340" hidden="1" x14ac:dyDescent="0.2"/>
    <row r="10341" hidden="1" x14ac:dyDescent="0.2"/>
    <row r="10342" hidden="1" x14ac:dyDescent="0.2"/>
    <row r="10343" hidden="1" x14ac:dyDescent="0.2"/>
    <row r="10344" hidden="1" x14ac:dyDescent="0.2"/>
    <row r="10345" hidden="1" x14ac:dyDescent="0.2"/>
    <row r="10346" hidden="1" x14ac:dyDescent="0.2"/>
    <row r="10347" hidden="1" x14ac:dyDescent="0.2"/>
    <row r="10348" hidden="1" x14ac:dyDescent="0.2"/>
    <row r="10349" hidden="1" x14ac:dyDescent="0.2"/>
    <row r="10350" hidden="1" x14ac:dyDescent="0.2"/>
    <row r="10351" hidden="1" x14ac:dyDescent="0.2"/>
    <row r="10352" hidden="1" x14ac:dyDescent="0.2"/>
    <row r="10353" hidden="1" x14ac:dyDescent="0.2"/>
    <row r="10354" hidden="1" x14ac:dyDescent="0.2"/>
    <row r="10355" hidden="1" x14ac:dyDescent="0.2"/>
    <row r="10356" hidden="1" x14ac:dyDescent="0.2"/>
    <row r="10357" hidden="1" x14ac:dyDescent="0.2"/>
    <row r="10358" hidden="1" x14ac:dyDescent="0.2"/>
    <row r="10359" hidden="1" x14ac:dyDescent="0.2"/>
    <row r="10360" hidden="1" x14ac:dyDescent="0.2"/>
    <row r="10361" hidden="1" x14ac:dyDescent="0.2"/>
    <row r="10362" hidden="1" x14ac:dyDescent="0.2"/>
    <row r="10363" hidden="1" x14ac:dyDescent="0.2"/>
    <row r="10364" hidden="1" x14ac:dyDescent="0.2"/>
    <row r="10365" hidden="1" x14ac:dyDescent="0.2"/>
    <row r="10366" hidden="1" x14ac:dyDescent="0.2"/>
    <row r="10367" hidden="1" x14ac:dyDescent="0.2"/>
    <row r="10368" hidden="1" x14ac:dyDescent="0.2"/>
    <row r="10369" hidden="1" x14ac:dyDescent="0.2"/>
    <row r="10370" hidden="1" x14ac:dyDescent="0.2"/>
    <row r="10371" hidden="1" x14ac:dyDescent="0.2"/>
    <row r="10372" hidden="1" x14ac:dyDescent="0.2"/>
    <row r="10373" hidden="1" x14ac:dyDescent="0.2"/>
    <row r="10374" hidden="1" x14ac:dyDescent="0.2"/>
    <row r="10375" hidden="1" x14ac:dyDescent="0.2"/>
    <row r="10376" hidden="1" x14ac:dyDescent="0.2"/>
    <row r="10377" hidden="1" x14ac:dyDescent="0.2"/>
    <row r="10378" hidden="1" x14ac:dyDescent="0.2"/>
    <row r="10379" hidden="1" x14ac:dyDescent="0.2"/>
    <row r="10380" hidden="1" x14ac:dyDescent="0.2"/>
    <row r="10381" hidden="1" x14ac:dyDescent="0.2"/>
    <row r="10382" hidden="1" x14ac:dyDescent="0.2"/>
    <row r="10383" hidden="1" x14ac:dyDescent="0.2"/>
    <row r="10384" hidden="1" x14ac:dyDescent="0.2"/>
    <row r="10385" hidden="1" x14ac:dyDescent="0.2"/>
    <row r="10386" hidden="1" x14ac:dyDescent="0.2"/>
    <row r="10387" hidden="1" x14ac:dyDescent="0.2"/>
    <row r="10388" hidden="1" x14ac:dyDescent="0.2"/>
    <row r="10389" hidden="1" x14ac:dyDescent="0.2"/>
    <row r="10390" hidden="1" x14ac:dyDescent="0.2"/>
    <row r="10391" hidden="1" x14ac:dyDescent="0.2"/>
    <row r="10392" hidden="1" x14ac:dyDescent="0.2"/>
    <row r="10393" hidden="1" x14ac:dyDescent="0.2"/>
    <row r="10394" hidden="1" x14ac:dyDescent="0.2"/>
    <row r="10395" hidden="1" x14ac:dyDescent="0.2"/>
    <row r="10396" hidden="1" x14ac:dyDescent="0.2"/>
    <row r="10397" hidden="1" x14ac:dyDescent="0.2"/>
    <row r="10398" hidden="1" x14ac:dyDescent="0.2"/>
    <row r="10399" hidden="1" x14ac:dyDescent="0.2"/>
    <row r="10400" hidden="1" x14ac:dyDescent="0.2"/>
    <row r="10401" hidden="1" x14ac:dyDescent="0.2"/>
    <row r="10402" hidden="1" x14ac:dyDescent="0.2"/>
    <row r="10403" hidden="1" x14ac:dyDescent="0.2"/>
    <row r="10404" hidden="1" x14ac:dyDescent="0.2"/>
    <row r="10405" hidden="1" x14ac:dyDescent="0.2"/>
    <row r="10406" hidden="1" x14ac:dyDescent="0.2"/>
    <row r="10407" hidden="1" x14ac:dyDescent="0.2"/>
    <row r="10408" hidden="1" x14ac:dyDescent="0.2"/>
    <row r="10409" hidden="1" x14ac:dyDescent="0.2"/>
    <row r="10410" hidden="1" x14ac:dyDescent="0.2"/>
    <row r="10411" hidden="1" x14ac:dyDescent="0.2"/>
    <row r="10412" hidden="1" x14ac:dyDescent="0.2"/>
    <row r="10413" hidden="1" x14ac:dyDescent="0.2"/>
    <row r="10414" hidden="1" x14ac:dyDescent="0.2"/>
    <row r="10415" hidden="1" x14ac:dyDescent="0.2"/>
    <row r="10416" hidden="1" x14ac:dyDescent="0.2"/>
    <row r="10417" hidden="1" x14ac:dyDescent="0.2"/>
    <row r="10418" hidden="1" x14ac:dyDescent="0.2"/>
    <row r="10419" hidden="1" x14ac:dyDescent="0.2"/>
    <row r="10420" hidden="1" x14ac:dyDescent="0.2"/>
    <row r="10421" hidden="1" x14ac:dyDescent="0.2"/>
    <row r="10422" hidden="1" x14ac:dyDescent="0.2"/>
    <row r="10423" hidden="1" x14ac:dyDescent="0.2"/>
    <row r="10424" hidden="1" x14ac:dyDescent="0.2"/>
    <row r="10425" hidden="1" x14ac:dyDescent="0.2"/>
    <row r="10426" hidden="1" x14ac:dyDescent="0.2"/>
    <row r="10427" hidden="1" x14ac:dyDescent="0.2"/>
    <row r="10428" hidden="1" x14ac:dyDescent="0.2"/>
    <row r="10429" hidden="1" x14ac:dyDescent="0.2"/>
    <row r="10430" hidden="1" x14ac:dyDescent="0.2"/>
    <row r="10431" hidden="1" x14ac:dyDescent="0.2"/>
    <row r="10432" hidden="1" x14ac:dyDescent="0.2"/>
    <row r="10433" hidden="1" x14ac:dyDescent="0.2"/>
    <row r="10434" hidden="1" x14ac:dyDescent="0.2"/>
    <row r="10435" hidden="1" x14ac:dyDescent="0.2"/>
    <row r="10436" hidden="1" x14ac:dyDescent="0.2"/>
    <row r="10437" hidden="1" x14ac:dyDescent="0.2"/>
    <row r="10438" hidden="1" x14ac:dyDescent="0.2"/>
    <row r="10439" hidden="1" x14ac:dyDescent="0.2"/>
    <row r="10440" hidden="1" x14ac:dyDescent="0.2"/>
    <row r="10441" hidden="1" x14ac:dyDescent="0.2"/>
    <row r="10442" hidden="1" x14ac:dyDescent="0.2"/>
    <row r="10443" hidden="1" x14ac:dyDescent="0.2"/>
    <row r="10444" hidden="1" x14ac:dyDescent="0.2"/>
    <row r="10445" hidden="1" x14ac:dyDescent="0.2"/>
    <row r="10446" hidden="1" x14ac:dyDescent="0.2"/>
    <row r="10447" hidden="1" x14ac:dyDescent="0.2"/>
    <row r="10448" hidden="1" x14ac:dyDescent="0.2"/>
    <row r="10449" hidden="1" x14ac:dyDescent="0.2"/>
    <row r="10450" hidden="1" x14ac:dyDescent="0.2"/>
    <row r="10451" hidden="1" x14ac:dyDescent="0.2"/>
    <row r="10452" hidden="1" x14ac:dyDescent="0.2"/>
    <row r="10453" hidden="1" x14ac:dyDescent="0.2"/>
    <row r="10454" hidden="1" x14ac:dyDescent="0.2"/>
    <row r="10455" hidden="1" x14ac:dyDescent="0.2"/>
    <row r="10456" hidden="1" x14ac:dyDescent="0.2"/>
    <row r="10457" hidden="1" x14ac:dyDescent="0.2"/>
    <row r="10458" hidden="1" x14ac:dyDescent="0.2"/>
    <row r="10459" hidden="1" x14ac:dyDescent="0.2"/>
    <row r="10460" hidden="1" x14ac:dyDescent="0.2"/>
    <row r="10461" hidden="1" x14ac:dyDescent="0.2"/>
    <row r="10462" hidden="1" x14ac:dyDescent="0.2"/>
    <row r="10463" hidden="1" x14ac:dyDescent="0.2"/>
    <row r="10464" hidden="1" x14ac:dyDescent="0.2"/>
    <row r="10465" hidden="1" x14ac:dyDescent="0.2"/>
    <row r="10466" hidden="1" x14ac:dyDescent="0.2"/>
    <row r="10467" hidden="1" x14ac:dyDescent="0.2"/>
    <row r="10468" hidden="1" x14ac:dyDescent="0.2"/>
    <row r="10469" hidden="1" x14ac:dyDescent="0.2"/>
    <row r="10470" hidden="1" x14ac:dyDescent="0.2"/>
    <row r="10471" hidden="1" x14ac:dyDescent="0.2"/>
    <row r="10472" hidden="1" x14ac:dyDescent="0.2"/>
    <row r="10473" hidden="1" x14ac:dyDescent="0.2"/>
    <row r="10474" hidden="1" x14ac:dyDescent="0.2"/>
    <row r="10475" hidden="1" x14ac:dyDescent="0.2"/>
    <row r="10476" hidden="1" x14ac:dyDescent="0.2"/>
    <row r="10477" hidden="1" x14ac:dyDescent="0.2"/>
    <row r="10478" hidden="1" x14ac:dyDescent="0.2"/>
    <row r="10479" hidden="1" x14ac:dyDescent="0.2"/>
    <row r="10480" hidden="1" x14ac:dyDescent="0.2"/>
    <row r="10481" hidden="1" x14ac:dyDescent="0.2"/>
    <row r="10482" hidden="1" x14ac:dyDescent="0.2"/>
    <row r="10483" hidden="1" x14ac:dyDescent="0.2"/>
    <row r="10484" hidden="1" x14ac:dyDescent="0.2"/>
    <row r="10485" hidden="1" x14ac:dyDescent="0.2"/>
    <row r="10486" hidden="1" x14ac:dyDescent="0.2"/>
    <row r="10487" hidden="1" x14ac:dyDescent="0.2"/>
    <row r="10488" hidden="1" x14ac:dyDescent="0.2"/>
    <row r="10489" hidden="1" x14ac:dyDescent="0.2"/>
    <row r="10490" hidden="1" x14ac:dyDescent="0.2"/>
    <row r="10491" hidden="1" x14ac:dyDescent="0.2"/>
    <row r="10492" hidden="1" x14ac:dyDescent="0.2"/>
    <row r="10493" hidden="1" x14ac:dyDescent="0.2"/>
    <row r="10494" hidden="1" x14ac:dyDescent="0.2"/>
    <row r="10495" hidden="1" x14ac:dyDescent="0.2"/>
    <row r="10496" hidden="1" x14ac:dyDescent="0.2"/>
    <row r="10497" hidden="1" x14ac:dyDescent="0.2"/>
    <row r="10498" hidden="1" x14ac:dyDescent="0.2"/>
    <row r="10499" hidden="1" x14ac:dyDescent="0.2"/>
    <row r="10500" hidden="1" x14ac:dyDescent="0.2"/>
    <row r="10501" hidden="1" x14ac:dyDescent="0.2"/>
    <row r="10502" hidden="1" x14ac:dyDescent="0.2"/>
    <row r="10503" hidden="1" x14ac:dyDescent="0.2"/>
    <row r="10504" hidden="1" x14ac:dyDescent="0.2"/>
    <row r="10505" hidden="1" x14ac:dyDescent="0.2"/>
    <row r="10506" hidden="1" x14ac:dyDescent="0.2"/>
    <row r="10507" hidden="1" x14ac:dyDescent="0.2"/>
    <row r="10508" hidden="1" x14ac:dyDescent="0.2"/>
    <row r="10509" hidden="1" x14ac:dyDescent="0.2"/>
    <row r="10510" hidden="1" x14ac:dyDescent="0.2"/>
    <row r="10511" hidden="1" x14ac:dyDescent="0.2"/>
    <row r="10512" hidden="1" x14ac:dyDescent="0.2"/>
    <row r="10513" hidden="1" x14ac:dyDescent="0.2"/>
    <row r="10514" hidden="1" x14ac:dyDescent="0.2"/>
    <row r="10515" hidden="1" x14ac:dyDescent="0.2"/>
    <row r="10516" hidden="1" x14ac:dyDescent="0.2"/>
    <row r="10517" hidden="1" x14ac:dyDescent="0.2"/>
    <row r="10518" hidden="1" x14ac:dyDescent="0.2"/>
    <row r="10519" hidden="1" x14ac:dyDescent="0.2"/>
    <row r="10520" hidden="1" x14ac:dyDescent="0.2"/>
    <row r="10521" hidden="1" x14ac:dyDescent="0.2"/>
    <row r="10522" hidden="1" x14ac:dyDescent="0.2"/>
    <row r="10523" hidden="1" x14ac:dyDescent="0.2"/>
    <row r="10524" hidden="1" x14ac:dyDescent="0.2"/>
    <row r="10525" hidden="1" x14ac:dyDescent="0.2"/>
    <row r="10526" hidden="1" x14ac:dyDescent="0.2"/>
    <row r="10527" hidden="1" x14ac:dyDescent="0.2"/>
    <row r="10528" hidden="1" x14ac:dyDescent="0.2"/>
    <row r="10529" hidden="1" x14ac:dyDescent="0.2"/>
    <row r="10530" hidden="1" x14ac:dyDescent="0.2"/>
    <row r="10531" hidden="1" x14ac:dyDescent="0.2"/>
    <row r="10532" hidden="1" x14ac:dyDescent="0.2"/>
    <row r="10533" hidden="1" x14ac:dyDescent="0.2"/>
    <row r="10534" hidden="1" x14ac:dyDescent="0.2"/>
    <row r="10535" hidden="1" x14ac:dyDescent="0.2"/>
    <row r="10536" hidden="1" x14ac:dyDescent="0.2"/>
    <row r="10537" hidden="1" x14ac:dyDescent="0.2"/>
    <row r="10538" hidden="1" x14ac:dyDescent="0.2"/>
    <row r="10539" hidden="1" x14ac:dyDescent="0.2"/>
    <row r="10540" hidden="1" x14ac:dyDescent="0.2"/>
    <row r="10541" hidden="1" x14ac:dyDescent="0.2"/>
    <row r="10542" hidden="1" x14ac:dyDescent="0.2"/>
    <row r="10543" hidden="1" x14ac:dyDescent="0.2"/>
    <row r="10544" hidden="1" x14ac:dyDescent="0.2"/>
    <row r="10545" hidden="1" x14ac:dyDescent="0.2"/>
    <row r="10546" hidden="1" x14ac:dyDescent="0.2"/>
    <row r="10547" hidden="1" x14ac:dyDescent="0.2"/>
    <row r="10548" hidden="1" x14ac:dyDescent="0.2"/>
    <row r="10549" hidden="1" x14ac:dyDescent="0.2"/>
    <row r="10550" hidden="1" x14ac:dyDescent="0.2"/>
    <row r="10551" hidden="1" x14ac:dyDescent="0.2"/>
    <row r="10552" hidden="1" x14ac:dyDescent="0.2"/>
    <row r="10553" hidden="1" x14ac:dyDescent="0.2"/>
    <row r="10554" hidden="1" x14ac:dyDescent="0.2"/>
    <row r="10555" hidden="1" x14ac:dyDescent="0.2"/>
    <row r="10556" hidden="1" x14ac:dyDescent="0.2"/>
    <row r="10557" hidden="1" x14ac:dyDescent="0.2"/>
    <row r="10558" hidden="1" x14ac:dyDescent="0.2"/>
    <row r="10559" hidden="1" x14ac:dyDescent="0.2"/>
    <row r="10560" hidden="1" x14ac:dyDescent="0.2"/>
    <row r="10561" hidden="1" x14ac:dyDescent="0.2"/>
    <row r="10562" hidden="1" x14ac:dyDescent="0.2"/>
    <row r="10563" hidden="1" x14ac:dyDescent="0.2"/>
    <row r="10564" hidden="1" x14ac:dyDescent="0.2"/>
    <row r="10565" hidden="1" x14ac:dyDescent="0.2"/>
    <row r="10566" hidden="1" x14ac:dyDescent="0.2"/>
    <row r="10567" hidden="1" x14ac:dyDescent="0.2"/>
    <row r="10568" hidden="1" x14ac:dyDescent="0.2"/>
    <row r="10569" hidden="1" x14ac:dyDescent="0.2"/>
    <row r="10570" hidden="1" x14ac:dyDescent="0.2"/>
    <row r="10571" hidden="1" x14ac:dyDescent="0.2"/>
    <row r="10572" hidden="1" x14ac:dyDescent="0.2"/>
    <row r="10573" hidden="1" x14ac:dyDescent="0.2"/>
    <row r="10574" hidden="1" x14ac:dyDescent="0.2"/>
    <row r="10575" hidden="1" x14ac:dyDescent="0.2"/>
    <row r="10576" hidden="1" x14ac:dyDescent="0.2"/>
    <row r="10577" hidden="1" x14ac:dyDescent="0.2"/>
    <row r="10578" hidden="1" x14ac:dyDescent="0.2"/>
    <row r="10579" hidden="1" x14ac:dyDescent="0.2"/>
    <row r="10580" hidden="1" x14ac:dyDescent="0.2"/>
    <row r="10581" hidden="1" x14ac:dyDescent="0.2"/>
    <row r="10582" hidden="1" x14ac:dyDescent="0.2"/>
    <row r="10583" hidden="1" x14ac:dyDescent="0.2"/>
    <row r="10584" hidden="1" x14ac:dyDescent="0.2"/>
    <row r="10585" hidden="1" x14ac:dyDescent="0.2"/>
    <row r="10586" hidden="1" x14ac:dyDescent="0.2"/>
    <row r="10587" hidden="1" x14ac:dyDescent="0.2"/>
    <row r="10588" hidden="1" x14ac:dyDescent="0.2"/>
    <row r="10589" hidden="1" x14ac:dyDescent="0.2"/>
    <row r="10590" hidden="1" x14ac:dyDescent="0.2"/>
    <row r="10591" hidden="1" x14ac:dyDescent="0.2"/>
    <row r="10592" hidden="1" x14ac:dyDescent="0.2"/>
    <row r="10593" hidden="1" x14ac:dyDescent="0.2"/>
    <row r="10594" hidden="1" x14ac:dyDescent="0.2"/>
    <row r="10595" hidden="1" x14ac:dyDescent="0.2"/>
    <row r="10596" hidden="1" x14ac:dyDescent="0.2"/>
    <row r="10597" hidden="1" x14ac:dyDescent="0.2"/>
    <row r="10598" hidden="1" x14ac:dyDescent="0.2"/>
    <row r="10599" hidden="1" x14ac:dyDescent="0.2"/>
    <row r="10600" hidden="1" x14ac:dyDescent="0.2"/>
    <row r="10601" hidden="1" x14ac:dyDescent="0.2"/>
    <row r="10602" hidden="1" x14ac:dyDescent="0.2"/>
    <row r="10603" hidden="1" x14ac:dyDescent="0.2"/>
    <row r="10604" hidden="1" x14ac:dyDescent="0.2"/>
    <row r="10605" hidden="1" x14ac:dyDescent="0.2"/>
    <row r="10606" hidden="1" x14ac:dyDescent="0.2"/>
    <row r="10607" hidden="1" x14ac:dyDescent="0.2"/>
    <row r="10608" hidden="1" x14ac:dyDescent="0.2"/>
    <row r="10609" hidden="1" x14ac:dyDescent="0.2"/>
    <row r="10610" hidden="1" x14ac:dyDescent="0.2"/>
    <row r="10611" hidden="1" x14ac:dyDescent="0.2"/>
    <row r="10612" hidden="1" x14ac:dyDescent="0.2"/>
    <row r="10613" hidden="1" x14ac:dyDescent="0.2"/>
    <row r="10614" hidden="1" x14ac:dyDescent="0.2"/>
    <row r="10615" hidden="1" x14ac:dyDescent="0.2"/>
    <row r="10616" hidden="1" x14ac:dyDescent="0.2"/>
    <row r="10617" hidden="1" x14ac:dyDescent="0.2"/>
    <row r="10618" hidden="1" x14ac:dyDescent="0.2"/>
    <row r="10619" hidden="1" x14ac:dyDescent="0.2"/>
    <row r="10620" hidden="1" x14ac:dyDescent="0.2"/>
    <row r="10621" hidden="1" x14ac:dyDescent="0.2"/>
    <row r="10622" hidden="1" x14ac:dyDescent="0.2"/>
    <row r="10623" hidden="1" x14ac:dyDescent="0.2"/>
    <row r="10624" hidden="1" x14ac:dyDescent="0.2"/>
    <row r="10625" hidden="1" x14ac:dyDescent="0.2"/>
    <row r="10626" hidden="1" x14ac:dyDescent="0.2"/>
    <row r="10627" hidden="1" x14ac:dyDescent="0.2"/>
    <row r="10628" hidden="1" x14ac:dyDescent="0.2"/>
    <row r="10629" hidden="1" x14ac:dyDescent="0.2"/>
    <row r="10630" hidden="1" x14ac:dyDescent="0.2"/>
    <row r="10631" hidden="1" x14ac:dyDescent="0.2"/>
    <row r="10632" hidden="1" x14ac:dyDescent="0.2"/>
    <row r="10633" hidden="1" x14ac:dyDescent="0.2"/>
    <row r="10634" hidden="1" x14ac:dyDescent="0.2"/>
    <row r="10635" hidden="1" x14ac:dyDescent="0.2"/>
    <row r="10636" hidden="1" x14ac:dyDescent="0.2"/>
    <row r="10637" hidden="1" x14ac:dyDescent="0.2"/>
    <row r="10638" hidden="1" x14ac:dyDescent="0.2"/>
    <row r="10639" hidden="1" x14ac:dyDescent="0.2"/>
    <row r="10640" hidden="1" x14ac:dyDescent="0.2"/>
    <row r="10641" hidden="1" x14ac:dyDescent="0.2"/>
    <row r="10642" hidden="1" x14ac:dyDescent="0.2"/>
    <row r="10643" hidden="1" x14ac:dyDescent="0.2"/>
    <row r="10644" hidden="1" x14ac:dyDescent="0.2"/>
    <row r="10645" hidden="1" x14ac:dyDescent="0.2"/>
    <row r="10646" hidden="1" x14ac:dyDescent="0.2"/>
    <row r="10647" hidden="1" x14ac:dyDescent="0.2"/>
    <row r="10648" hidden="1" x14ac:dyDescent="0.2"/>
    <row r="10649" hidden="1" x14ac:dyDescent="0.2"/>
    <row r="10650" hidden="1" x14ac:dyDescent="0.2"/>
    <row r="10651" hidden="1" x14ac:dyDescent="0.2"/>
    <row r="10652" hidden="1" x14ac:dyDescent="0.2"/>
    <row r="10653" hidden="1" x14ac:dyDescent="0.2"/>
    <row r="10654" hidden="1" x14ac:dyDescent="0.2"/>
    <row r="10655" hidden="1" x14ac:dyDescent="0.2"/>
    <row r="10656" hidden="1" x14ac:dyDescent="0.2"/>
    <row r="10657" hidden="1" x14ac:dyDescent="0.2"/>
    <row r="10658" hidden="1" x14ac:dyDescent="0.2"/>
    <row r="10659" hidden="1" x14ac:dyDescent="0.2"/>
    <row r="10660" hidden="1" x14ac:dyDescent="0.2"/>
    <row r="10661" hidden="1" x14ac:dyDescent="0.2"/>
    <row r="10662" hidden="1" x14ac:dyDescent="0.2"/>
    <row r="10663" hidden="1" x14ac:dyDescent="0.2"/>
    <row r="10664" hidden="1" x14ac:dyDescent="0.2"/>
    <row r="10665" hidden="1" x14ac:dyDescent="0.2"/>
    <row r="10666" hidden="1" x14ac:dyDescent="0.2"/>
    <row r="10667" hidden="1" x14ac:dyDescent="0.2"/>
    <row r="10668" hidden="1" x14ac:dyDescent="0.2"/>
    <row r="10669" hidden="1" x14ac:dyDescent="0.2"/>
    <row r="10670" hidden="1" x14ac:dyDescent="0.2"/>
    <row r="10671" hidden="1" x14ac:dyDescent="0.2"/>
    <row r="10672" hidden="1" x14ac:dyDescent="0.2"/>
    <row r="10673" hidden="1" x14ac:dyDescent="0.2"/>
    <row r="10674" hidden="1" x14ac:dyDescent="0.2"/>
    <row r="10675" hidden="1" x14ac:dyDescent="0.2"/>
    <row r="10676" hidden="1" x14ac:dyDescent="0.2"/>
    <row r="10677" hidden="1" x14ac:dyDescent="0.2"/>
    <row r="10678" hidden="1" x14ac:dyDescent="0.2"/>
    <row r="10679" hidden="1" x14ac:dyDescent="0.2"/>
    <row r="10680" hidden="1" x14ac:dyDescent="0.2"/>
    <row r="10681" hidden="1" x14ac:dyDescent="0.2"/>
    <row r="10682" hidden="1" x14ac:dyDescent="0.2"/>
    <row r="10683" hidden="1" x14ac:dyDescent="0.2"/>
    <row r="10684" hidden="1" x14ac:dyDescent="0.2"/>
    <row r="10685" hidden="1" x14ac:dyDescent="0.2"/>
    <row r="10686" hidden="1" x14ac:dyDescent="0.2"/>
    <row r="10687" hidden="1" x14ac:dyDescent="0.2"/>
    <row r="10688" hidden="1" x14ac:dyDescent="0.2"/>
    <row r="10689" hidden="1" x14ac:dyDescent="0.2"/>
    <row r="10690" hidden="1" x14ac:dyDescent="0.2"/>
    <row r="10691" hidden="1" x14ac:dyDescent="0.2"/>
    <row r="10692" hidden="1" x14ac:dyDescent="0.2"/>
    <row r="10693" hidden="1" x14ac:dyDescent="0.2"/>
    <row r="10694" hidden="1" x14ac:dyDescent="0.2"/>
    <row r="10695" hidden="1" x14ac:dyDescent="0.2"/>
    <row r="10696" hidden="1" x14ac:dyDescent="0.2"/>
    <row r="10697" hidden="1" x14ac:dyDescent="0.2"/>
    <row r="10698" hidden="1" x14ac:dyDescent="0.2"/>
    <row r="10699" hidden="1" x14ac:dyDescent="0.2"/>
    <row r="10700" hidden="1" x14ac:dyDescent="0.2"/>
    <row r="10701" hidden="1" x14ac:dyDescent="0.2"/>
    <row r="10702" hidden="1" x14ac:dyDescent="0.2"/>
    <row r="10703" hidden="1" x14ac:dyDescent="0.2"/>
    <row r="10704" hidden="1" x14ac:dyDescent="0.2"/>
    <row r="10705" hidden="1" x14ac:dyDescent="0.2"/>
    <row r="10706" hidden="1" x14ac:dyDescent="0.2"/>
    <row r="10707" hidden="1" x14ac:dyDescent="0.2"/>
    <row r="10708" hidden="1" x14ac:dyDescent="0.2"/>
    <row r="10709" hidden="1" x14ac:dyDescent="0.2"/>
    <row r="10710" hidden="1" x14ac:dyDescent="0.2"/>
    <row r="10711" hidden="1" x14ac:dyDescent="0.2"/>
    <row r="10712" hidden="1" x14ac:dyDescent="0.2"/>
    <row r="10713" hidden="1" x14ac:dyDescent="0.2"/>
    <row r="10714" hidden="1" x14ac:dyDescent="0.2"/>
    <row r="10715" hidden="1" x14ac:dyDescent="0.2"/>
    <row r="10716" hidden="1" x14ac:dyDescent="0.2"/>
    <row r="10717" hidden="1" x14ac:dyDescent="0.2"/>
    <row r="10718" hidden="1" x14ac:dyDescent="0.2"/>
    <row r="10719" hidden="1" x14ac:dyDescent="0.2"/>
    <row r="10720" hidden="1" x14ac:dyDescent="0.2"/>
    <row r="10721" hidden="1" x14ac:dyDescent="0.2"/>
    <row r="10722" hidden="1" x14ac:dyDescent="0.2"/>
    <row r="10723" hidden="1" x14ac:dyDescent="0.2"/>
    <row r="10724" hidden="1" x14ac:dyDescent="0.2"/>
    <row r="10725" hidden="1" x14ac:dyDescent="0.2"/>
    <row r="10726" hidden="1" x14ac:dyDescent="0.2"/>
    <row r="10727" hidden="1" x14ac:dyDescent="0.2"/>
    <row r="10728" hidden="1" x14ac:dyDescent="0.2"/>
    <row r="10729" hidden="1" x14ac:dyDescent="0.2"/>
    <row r="10730" hidden="1" x14ac:dyDescent="0.2"/>
    <row r="10731" hidden="1" x14ac:dyDescent="0.2"/>
    <row r="10732" hidden="1" x14ac:dyDescent="0.2"/>
    <row r="10733" hidden="1" x14ac:dyDescent="0.2"/>
    <row r="10734" hidden="1" x14ac:dyDescent="0.2"/>
    <row r="10735" hidden="1" x14ac:dyDescent="0.2"/>
    <row r="10736" hidden="1" x14ac:dyDescent="0.2"/>
    <row r="10737" hidden="1" x14ac:dyDescent="0.2"/>
    <row r="10738" hidden="1" x14ac:dyDescent="0.2"/>
    <row r="10739" hidden="1" x14ac:dyDescent="0.2"/>
    <row r="10740" hidden="1" x14ac:dyDescent="0.2"/>
    <row r="10741" hidden="1" x14ac:dyDescent="0.2"/>
    <row r="10742" hidden="1" x14ac:dyDescent="0.2"/>
    <row r="10743" hidden="1" x14ac:dyDescent="0.2"/>
    <row r="10744" hidden="1" x14ac:dyDescent="0.2"/>
    <row r="10745" hidden="1" x14ac:dyDescent="0.2"/>
    <row r="10746" hidden="1" x14ac:dyDescent="0.2"/>
    <row r="10747" hidden="1" x14ac:dyDescent="0.2"/>
    <row r="10748" hidden="1" x14ac:dyDescent="0.2"/>
    <row r="10749" hidden="1" x14ac:dyDescent="0.2"/>
    <row r="10750" hidden="1" x14ac:dyDescent="0.2"/>
    <row r="10751" hidden="1" x14ac:dyDescent="0.2"/>
    <row r="10752" hidden="1" x14ac:dyDescent="0.2"/>
    <row r="10753" hidden="1" x14ac:dyDescent="0.2"/>
    <row r="10754" hidden="1" x14ac:dyDescent="0.2"/>
    <row r="10755" hidden="1" x14ac:dyDescent="0.2"/>
    <row r="10756" hidden="1" x14ac:dyDescent="0.2"/>
    <row r="10757" hidden="1" x14ac:dyDescent="0.2"/>
    <row r="10758" hidden="1" x14ac:dyDescent="0.2"/>
    <row r="10759" hidden="1" x14ac:dyDescent="0.2"/>
    <row r="10760" hidden="1" x14ac:dyDescent="0.2"/>
    <row r="10761" hidden="1" x14ac:dyDescent="0.2"/>
    <row r="10762" hidden="1" x14ac:dyDescent="0.2"/>
    <row r="10763" hidden="1" x14ac:dyDescent="0.2"/>
    <row r="10764" hidden="1" x14ac:dyDescent="0.2"/>
    <row r="10765" hidden="1" x14ac:dyDescent="0.2"/>
    <row r="10766" hidden="1" x14ac:dyDescent="0.2"/>
    <row r="10767" hidden="1" x14ac:dyDescent="0.2"/>
    <row r="10768" hidden="1" x14ac:dyDescent="0.2"/>
    <row r="10769" hidden="1" x14ac:dyDescent="0.2"/>
    <row r="10770" hidden="1" x14ac:dyDescent="0.2"/>
    <row r="10771" hidden="1" x14ac:dyDescent="0.2"/>
    <row r="10772" hidden="1" x14ac:dyDescent="0.2"/>
    <row r="10773" hidden="1" x14ac:dyDescent="0.2"/>
    <row r="10774" hidden="1" x14ac:dyDescent="0.2"/>
    <row r="10775" hidden="1" x14ac:dyDescent="0.2"/>
    <row r="10776" hidden="1" x14ac:dyDescent="0.2"/>
    <row r="10777" hidden="1" x14ac:dyDescent="0.2"/>
    <row r="10778" hidden="1" x14ac:dyDescent="0.2"/>
    <row r="10779" hidden="1" x14ac:dyDescent="0.2"/>
    <row r="10780" hidden="1" x14ac:dyDescent="0.2"/>
    <row r="10781" hidden="1" x14ac:dyDescent="0.2"/>
    <row r="10782" hidden="1" x14ac:dyDescent="0.2"/>
    <row r="10783" hidden="1" x14ac:dyDescent="0.2"/>
    <row r="10784" hidden="1" x14ac:dyDescent="0.2"/>
    <row r="10785" hidden="1" x14ac:dyDescent="0.2"/>
    <row r="10786" hidden="1" x14ac:dyDescent="0.2"/>
    <row r="10787" hidden="1" x14ac:dyDescent="0.2"/>
    <row r="10788" hidden="1" x14ac:dyDescent="0.2"/>
    <row r="10789" hidden="1" x14ac:dyDescent="0.2"/>
    <row r="10790" hidden="1" x14ac:dyDescent="0.2"/>
    <row r="10791" hidden="1" x14ac:dyDescent="0.2"/>
    <row r="10792" hidden="1" x14ac:dyDescent="0.2"/>
    <row r="10793" hidden="1" x14ac:dyDescent="0.2"/>
    <row r="10794" hidden="1" x14ac:dyDescent="0.2"/>
    <row r="10795" hidden="1" x14ac:dyDescent="0.2"/>
    <row r="10796" hidden="1" x14ac:dyDescent="0.2"/>
    <row r="10797" hidden="1" x14ac:dyDescent="0.2"/>
    <row r="10798" hidden="1" x14ac:dyDescent="0.2"/>
    <row r="10799" hidden="1" x14ac:dyDescent="0.2"/>
    <row r="10800" hidden="1" x14ac:dyDescent="0.2"/>
    <row r="10801" hidden="1" x14ac:dyDescent="0.2"/>
    <row r="10802" hidden="1" x14ac:dyDescent="0.2"/>
    <row r="10803" hidden="1" x14ac:dyDescent="0.2"/>
    <row r="10804" hidden="1" x14ac:dyDescent="0.2"/>
    <row r="10805" hidden="1" x14ac:dyDescent="0.2"/>
    <row r="10806" hidden="1" x14ac:dyDescent="0.2"/>
    <row r="10807" hidden="1" x14ac:dyDescent="0.2"/>
    <row r="10808" hidden="1" x14ac:dyDescent="0.2"/>
    <row r="10809" hidden="1" x14ac:dyDescent="0.2"/>
    <row r="10810" hidden="1" x14ac:dyDescent="0.2"/>
    <row r="10811" hidden="1" x14ac:dyDescent="0.2"/>
    <row r="10812" hidden="1" x14ac:dyDescent="0.2"/>
    <row r="10813" hidden="1" x14ac:dyDescent="0.2"/>
    <row r="10814" hidden="1" x14ac:dyDescent="0.2"/>
    <row r="10815" hidden="1" x14ac:dyDescent="0.2"/>
    <row r="10816" hidden="1" x14ac:dyDescent="0.2"/>
    <row r="10817" hidden="1" x14ac:dyDescent="0.2"/>
    <row r="10818" hidden="1" x14ac:dyDescent="0.2"/>
    <row r="10819" hidden="1" x14ac:dyDescent="0.2"/>
    <row r="10820" hidden="1" x14ac:dyDescent="0.2"/>
    <row r="10821" hidden="1" x14ac:dyDescent="0.2"/>
    <row r="10822" hidden="1" x14ac:dyDescent="0.2"/>
    <row r="10823" hidden="1" x14ac:dyDescent="0.2"/>
    <row r="10824" hidden="1" x14ac:dyDescent="0.2"/>
    <row r="10825" hidden="1" x14ac:dyDescent="0.2"/>
    <row r="10826" hidden="1" x14ac:dyDescent="0.2"/>
    <row r="10827" hidden="1" x14ac:dyDescent="0.2"/>
    <row r="10828" hidden="1" x14ac:dyDescent="0.2"/>
    <row r="10829" hidden="1" x14ac:dyDescent="0.2"/>
    <row r="10830" hidden="1" x14ac:dyDescent="0.2"/>
    <row r="10831" hidden="1" x14ac:dyDescent="0.2"/>
    <row r="10832" hidden="1" x14ac:dyDescent="0.2"/>
    <row r="10833" hidden="1" x14ac:dyDescent="0.2"/>
    <row r="10834" hidden="1" x14ac:dyDescent="0.2"/>
    <row r="10835" hidden="1" x14ac:dyDescent="0.2"/>
    <row r="10836" hidden="1" x14ac:dyDescent="0.2"/>
    <row r="10837" hidden="1" x14ac:dyDescent="0.2"/>
    <row r="10838" hidden="1" x14ac:dyDescent="0.2"/>
    <row r="10839" hidden="1" x14ac:dyDescent="0.2"/>
    <row r="10840" hidden="1" x14ac:dyDescent="0.2"/>
    <row r="10841" hidden="1" x14ac:dyDescent="0.2"/>
    <row r="10842" hidden="1" x14ac:dyDescent="0.2"/>
    <row r="10843" hidden="1" x14ac:dyDescent="0.2"/>
    <row r="10844" hidden="1" x14ac:dyDescent="0.2"/>
    <row r="10845" hidden="1" x14ac:dyDescent="0.2"/>
    <row r="10846" hidden="1" x14ac:dyDescent="0.2"/>
    <row r="10847" hidden="1" x14ac:dyDescent="0.2"/>
    <row r="10848" hidden="1" x14ac:dyDescent="0.2"/>
    <row r="10849" hidden="1" x14ac:dyDescent="0.2"/>
    <row r="10850" hidden="1" x14ac:dyDescent="0.2"/>
    <row r="10851" hidden="1" x14ac:dyDescent="0.2"/>
    <row r="10852" hidden="1" x14ac:dyDescent="0.2"/>
    <row r="10853" hidden="1" x14ac:dyDescent="0.2"/>
    <row r="10854" hidden="1" x14ac:dyDescent="0.2"/>
    <row r="10855" hidden="1" x14ac:dyDescent="0.2"/>
    <row r="10856" hidden="1" x14ac:dyDescent="0.2"/>
    <row r="10857" hidden="1" x14ac:dyDescent="0.2"/>
    <row r="10858" hidden="1" x14ac:dyDescent="0.2"/>
    <row r="10859" hidden="1" x14ac:dyDescent="0.2"/>
    <row r="10860" hidden="1" x14ac:dyDescent="0.2"/>
    <row r="10861" hidden="1" x14ac:dyDescent="0.2"/>
    <row r="10862" hidden="1" x14ac:dyDescent="0.2"/>
    <row r="10863" hidden="1" x14ac:dyDescent="0.2"/>
    <row r="10864" hidden="1" x14ac:dyDescent="0.2"/>
    <row r="10865" hidden="1" x14ac:dyDescent="0.2"/>
    <row r="10866" hidden="1" x14ac:dyDescent="0.2"/>
    <row r="10867" hidden="1" x14ac:dyDescent="0.2"/>
    <row r="10868" hidden="1" x14ac:dyDescent="0.2"/>
    <row r="10869" hidden="1" x14ac:dyDescent="0.2"/>
    <row r="10870" hidden="1" x14ac:dyDescent="0.2"/>
    <row r="10871" hidden="1" x14ac:dyDescent="0.2"/>
    <row r="10872" hidden="1" x14ac:dyDescent="0.2"/>
    <row r="10873" hidden="1" x14ac:dyDescent="0.2"/>
    <row r="10874" hidden="1" x14ac:dyDescent="0.2"/>
    <row r="10875" hidden="1" x14ac:dyDescent="0.2"/>
    <row r="10876" hidden="1" x14ac:dyDescent="0.2"/>
    <row r="10877" hidden="1" x14ac:dyDescent="0.2"/>
    <row r="10878" hidden="1" x14ac:dyDescent="0.2"/>
    <row r="10879" hidden="1" x14ac:dyDescent="0.2"/>
    <row r="10880" hidden="1" x14ac:dyDescent="0.2"/>
    <row r="10881" hidden="1" x14ac:dyDescent="0.2"/>
    <row r="10882" hidden="1" x14ac:dyDescent="0.2"/>
    <row r="10883" hidden="1" x14ac:dyDescent="0.2"/>
    <row r="10884" hidden="1" x14ac:dyDescent="0.2"/>
    <row r="10885" hidden="1" x14ac:dyDescent="0.2"/>
    <row r="10886" hidden="1" x14ac:dyDescent="0.2"/>
    <row r="10887" hidden="1" x14ac:dyDescent="0.2"/>
    <row r="10888" hidden="1" x14ac:dyDescent="0.2"/>
    <row r="10889" hidden="1" x14ac:dyDescent="0.2"/>
    <row r="10890" hidden="1" x14ac:dyDescent="0.2"/>
    <row r="10891" hidden="1" x14ac:dyDescent="0.2"/>
    <row r="10892" hidden="1" x14ac:dyDescent="0.2"/>
    <row r="10893" hidden="1" x14ac:dyDescent="0.2"/>
    <row r="10894" hidden="1" x14ac:dyDescent="0.2"/>
    <row r="10895" hidden="1" x14ac:dyDescent="0.2"/>
    <row r="10896" hidden="1" x14ac:dyDescent="0.2"/>
    <row r="10897" hidden="1" x14ac:dyDescent="0.2"/>
    <row r="10898" hidden="1" x14ac:dyDescent="0.2"/>
    <row r="10899" hidden="1" x14ac:dyDescent="0.2"/>
    <row r="10900" hidden="1" x14ac:dyDescent="0.2"/>
    <row r="10901" hidden="1" x14ac:dyDescent="0.2"/>
    <row r="10902" hidden="1" x14ac:dyDescent="0.2"/>
    <row r="10903" hidden="1" x14ac:dyDescent="0.2"/>
    <row r="10904" hidden="1" x14ac:dyDescent="0.2"/>
    <row r="10905" hidden="1" x14ac:dyDescent="0.2"/>
    <row r="10906" hidden="1" x14ac:dyDescent="0.2"/>
    <row r="10907" hidden="1" x14ac:dyDescent="0.2"/>
    <row r="10908" hidden="1" x14ac:dyDescent="0.2"/>
    <row r="10909" hidden="1" x14ac:dyDescent="0.2"/>
    <row r="10910" hidden="1" x14ac:dyDescent="0.2"/>
    <row r="10911" hidden="1" x14ac:dyDescent="0.2"/>
    <row r="10912" hidden="1" x14ac:dyDescent="0.2"/>
    <row r="10913" hidden="1" x14ac:dyDescent="0.2"/>
    <row r="10914" hidden="1" x14ac:dyDescent="0.2"/>
    <row r="10915" hidden="1" x14ac:dyDescent="0.2"/>
    <row r="10916" hidden="1" x14ac:dyDescent="0.2"/>
    <row r="10917" hidden="1" x14ac:dyDescent="0.2"/>
    <row r="10918" hidden="1" x14ac:dyDescent="0.2"/>
    <row r="10919" hidden="1" x14ac:dyDescent="0.2"/>
    <row r="10920" hidden="1" x14ac:dyDescent="0.2"/>
    <row r="10921" hidden="1" x14ac:dyDescent="0.2"/>
    <row r="10922" hidden="1" x14ac:dyDescent="0.2"/>
    <row r="10923" hidden="1" x14ac:dyDescent="0.2"/>
    <row r="10924" hidden="1" x14ac:dyDescent="0.2"/>
    <row r="10925" hidden="1" x14ac:dyDescent="0.2"/>
    <row r="10926" hidden="1" x14ac:dyDescent="0.2"/>
    <row r="10927" hidden="1" x14ac:dyDescent="0.2"/>
    <row r="10928" hidden="1" x14ac:dyDescent="0.2"/>
    <row r="10929" hidden="1" x14ac:dyDescent="0.2"/>
    <row r="10930" hidden="1" x14ac:dyDescent="0.2"/>
    <row r="10931" hidden="1" x14ac:dyDescent="0.2"/>
    <row r="10932" hidden="1" x14ac:dyDescent="0.2"/>
    <row r="10933" hidden="1" x14ac:dyDescent="0.2"/>
    <row r="10934" hidden="1" x14ac:dyDescent="0.2"/>
    <row r="10935" hidden="1" x14ac:dyDescent="0.2"/>
    <row r="10936" hidden="1" x14ac:dyDescent="0.2"/>
    <row r="10937" hidden="1" x14ac:dyDescent="0.2"/>
    <row r="10938" hidden="1" x14ac:dyDescent="0.2"/>
    <row r="10939" hidden="1" x14ac:dyDescent="0.2"/>
    <row r="10940" hidden="1" x14ac:dyDescent="0.2"/>
    <row r="10941" hidden="1" x14ac:dyDescent="0.2"/>
    <row r="10942" hidden="1" x14ac:dyDescent="0.2"/>
    <row r="10943" hidden="1" x14ac:dyDescent="0.2"/>
    <row r="10944" hidden="1" x14ac:dyDescent="0.2"/>
    <row r="10945" hidden="1" x14ac:dyDescent="0.2"/>
    <row r="10946" hidden="1" x14ac:dyDescent="0.2"/>
    <row r="10947" hidden="1" x14ac:dyDescent="0.2"/>
    <row r="10948" hidden="1" x14ac:dyDescent="0.2"/>
    <row r="10949" hidden="1" x14ac:dyDescent="0.2"/>
    <row r="10950" hidden="1" x14ac:dyDescent="0.2"/>
    <row r="10951" hidden="1" x14ac:dyDescent="0.2"/>
    <row r="10952" hidden="1" x14ac:dyDescent="0.2"/>
    <row r="10953" hidden="1" x14ac:dyDescent="0.2"/>
    <row r="10954" hidden="1" x14ac:dyDescent="0.2"/>
    <row r="10955" hidden="1" x14ac:dyDescent="0.2"/>
    <row r="10956" hidden="1" x14ac:dyDescent="0.2"/>
    <row r="10957" hidden="1" x14ac:dyDescent="0.2"/>
    <row r="10958" hidden="1" x14ac:dyDescent="0.2"/>
    <row r="10959" hidden="1" x14ac:dyDescent="0.2"/>
    <row r="10960" hidden="1" x14ac:dyDescent="0.2"/>
    <row r="10961" hidden="1" x14ac:dyDescent="0.2"/>
    <row r="10962" hidden="1" x14ac:dyDescent="0.2"/>
    <row r="10963" hidden="1" x14ac:dyDescent="0.2"/>
    <row r="10964" hidden="1" x14ac:dyDescent="0.2"/>
    <row r="10965" hidden="1" x14ac:dyDescent="0.2"/>
    <row r="10966" hidden="1" x14ac:dyDescent="0.2"/>
    <row r="10967" hidden="1" x14ac:dyDescent="0.2"/>
    <row r="10968" hidden="1" x14ac:dyDescent="0.2"/>
    <row r="10969" hidden="1" x14ac:dyDescent="0.2"/>
    <row r="10970" hidden="1" x14ac:dyDescent="0.2"/>
    <row r="10971" hidden="1" x14ac:dyDescent="0.2"/>
    <row r="10972" hidden="1" x14ac:dyDescent="0.2"/>
    <row r="10973" hidden="1" x14ac:dyDescent="0.2"/>
    <row r="10974" hidden="1" x14ac:dyDescent="0.2"/>
    <row r="10975" hidden="1" x14ac:dyDescent="0.2"/>
    <row r="10976" hidden="1" x14ac:dyDescent="0.2"/>
    <row r="10977" hidden="1" x14ac:dyDescent="0.2"/>
    <row r="10978" hidden="1" x14ac:dyDescent="0.2"/>
    <row r="10979" hidden="1" x14ac:dyDescent="0.2"/>
    <row r="10980" hidden="1" x14ac:dyDescent="0.2"/>
    <row r="10981" hidden="1" x14ac:dyDescent="0.2"/>
    <row r="10982" hidden="1" x14ac:dyDescent="0.2"/>
    <row r="10983" hidden="1" x14ac:dyDescent="0.2"/>
    <row r="10984" hidden="1" x14ac:dyDescent="0.2"/>
    <row r="10985" hidden="1" x14ac:dyDescent="0.2"/>
    <row r="10986" hidden="1" x14ac:dyDescent="0.2"/>
    <row r="10987" hidden="1" x14ac:dyDescent="0.2"/>
    <row r="10988" hidden="1" x14ac:dyDescent="0.2"/>
    <row r="10989" hidden="1" x14ac:dyDescent="0.2"/>
    <row r="10990" hidden="1" x14ac:dyDescent="0.2"/>
    <row r="10991" hidden="1" x14ac:dyDescent="0.2"/>
    <row r="10992" hidden="1" x14ac:dyDescent="0.2"/>
    <row r="10993" hidden="1" x14ac:dyDescent="0.2"/>
    <row r="10994" hidden="1" x14ac:dyDescent="0.2"/>
    <row r="10995" hidden="1" x14ac:dyDescent="0.2"/>
    <row r="10996" hidden="1" x14ac:dyDescent="0.2"/>
    <row r="10997" hidden="1" x14ac:dyDescent="0.2"/>
    <row r="10998" hidden="1" x14ac:dyDescent="0.2"/>
    <row r="10999" hidden="1" x14ac:dyDescent="0.2"/>
    <row r="11000" hidden="1" x14ac:dyDescent="0.2"/>
    <row r="11001" hidden="1" x14ac:dyDescent="0.2"/>
    <row r="11002" hidden="1" x14ac:dyDescent="0.2"/>
    <row r="11003" hidden="1" x14ac:dyDescent="0.2"/>
    <row r="11004" hidden="1" x14ac:dyDescent="0.2"/>
    <row r="11005" hidden="1" x14ac:dyDescent="0.2"/>
    <row r="11006" hidden="1" x14ac:dyDescent="0.2"/>
    <row r="11007" hidden="1" x14ac:dyDescent="0.2"/>
    <row r="11008" hidden="1" x14ac:dyDescent="0.2"/>
    <row r="11009" hidden="1" x14ac:dyDescent="0.2"/>
    <row r="11010" hidden="1" x14ac:dyDescent="0.2"/>
    <row r="11011" hidden="1" x14ac:dyDescent="0.2"/>
    <row r="11012" hidden="1" x14ac:dyDescent="0.2"/>
    <row r="11013" hidden="1" x14ac:dyDescent="0.2"/>
    <row r="11014" hidden="1" x14ac:dyDescent="0.2"/>
    <row r="11015" hidden="1" x14ac:dyDescent="0.2"/>
    <row r="11016" hidden="1" x14ac:dyDescent="0.2"/>
    <row r="11017" hidden="1" x14ac:dyDescent="0.2"/>
    <row r="11018" hidden="1" x14ac:dyDescent="0.2"/>
    <row r="11019" hidden="1" x14ac:dyDescent="0.2"/>
    <row r="11020" hidden="1" x14ac:dyDescent="0.2"/>
    <row r="11021" hidden="1" x14ac:dyDescent="0.2"/>
    <row r="11022" hidden="1" x14ac:dyDescent="0.2"/>
    <row r="11023" hidden="1" x14ac:dyDescent="0.2"/>
    <row r="11024" hidden="1" x14ac:dyDescent="0.2"/>
    <row r="11025" hidden="1" x14ac:dyDescent="0.2"/>
    <row r="11026" hidden="1" x14ac:dyDescent="0.2"/>
    <row r="11027" hidden="1" x14ac:dyDescent="0.2"/>
    <row r="11028" hidden="1" x14ac:dyDescent="0.2"/>
    <row r="11029" hidden="1" x14ac:dyDescent="0.2"/>
    <row r="11030" hidden="1" x14ac:dyDescent="0.2"/>
    <row r="11031" hidden="1" x14ac:dyDescent="0.2"/>
    <row r="11032" hidden="1" x14ac:dyDescent="0.2"/>
    <row r="11033" hidden="1" x14ac:dyDescent="0.2"/>
    <row r="11034" hidden="1" x14ac:dyDescent="0.2"/>
    <row r="11035" hidden="1" x14ac:dyDescent="0.2"/>
    <row r="11036" hidden="1" x14ac:dyDescent="0.2"/>
    <row r="11037" hidden="1" x14ac:dyDescent="0.2"/>
    <row r="11038" hidden="1" x14ac:dyDescent="0.2"/>
    <row r="11039" hidden="1" x14ac:dyDescent="0.2"/>
    <row r="11040" hidden="1" x14ac:dyDescent="0.2"/>
    <row r="11041" hidden="1" x14ac:dyDescent="0.2"/>
    <row r="11042" hidden="1" x14ac:dyDescent="0.2"/>
    <row r="11043" hidden="1" x14ac:dyDescent="0.2"/>
    <row r="11044" hidden="1" x14ac:dyDescent="0.2"/>
    <row r="11045" hidden="1" x14ac:dyDescent="0.2"/>
    <row r="11046" hidden="1" x14ac:dyDescent="0.2"/>
    <row r="11047" hidden="1" x14ac:dyDescent="0.2"/>
    <row r="11048" hidden="1" x14ac:dyDescent="0.2"/>
    <row r="11049" hidden="1" x14ac:dyDescent="0.2"/>
    <row r="11050" hidden="1" x14ac:dyDescent="0.2"/>
    <row r="11051" hidden="1" x14ac:dyDescent="0.2"/>
    <row r="11052" hidden="1" x14ac:dyDescent="0.2"/>
    <row r="11053" hidden="1" x14ac:dyDescent="0.2"/>
    <row r="11054" hidden="1" x14ac:dyDescent="0.2"/>
    <row r="11055" hidden="1" x14ac:dyDescent="0.2"/>
    <row r="11056" hidden="1" x14ac:dyDescent="0.2"/>
    <row r="11057" hidden="1" x14ac:dyDescent="0.2"/>
    <row r="11058" hidden="1" x14ac:dyDescent="0.2"/>
    <row r="11059" hidden="1" x14ac:dyDescent="0.2"/>
    <row r="11060" hidden="1" x14ac:dyDescent="0.2"/>
    <row r="11061" hidden="1" x14ac:dyDescent="0.2"/>
    <row r="11062" hidden="1" x14ac:dyDescent="0.2"/>
    <row r="11063" hidden="1" x14ac:dyDescent="0.2"/>
    <row r="11064" hidden="1" x14ac:dyDescent="0.2"/>
    <row r="11065" hidden="1" x14ac:dyDescent="0.2"/>
    <row r="11066" hidden="1" x14ac:dyDescent="0.2"/>
    <row r="11067" hidden="1" x14ac:dyDescent="0.2"/>
    <row r="11068" hidden="1" x14ac:dyDescent="0.2"/>
    <row r="11069" hidden="1" x14ac:dyDescent="0.2"/>
    <row r="11070" hidden="1" x14ac:dyDescent="0.2"/>
    <row r="11071" hidden="1" x14ac:dyDescent="0.2"/>
    <row r="11072" hidden="1" x14ac:dyDescent="0.2"/>
    <row r="11073" hidden="1" x14ac:dyDescent="0.2"/>
    <row r="11074" hidden="1" x14ac:dyDescent="0.2"/>
    <row r="11075" hidden="1" x14ac:dyDescent="0.2"/>
    <row r="11076" hidden="1" x14ac:dyDescent="0.2"/>
    <row r="11077" hidden="1" x14ac:dyDescent="0.2"/>
    <row r="11078" hidden="1" x14ac:dyDescent="0.2"/>
    <row r="11079" hidden="1" x14ac:dyDescent="0.2"/>
    <row r="11080" hidden="1" x14ac:dyDescent="0.2"/>
    <row r="11081" hidden="1" x14ac:dyDescent="0.2"/>
    <row r="11082" hidden="1" x14ac:dyDescent="0.2"/>
    <row r="11083" hidden="1" x14ac:dyDescent="0.2"/>
    <row r="11084" hidden="1" x14ac:dyDescent="0.2"/>
    <row r="11085" hidden="1" x14ac:dyDescent="0.2"/>
    <row r="11086" hidden="1" x14ac:dyDescent="0.2"/>
    <row r="11087" hidden="1" x14ac:dyDescent="0.2"/>
    <row r="11088" hidden="1" x14ac:dyDescent="0.2"/>
    <row r="11089" hidden="1" x14ac:dyDescent="0.2"/>
    <row r="11090" hidden="1" x14ac:dyDescent="0.2"/>
    <row r="11091" hidden="1" x14ac:dyDescent="0.2"/>
    <row r="11092" hidden="1" x14ac:dyDescent="0.2"/>
    <row r="11093" hidden="1" x14ac:dyDescent="0.2"/>
    <row r="11094" hidden="1" x14ac:dyDescent="0.2"/>
    <row r="11095" hidden="1" x14ac:dyDescent="0.2"/>
    <row r="11096" hidden="1" x14ac:dyDescent="0.2"/>
    <row r="11097" hidden="1" x14ac:dyDescent="0.2"/>
    <row r="11098" hidden="1" x14ac:dyDescent="0.2"/>
    <row r="11099" hidden="1" x14ac:dyDescent="0.2"/>
    <row r="11100" hidden="1" x14ac:dyDescent="0.2"/>
    <row r="11101" hidden="1" x14ac:dyDescent="0.2"/>
    <row r="11102" hidden="1" x14ac:dyDescent="0.2"/>
    <row r="11103" hidden="1" x14ac:dyDescent="0.2"/>
    <row r="11104" hidden="1" x14ac:dyDescent="0.2"/>
    <row r="11105" hidden="1" x14ac:dyDescent="0.2"/>
    <row r="11106" hidden="1" x14ac:dyDescent="0.2"/>
    <row r="11107" hidden="1" x14ac:dyDescent="0.2"/>
    <row r="11108" hidden="1" x14ac:dyDescent="0.2"/>
    <row r="11109" hidden="1" x14ac:dyDescent="0.2"/>
    <row r="11110" hidden="1" x14ac:dyDescent="0.2"/>
    <row r="11111" hidden="1" x14ac:dyDescent="0.2"/>
    <row r="11112" hidden="1" x14ac:dyDescent="0.2"/>
    <row r="11113" hidden="1" x14ac:dyDescent="0.2"/>
    <row r="11114" hidden="1" x14ac:dyDescent="0.2"/>
    <row r="11115" hidden="1" x14ac:dyDescent="0.2"/>
    <row r="11116" hidden="1" x14ac:dyDescent="0.2"/>
    <row r="11117" hidden="1" x14ac:dyDescent="0.2"/>
    <row r="11118" hidden="1" x14ac:dyDescent="0.2"/>
    <row r="11119" hidden="1" x14ac:dyDescent="0.2"/>
    <row r="11120" hidden="1" x14ac:dyDescent="0.2"/>
    <row r="11121" hidden="1" x14ac:dyDescent="0.2"/>
    <row r="11122" hidden="1" x14ac:dyDescent="0.2"/>
    <row r="11123" hidden="1" x14ac:dyDescent="0.2"/>
    <row r="11124" hidden="1" x14ac:dyDescent="0.2"/>
    <row r="11125" hidden="1" x14ac:dyDescent="0.2"/>
    <row r="11126" hidden="1" x14ac:dyDescent="0.2"/>
    <row r="11127" hidden="1" x14ac:dyDescent="0.2"/>
    <row r="11128" hidden="1" x14ac:dyDescent="0.2"/>
    <row r="11129" hidden="1" x14ac:dyDescent="0.2"/>
    <row r="11130" hidden="1" x14ac:dyDescent="0.2"/>
    <row r="11131" hidden="1" x14ac:dyDescent="0.2"/>
    <row r="11132" hidden="1" x14ac:dyDescent="0.2"/>
    <row r="11133" hidden="1" x14ac:dyDescent="0.2"/>
    <row r="11134" hidden="1" x14ac:dyDescent="0.2"/>
    <row r="11135" hidden="1" x14ac:dyDescent="0.2"/>
    <row r="11136" hidden="1" x14ac:dyDescent="0.2"/>
    <row r="11137" hidden="1" x14ac:dyDescent="0.2"/>
    <row r="11138" hidden="1" x14ac:dyDescent="0.2"/>
    <row r="11139" hidden="1" x14ac:dyDescent="0.2"/>
    <row r="11140" hidden="1" x14ac:dyDescent="0.2"/>
    <row r="11141" hidden="1" x14ac:dyDescent="0.2"/>
    <row r="11142" hidden="1" x14ac:dyDescent="0.2"/>
    <row r="11143" hidden="1" x14ac:dyDescent="0.2"/>
    <row r="11144" hidden="1" x14ac:dyDescent="0.2"/>
    <row r="11145" hidden="1" x14ac:dyDescent="0.2"/>
    <row r="11146" hidden="1" x14ac:dyDescent="0.2"/>
    <row r="11147" hidden="1" x14ac:dyDescent="0.2"/>
    <row r="11148" hidden="1" x14ac:dyDescent="0.2"/>
    <row r="11149" hidden="1" x14ac:dyDescent="0.2"/>
    <row r="11150" hidden="1" x14ac:dyDescent="0.2"/>
    <row r="11151" hidden="1" x14ac:dyDescent="0.2"/>
    <row r="11152" hidden="1" x14ac:dyDescent="0.2"/>
    <row r="11153" hidden="1" x14ac:dyDescent="0.2"/>
    <row r="11154" hidden="1" x14ac:dyDescent="0.2"/>
    <row r="11155" hidden="1" x14ac:dyDescent="0.2"/>
    <row r="11156" hidden="1" x14ac:dyDescent="0.2"/>
    <row r="11157" hidden="1" x14ac:dyDescent="0.2"/>
    <row r="11158" hidden="1" x14ac:dyDescent="0.2"/>
    <row r="11159" hidden="1" x14ac:dyDescent="0.2"/>
    <row r="11160" hidden="1" x14ac:dyDescent="0.2"/>
    <row r="11161" hidden="1" x14ac:dyDescent="0.2"/>
    <row r="11162" hidden="1" x14ac:dyDescent="0.2"/>
    <row r="11163" hidden="1" x14ac:dyDescent="0.2"/>
    <row r="11164" hidden="1" x14ac:dyDescent="0.2"/>
    <row r="11165" hidden="1" x14ac:dyDescent="0.2"/>
    <row r="11166" hidden="1" x14ac:dyDescent="0.2"/>
    <row r="11167" hidden="1" x14ac:dyDescent="0.2"/>
    <row r="11168" hidden="1" x14ac:dyDescent="0.2"/>
    <row r="11169" hidden="1" x14ac:dyDescent="0.2"/>
    <row r="11170" hidden="1" x14ac:dyDescent="0.2"/>
    <row r="11171" hidden="1" x14ac:dyDescent="0.2"/>
    <row r="11172" hidden="1" x14ac:dyDescent="0.2"/>
    <row r="11173" hidden="1" x14ac:dyDescent="0.2"/>
    <row r="11174" hidden="1" x14ac:dyDescent="0.2"/>
    <row r="11175" hidden="1" x14ac:dyDescent="0.2"/>
    <row r="11176" hidden="1" x14ac:dyDescent="0.2"/>
    <row r="11177" hidden="1" x14ac:dyDescent="0.2"/>
    <row r="11178" hidden="1" x14ac:dyDescent="0.2"/>
    <row r="11179" hidden="1" x14ac:dyDescent="0.2"/>
    <row r="11180" hidden="1" x14ac:dyDescent="0.2"/>
    <row r="11181" hidden="1" x14ac:dyDescent="0.2"/>
    <row r="11182" hidden="1" x14ac:dyDescent="0.2"/>
    <row r="11183" hidden="1" x14ac:dyDescent="0.2"/>
    <row r="11184" hidden="1" x14ac:dyDescent="0.2"/>
    <row r="11185" hidden="1" x14ac:dyDescent="0.2"/>
    <row r="11186" hidden="1" x14ac:dyDescent="0.2"/>
    <row r="11187" hidden="1" x14ac:dyDescent="0.2"/>
    <row r="11188" hidden="1" x14ac:dyDescent="0.2"/>
    <row r="11189" hidden="1" x14ac:dyDescent="0.2"/>
    <row r="11190" hidden="1" x14ac:dyDescent="0.2"/>
    <row r="11191" hidden="1" x14ac:dyDescent="0.2"/>
    <row r="11192" hidden="1" x14ac:dyDescent="0.2"/>
    <row r="11193" hidden="1" x14ac:dyDescent="0.2"/>
    <row r="11194" hidden="1" x14ac:dyDescent="0.2"/>
    <row r="11195" hidden="1" x14ac:dyDescent="0.2"/>
    <row r="11196" hidden="1" x14ac:dyDescent="0.2"/>
    <row r="11197" hidden="1" x14ac:dyDescent="0.2"/>
    <row r="11198" hidden="1" x14ac:dyDescent="0.2"/>
    <row r="11199" hidden="1" x14ac:dyDescent="0.2"/>
    <row r="11200" hidden="1" x14ac:dyDescent="0.2"/>
    <row r="11201" hidden="1" x14ac:dyDescent="0.2"/>
    <row r="11202" hidden="1" x14ac:dyDescent="0.2"/>
    <row r="11203" hidden="1" x14ac:dyDescent="0.2"/>
    <row r="11204" hidden="1" x14ac:dyDescent="0.2"/>
    <row r="11205" hidden="1" x14ac:dyDescent="0.2"/>
    <row r="11206" hidden="1" x14ac:dyDescent="0.2"/>
    <row r="11207" hidden="1" x14ac:dyDescent="0.2"/>
    <row r="11208" hidden="1" x14ac:dyDescent="0.2"/>
    <row r="11209" hidden="1" x14ac:dyDescent="0.2"/>
    <row r="11210" hidden="1" x14ac:dyDescent="0.2"/>
    <row r="11211" hidden="1" x14ac:dyDescent="0.2"/>
    <row r="11212" hidden="1" x14ac:dyDescent="0.2"/>
    <row r="11213" hidden="1" x14ac:dyDescent="0.2"/>
    <row r="11214" hidden="1" x14ac:dyDescent="0.2"/>
    <row r="11215" hidden="1" x14ac:dyDescent="0.2"/>
    <row r="11216" hidden="1" x14ac:dyDescent="0.2"/>
    <row r="11217" hidden="1" x14ac:dyDescent="0.2"/>
    <row r="11218" hidden="1" x14ac:dyDescent="0.2"/>
    <row r="11219" hidden="1" x14ac:dyDescent="0.2"/>
    <row r="11220" hidden="1" x14ac:dyDescent="0.2"/>
    <row r="11221" hidden="1" x14ac:dyDescent="0.2"/>
    <row r="11222" hidden="1" x14ac:dyDescent="0.2"/>
    <row r="11223" hidden="1" x14ac:dyDescent="0.2"/>
    <row r="11224" hidden="1" x14ac:dyDescent="0.2"/>
    <row r="11225" hidden="1" x14ac:dyDescent="0.2"/>
    <row r="11226" hidden="1" x14ac:dyDescent="0.2"/>
    <row r="11227" hidden="1" x14ac:dyDescent="0.2"/>
    <row r="11228" hidden="1" x14ac:dyDescent="0.2"/>
    <row r="11229" hidden="1" x14ac:dyDescent="0.2"/>
    <row r="11230" hidden="1" x14ac:dyDescent="0.2"/>
    <row r="11231" hidden="1" x14ac:dyDescent="0.2"/>
    <row r="11232" hidden="1" x14ac:dyDescent="0.2"/>
    <row r="11233" hidden="1" x14ac:dyDescent="0.2"/>
    <row r="11234" hidden="1" x14ac:dyDescent="0.2"/>
    <row r="11235" hidden="1" x14ac:dyDescent="0.2"/>
    <row r="11236" hidden="1" x14ac:dyDescent="0.2"/>
    <row r="11237" hidden="1" x14ac:dyDescent="0.2"/>
    <row r="11238" hidden="1" x14ac:dyDescent="0.2"/>
    <row r="11239" hidden="1" x14ac:dyDescent="0.2"/>
    <row r="11240" hidden="1" x14ac:dyDescent="0.2"/>
    <row r="11241" hidden="1" x14ac:dyDescent="0.2"/>
    <row r="11242" hidden="1" x14ac:dyDescent="0.2"/>
    <row r="11243" hidden="1" x14ac:dyDescent="0.2"/>
    <row r="11244" hidden="1" x14ac:dyDescent="0.2"/>
    <row r="11245" hidden="1" x14ac:dyDescent="0.2"/>
    <row r="11246" hidden="1" x14ac:dyDescent="0.2"/>
    <row r="11247" hidden="1" x14ac:dyDescent="0.2"/>
    <row r="11248" hidden="1" x14ac:dyDescent="0.2"/>
    <row r="11249" hidden="1" x14ac:dyDescent="0.2"/>
    <row r="11250" hidden="1" x14ac:dyDescent="0.2"/>
    <row r="11251" hidden="1" x14ac:dyDescent="0.2"/>
    <row r="11252" hidden="1" x14ac:dyDescent="0.2"/>
    <row r="11253" hidden="1" x14ac:dyDescent="0.2"/>
    <row r="11254" hidden="1" x14ac:dyDescent="0.2"/>
    <row r="11255" hidden="1" x14ac:dyDescent="0.2"/>
    <row r="11256" hidden="1" x14ac:dyDescent="0.2"/>
    <row r="11257" hidden="1" x14ac:dyDescent="0.2"/>
    <row r="11258" hidden="1" x14ac:dyDescent="0.2"/>
    <row r="11259" hidden="1" x14ac:dyDescent="0.2"/>
    <row r="11260" hidden="1" x14ac:dyDescent="0.2"/>
    <row r="11261" hidden="1" x14ac:dyDescent="0.2"/>
    <row r="11262" hidden="1" x14ac:dyDescent="0.2"/>
    <row r="11263" hidden="1" x14ac:dyDescent="0.2"/>
    <row r="11264" hidden="1" x14ac:dyDescent="0.2"/>
    <row r="11265" hidden="1" x14ac:dyDescent="0.2"/>
    <row r="11266" hidden="1" x14ac:dyDescent="0.2"/>
    <row r="11267" hidden="1" x14ac:dyDescent="0.2"/>
    <row r="11268" hidden="1" x14ac:dyDescent="0.2"/>
    <row r="11269" hidden="1" x14ac:dyDescent="0.2"/>
    <row r="11270" hidden="1" x14ac:dyDescent="0.2"/>
    <row r="11271" hidden="1" x14ac:dyDescent="0.2"/>
    <row r="11272" hidden="1" x14ac:dyDescent="0.2"/>
    <row r="11273" hidden="1" x14ac:dyDescent="0.2"/>
    <row r="11274" hidden="1" x14ac:dyDescent="0.2"/>
    <row r="11275" hidden="1" x14ac:dyDescent="0.2"/>
    <row r="11276" hidden="1" x14ac:dyDescent="0.2"/>
    <row r="11277" hidden="1" x14ac:dyDescent="0.2"/>
    <row r="11278" hidden="1" x14ac:dyDescent="0.2"/>
    <row r="11279" hidden="1" x14ac:dyDescent="0.2"/>
    <row r="11280" hidden="1" x14ac:dyDescent="0.2"/>
    <row r="11281" hidden="1" x14ac:dyDescent="0.2"/>
    <row r="11282" hidden="1" x14ac:dyDescent="0.2"/>
    <row r="11283" hidden="1" x14ac:dyDescent="0.2"/>
    <row r="11284" hidden="1" x14ac:dyDescent="0.2"/>
    <row r="11285" hidden="1" x14ac:dyDescent="0.2"/>
    <row r="11286" hidden="1" x14ac:dyDescent="0.2"/>
    <row r="11287" hidden="1" x14ac:dyDescent="0.2"/>
    <row r="11288" hidden="1" x14ac:dyDescent="0.2"/>
    <row r="11289" hidden="1" x14ac:dyDescent="0.2"/>
    <row r="11290" hidden="1" x14ac:dyDescent="0.2"/>
    <row r="11291" hidden="1" x14ac:dyDescent="0.2"/>
    <row r="11292" hidden="1" x14ac:dyDescent="0.2"/>
    <row r="11293" hidden="1" x14ac:dyDescent="0.2"/>
    <row r="11294" hidden="1" x14ac:dyDescent="0.2"/>
    <row r="11295" hidden="1" x14ac:dyDescent="0.2"/>
    <row r="11296" hidden="1" x14ac:dyDescent="0.2"/>
    <row r="11297" hidden="1" x14ac:dyDescent="0.2"/>
    <row r="11298" hidden="1" x14ac:dyDescent="0.2"/>
    <row r="11299" hidden="1" x14ac:dyDescent="0.2"/>
    <row r="11300" hidden="1" x14ac:dyDescent="0.2"/>
    <row r="11301" hidden="1" x14ac:dyDescent="0.2"/>
    <row r="11302" hidden="1" x14ac:dyDescent="0.2"/>
    <row r="11303" hidden="1" x14ac:dyDescent="0.2"/>
    <row r="11304" hidden="1" x14ac:dyDescent="0.2"/>
    <row r="11305" hidden="1" x14ac:dyDescent="0.2"/>
    <row r="11306" hidden="1" x14ac:dyDescent="0.2"/>
    <row r="11307" hidden="1" x14ac:dyDescent="0.2"/>
    <row r="11308" hidden="1" x14ac:dyDescent="0.2"/>
    <row r="11309" hidden="1" x14ac:dyDescent="0.2"/>
    <row r="11310" hidden="1" x14ac:dyDescent="0.2"/>
    <row r="11311" hidden="1" x14ac:dyDescent="0.2"/>
    <row r="11312" hidden="1" x14ac:dyDescent="0.2"/>
    <row r="11313" hidden="1" x14ac:dyDescent="0.2"/>
    <row r="11314" hidden="1" x14ac:dyDescent="0.2"/>
    <row r="11315" hidden="1" x14ac:dyDescent="0.2"/>
    <row r="11316" hidden="1" x14ac:dyDescent="0.2"/>
    <row r="11317" hidden="1" x14ac:dyDescent="0.2"/>
    <row r="11318" hidden="1" x14ac:dyDescent="0.2"/>
    <row r="11319" hidden="1" x14ac:dyDescent="0.2"/>
    <row r="11320" hidden="1" x14ac:dyDescent="0.2"/>
    <row r="11321" hidden="1" x14ac:dyDescent="0.2"/>
    <row r="11322" hidden="1" x14ac:dyDescent="0.2"/>
    <row r="11323" hidden="1" x14ac:dyDescent="0.2"/>
    <row r="11324" hidden="1" x14ac:dyDescent="0.2"/>
    <row r="11325" hidden="1" x14ac:dyDescent="0.2"/>
    <row r="11326" hidden="1" x14ac:dyDescent="0.2"/>
    <row r="11327" hidden="1" x14ac:dyDescent="0.2"/>
    <row r="11328" hidden="1" x14ac:dyDescent="0.2"/>
    <row r="11329" hidden="1" x14ac:dyDescent="0.2"/>
    <row r="11330" hidden="1" x14ac:dyDescent="0.2"/>
    <row r="11331" hidden="1" x14ac:dyDescent="0.2"/>
    <row r="11332" hidden="1" x14ac:dyDescent="0.2"/>
    <row r="11333" hidden="1" x14ac:dyDescent="0.2"/>
    <row r="11334" hidden="1" x14ac:dyDescent="0.2"/>
    <row r="11335" hidden="1" x14ac:dyDescent="0.2"/>
    <row r="11336" hidden="1" x14ac:dyDescent="0.2"/>
    <row r="11337" hidden="1" x14ac:dyDescent="0.2"/>
    <row r="11338" hidden="1" x14ac:dyDescent="0.2"/>
    <row r="11339" hidden="1" x14ac:dyDescent="0.2"/>
    <row r="11340" hidden="1" x14ac:dyDescent="0.2"/>
    <row r="11341" hidden="1" x14ac:dyDescent="0.2"/>
    <row r="11342" hidden="1" x14ac:dyDescent="0.2"/>
    <row r="11343" hidden="1" x14ac:dyDescent="0.2"/>
    <row r="11344" hidden="1" x14ac:dyDescent="0.2"/>
    <row r="11345" hidden="1" x14ac:dyDescent="0.2"/>
    <row r="11346" hidden="1" x14ac:dyDescent="0.2"/>
    <row r="11347" hidden="1" x14ac:dyDescent="0.2"/>
    <row r="11348" hidden="1" x14ac:dyDescent="0.2"/>
    <row r="11349" hidden="1" x14ac:dyDescent="0.2"/>
    <row r="11350" hidden="1" x14ac:dyDescent="0.2"/>
    <row r="11351" hidden="1" x14ac:dyDescent="0.2"/>
    <row r="11352" hidden="1" x14ac:dyDescent="0.2"/>
    <row r="11353" hidden="1" x14ac:dyDescent="0.2"/>
    <row r="11354" hidden="1" x14ac:dyDescent="0.2"/>
    <row r="11355" hidden="1" x14ac:dyDescent="0.2"/>
    <row r="11356" hidden="1" x14ac:dyDescent="0.2"/>
    <row r="11357" hidden="1" x14ac:dyDescent="0.2"/>
    <row r="11358" hidden="1" x14ac:dyDescent="0.2"/>
    <row r="11359" hidden="1" x14ac:dyDescent="0.2"/>
    <row r="11360" hidden="1" x14ac:dyDescent="0.2"/>
    <row r="11361" hidden="1" x14ac:dyDescent="0.2"/>
    <row r="11362" hidden="1" x14ac:dyDescent="0.2"/>
    <row r="11363" hidden="1" x14ac:dyDescent="0.2"/>
    <row r="11364" hidden="1" x14ac:dyDescent="0.2"/>
    <row r="11365" hidden="1" x14ac:dyDescent="0.2"/>
    <row r="11366" hidden="1" x14ac:dyDescent="0.2"/>
    <row r="11367" hidden="1" x14ac:dyDescent="0.2"/>
    <row r="11368" hidden="1" x14ac:dyDescent="0.2"/>
    <row r="11369" hidden="1" x14ac:dyDescent="0.2"/>
    <row r="11370" hidden="1" x14ac:dyDescent="0.2"/>
    <row r="11371" hidden="1" x14ac:dyDescent="0.2"/>
    <row r="11372" hidden="1" x14ac:dyDescent="0.2"/>
    <row r="11373" hidden="1" x14ac:dyDescent="0.2"/>
    <row r="11374" hidden="1" x14ac:dyDescent="0.2"/>
    <row r="11375" hidden="1" x14ac:dyDescent="0.2"/>
    <row r="11376" hidden="1" x14ac:dyDescent="0.2"/>
    <row r="11377" hidden="1" x14ac:dyDescent="0.2"/>
    <row r="11378" hidden="1" x14ac:dyDescent="0.2"/>
    <row r="11379" hidden="1" x14ac:dyDescent="0.2"/>
    <row r="11380" hidden="1" x14ac:dyDescent="0.2"/>
    <row r="11381" hidden="1" x14ac:dyDescent="0.2"/>
    <row r="11382" hidden="1" x14ac:dyDescent="0.2"/>
    <row r="11383" hidden="1" x14ac:dyDescent="0.2"/>
    <row r="11384" hidden="1" x14ac:dyDescent="0.2"/>
    <row r="11385" hidden="1" x14ac:dyDescent="0.2"/>
    <row r="11386" hidden="1" x14ac:dyDescent="0.2"/>
    <row r="11387" hidden="1" x14ac:dyDescent="0.2"/>
    <row r="11388" hidden="1" x14ac:dyDescent="0.2"/>
    <row r="11389" hidden="1" x14ac:dyDescent="0.2"/>
    <row r="11390" hidden="1" x14ac:dyDescent="0.2"/>
    <row r="11391" hidden="1" x14ac:dyDescent="0.2"/>
    <row r="11392" hidden="1" x14ac:dyDescent="0.2"/>
    <row r="11393" hidden="1" x14ac:dyDescent="0.2"/>
    <row r="11394" hidden="1" x14ac:dyDescent="0.2"/>
    <row r="11395" hidden="1" x14ac:dyDescent="0.2"/>
    <row r="11396" hidden="1" x14ac:dyDescent="0.2"/>
    <row r="11397" hidden="1" x14ac:dyDescent="0.2"/>
    <row r="11398" hidden="1" x14ac:dyDescent="0.2"/>
    <row r="11399" hidden="1" x14ac:dyDescent="0.2"/>
    <row r="11400" hidden="1" x14ac:dyDescent="0.2"/>
    <row r="11401" hidden="1" x14ac:dyDescent="0.2"/>
    <row r="11402" hidden="1" x14ac:dyDescent="0.2"/>
    <row r="11403" hidden="1" x14ac:dyDescent="0.2"/>
    <row r="11404" hidden="1" x14ac:dyDescent="0.2"/>
    <row r="11405" hidden="1" x14ac:dyDescent="0.2"/>
    <row r="11406" hidden="1" x14ac:dyDescent="0.2"/>
    <row r="11407" hidden="1" x14ac:dyDescent="0.2"/>
    <row r="11408" hidden="1" x14ac:dyDescent="0.2"/>
    <row r="11409" hidden="1" x14ac:dyDescent="0.2"/>
    <row r="11410" hidden="1" x14ac:dyDescent="0.2"/>
    <row r="11411" hidden="1" x14ac:dyDescent="0.2"/>
    <row r="11412" hidden="1" x14ac:dyDescent="0.2"/>
    <row r="11413" hidden="1" x14ac:dyDescent="0.2"/>
    <row r="11414" hidden="1" x14ac:dyDescent="0.2"/>
    <row r="11415" hidden="1" x14ac:dyDescent="0.2"/>
    <row r="11416" hidden="1" x14ac:dyDescent="0.2"/>
    <row r="11417" hidden="1" x14ac:dyDescent="0.2"/>
    <row r="11418" hidden="1" x14ac:dyDescent="0.2"/>
    <row r="11419" hidden="1" x14ac:dyDescent="0.2"/>
    <row r="11420" hidden="1" x14ac:dyDescent="0.2"/>
    <row r="11421" hidden="1" x14ac:dyDescent="0.2"/>
    <row r="11422" hidden="1" x14ac:dyDescent="0.2"/>
    <row r="11423" hidden="1" x14ac:dyDescent="0.2"/>
    <row r="11424" hidden="1" x14ac:dyDescent="0.2"/>
    <row r="11425" hidden="1" x14ac:dyDescent="0.2"/>
    <row r="11426" hidden="1" x14ac:dyDescent="0.2"/>
    <row r="11427" hidden="1" x14ac:dyDescent="0.2"/>
    <row r="11428" hidden="1" x14ac:dyDescent="0.2"/>
    <row r="11429" hidden="1" x14ac:dyDescent="0.2"/>
    <row r="11430" hidden="1" x14ac:dyDescent="0.2"/>
    <row r="11431" hidden="1" x14ac:dyDescent="0.2"/>
    <row r="11432" hidden="1" x14ac:dyDescent="0.2"/>
    <row r="11433" hidden="1" x14ac:dyDescent="0.2"/>
    <row r="11434" hidden="1" x14ac:dyDescent="0.2"/>
    <row r="11435" hidden="1" x14ac:dyDescent="0.2"/>
    <row r="11436" hidden="1" x14ac:dyDescent="0.2"/>
    <row r="11437" hidden="1" x14ac:dyDescent="0.2"/>
    <row r="11438" hidden="1" x14ac:dyDescent="0.2"/>
    <row r="11439" hidden="1" x14ac:dyDescent="0.2"/>
    <row r="11440" hidden="1" x14ac:dyDescent="0.2"/>
    <row r="11441" hidden="1" x14ac:dyDescent="0.2"/>
    <row r="11442" hidden="1" x14ac:dyDescent="0.2"/>
    <row r="11443" hidden="1" x14ac:dyDescent="0.2"/>
    <row r="11444" hidden="1" x14ac:dyDescent="0.2"/>
    <row r="11445" hidden="1" x14ac:dyDescent="0.2"/>
    <row r="11446" hidden="1" x14ac:dyDescent="0.2"/>
    <row r="11447" hidden="1" x14ac:dyDescent="0.2"/>
    <row r="11448" hidden="1" x14ac:dyDescent="0.2"/>
    <row r="11449" hidden="1" x14ac:dyDescent="0.2"/>
    <row r="11450" hidden="1" x14ac:dyDescent="0.2"/>
    <row r="11451" hidden="1" x14ac:dyDescent="0.2"/>
    <row r="11452" hidden="1" x14ac:dyDescent="0.2"/>
    <row r="11453" hidden="1" x14ac:dyDescent="0.2"/>
    <row r="11454" hidden="1" x14ac:dyDescent="0.2"/>
    <row r="11455" hidden="1" x14ac:dyDescent="0.2"/>
    <row r="11456" hidden="1" x14ac:dyDescent="0.2"/>
    <row r="11457" hidden="1" x14ac:dyDescent="0.2"/>
    <row r="11458" hidden="1" x14ac:dyDescent="0.2"/>
    <row r="11459" hidden="1" x14ac:dyDescent="0.2"/>
    <row r="11460" hidden="1" x14ac:dyDescent="0.2"/>
    <row r="11461" hidden="1" x14ac:dyDescent="0.2"/>
    <row r="11462" hidden="1" x14ac:dyDescent="0.2"/>
    <row r="11463" hidden="1" x14ac:dyDescent="0.2"/>
    <row r="11464" hidden="1" x14ac:dyDescent="0.2"/>
    <row r="11465" hidden="1" x14ac:dyDescent="0.2"/>
    <row r="11466" hidden="1" x14ac:dyDescent="0.2"/>
    <row r="11467" hidden="1" x14ac:dyDescent="0.2"/>
    <row r="11468" hidden="1" x14ac:dyDescent="0.2"/>
    <row r="11469" hidden="1" x14ac:dyDescent="0.2"/>
    <row r="11470" hidden="1" x14ac:dyDescent="0.2"/>
    <row r="11471" hidden="1" x14ac:dyDescent="0.2"/>
    <row r="11472" hidden="1" x14ac:dyDescent="0.2"/>
    <row r="11473" hidden="1" x14ac:dyDescent="0.2"/>
    <row r="11474" hidden="1" x14ac:dyDescent="0.2"/>
    <row r="11475" hidden="1" x14ac:dyDescent="0.2"/>
    <row r="11476" hidden="1" x14ac:dyDescent="0.2"/>
    <row r="11477" hidden="1" x14ac:dyDescent="0.2"/>
    <row r="11478" hidden="1" x14ac:dyDescent="0.2"/>
    <row r="11479" hidden="1" x14ac:dyDescent="0.2"/>
    <row r="11480" hidden="1" x14ac:dyDescent="0.2"/>
    <row r="11481" hidden="1" x14ac:dyDescent="0.2"/>
    <row r="11482" hidden="1" x14ac:dyDescent="0.2"/>
    <row r="11483" hidden="1" x14ac:dyDescent="0.2"/>
    <row r="11484" hidden="1" x14ac:dyDescent="0.2"/>
    <row r="11485" hidden="1" x14ac:dyDescent="0.2"/>
    <row r="11486" hidden="1" x14ac:dyDescent="0.2"/>
    <row r="11487" hidden="1" x14ac:dyDescent="0.2"/>
    <row r="11488" hidden="1" x14ac:dyDescent="0.2"/>
    <row r="11489" hidden="1" x14ac:dyDescent="0.2"/>
    <row r="11490" hidden="1" x14ac:dyDescent="0.2"/>
    <row r="11491" hidden="1" x14ac:dyDescent="0.2"/>
    <row r="11492" hidden="1" x14ac:dyDescent="0.2"/>
    <row r="11493" hidden="1" x14ac:dyDescent="0.2"/>
    <row r="11494" hidden="1" x14ac:dyDescent="0.2"/>
    <row r="11495" hidden="1" x14ac:dyDescent="0.2"/>
    <row r="11496" hidden="1" x14ac:dyDescent="0.2"/>
    <row r="11497" hidden="1" x14ac:dyDescent="0.2"/>
    <row r="11498" hidden="1" x14ac:dyDescent="0.2"/>
    <row r="11499" hidden="1" x14ac:dyDescent="0.2"/>
    <row r="11500" hidden="1" x14ac:dyDescent="0.2"/>
    <row r="11501" hidden="1" x14ac:dyDescent="0.2"/>
    <row r="11502" hidden="1" x14ac:dyDescent="0.2"/>
    <row r="11503" hidden="1" x14ac:dyDescent="0.2"/>
    <row r="11504" hidden="1" x14ac:dyDescent="0.2"/>
    <row r="11505" hidden="1" x14ac:dyDescent="0.2"/>
    <row r="11506" hidden="1" x14ac:dyDescent="0.2"/>
    <row r="11507" hidden="1" x14ac:dyDescent="0.2"/>
    <row r="11508" hidden="1" x14ac:dyDescent="0.2"/>
    <row r="11509" hidden="1" x14ac:dyDescent="0.2"/>
    <row r="11510" hidden="1" x14ac:dyDescent="0.2"/>
    <row r="11511" hidden="1" x14ac:dyDescent="0.2"/>
    <row r="11512" hidden="1" x14ac:dyDescent="0.2"/>
    <row r="11513" hidden="1" x14ac:dyDescent="0.2"/>
    <row r="11514" hidden="1" x14ac:dyDescent="0.2"/>
    <row r="11515" hidden="1" x14ac:dyDescent="0.2"/>
    <row r="11516" hidden="1" x14ac:dyDescent="0.2"/>
    <row r="11517" hidden="1" x14ac:dyDescent="0.2"/>
    <row r="11518" hidden="1" x14ac:dyDescent="0.2"/>
    <row r="11519" hidden="1" x14ac:dyDescent="0.2"/>
    <row r="11520" hidden="1" x14ac:dyDescent="0.2"/>
    <row r="11521" hidden="1" x14ac:dyDescent="0.2"/>
    <row r="11522" hidden="1" x14ac:dyDescent="0.2"/>
    <row r="11523" hidden="1" x14ac:dyDescent="0.2"/>
    <row r="11524" hidden="1" x14ac:dyDescent="0.2"/>
    <row r="11525" hidden="1" x14ac:dyDescent="0.2"/>
    <row r="11526" hidden="1" x14ac:dyDescent="0.2"/>
    <row r="11527" hidden="1" x14ac:dyDescent="0.2"/>
    <row r="11528" hidden="1" x14ac:dyDescent="0.2"/>
    <row r="11529" hidden="1" x14ac:dyDescent="0.2"/>
    <row r="11530" hidden="1" x14ac:dyDescent="0.2"/>
    <row r="11531" hidden="1" x14ac:dyDescent="0.2"/>
    <row r="11532" hidden="1" x14ac:dyDescent="0.2"/>
    <row r="11533" hidden="1" x14ac:dyDescent="0.2"/>
    <row r="11534" hidden="1" x14ac:dyDescent="0.2"/>
    <row r="11535" hidden="1" x14ac:dyDescent="0.2"/>
    <row r="11536" hidden="1" x14ac:dyDescent="0.2"/>
    <row r="11537" hidden="1" x14ac:dyDescent="0.2"/>
    <row r="11538" hidden="1" x14ac:dyDescent="0.2"/>
    <row r="11539" hidden="1" x14ac:dyDescent="0.2"/>
    <row r="11540" hidden="1" x14ac:dyDescent="0.2"/>
    <row r="11541" hidden="1" x14ac:dyDescent="0.2"/>
    <row r="11542" hidden="1" x14ac:dyDescent="0.2"/>
    <row r="11543" hidden="1" x14ac:dyDescent="0.2"/>
    <row r="11544" hidden="1" x14ac:dyDescent="0.2"/>
    <row r="11545" hidden="1" x14ac:dyDescent="0.2"/>
    <row r="11546" hidden="1" x14ac:dyDescent="0.2"/>
    <row r="11547" hidden="1" x14ac:dyDescent="0.2"/>
    <row r="11548" hidden="1" x14ac:dyDescent="0.2"/>
    <row r="11549" hidden="1" x14ac:dyDescent="0.2"/>
    <row r="11550" hidden="1" x14ac:dyDescent="0.2"/>
    <row r="11551" hidden="1" x14ac:dyDescent="0.2"/>
    <row r="11552" hidden="1" x14ac:dyDescent="0.2"/>
    <row r="11553" hidden="1" x14ac:dyDescent="0.2"/>
    <row r="11554" hidden="1" x14ac:dyDescent="0.2"/>
    <row r="11555" hidden="1" x14ac:dyDescent="0.2"/>
    <row r="11556" hidden="1" x14ac:dyDescent="0.2"/>
    <row r="11557" hidden="1" x14ac:dyDescent="0.2"/>
    <row r="11558" hidden="1" x14ac:dyDescent="0.2"/>
    <row r="11559" hidden="1" x14ac:dyDescent="0.2"/>
    <row r="11560" hidden="1" x14ac:dyDescent="0.2"/>
    <row r="11561" hidden="1" x14ac:dyDescent="0.2"/>
    <row r="11562" hidden="1" x14ac:dyDescent="0.2"/>
    <row r="11563" hidden="1" x14ac:dyDescent="0.2"/>
    <row r="11564" hidden="1" x14ac:dyDescent="0.2"/>
    <row r="11565" hidden="1" x14ac:dyDescent="0.2"/>
    <row r="11566" hidden="1" x14ac:dyDescent="0.2"/>
    <row r="11567" hidden="1" x14ac:dyDescent="0.2"/>
    <row r="11568" hidden="1" x14ac:dyDescent="0.2"/>
    <row r="11569" hidden="1" x14ac:dyDescent="0.2"/>
    <row r="11570" hidden="1" x14ac:dyDescent="0.2"/>
    <row r="11571" hidden="1" x14ac:dyDescent="0.2"/>
    <row r="11572" hidden="1" x14ac:dyDescent="0.2"/>
    <row r="11573" hidden="1" x14ac:dyDescent="0.2"/>
    <row r="11574" hidden="1" x14ac:dyDescent="0.2"/>
    <row r="11575" hidden="1" x14ac:dyDescent="0.2"/>
    <row r="11576" hidden="1" x14ac:dyDescent="0.2"/>
    <row r="11577" hidden="1" x14ac:dyDescent="0.2"/>
    <row r="11578" hidden="1" x14ac:dyDescent="0.2"/>
    <row r="11579" hidden="1" x14ac:dyDescent="0.2"/>
    <row r="11580" hidden="1" x14ac:dyDescent="0.2"/>
    <row r="11581" hidden="1" x14ac:dyDescent="0.2"/>
    <row r="11582" hidden="1" x14ac:dyDescent="0.2"/>
    <row r="11583" hidden="1" x14ac:dyDescent="0.2"/>
    <row r="11584" hidden="1" x14ac:dyDescent="0.2"/>
    <row r="11585" hidden="1" x14ac:dyDescent="0.2"/>
    <row r="11586" hidden="1" x14ac:dyDescent="0.2"/>
    <row r="11587" hidden="1" x14ac:dyDescent="0.2"/>
    <row r="11588" hidden="1" x14ac:dyDescent="0.2"/>
    <row r="11589" hidden="1" x14ac:dyDescent="0.2"/>
    <row r="11590" hidden="1" x14ac:dyDescent="0.2"/>
    <row r="11591" hidden="1" x14ac:dyDescent="0.2"/>
    <row r="11592" hidden="1" x14ac:dyDescent="0.2"/>
    <row r="11593" hidden="1" x14ac:dyDescent="0.2"/>
    <row r="11594" hidden="1" x14ac:dyDescent="0.2"/>
    <row r="11595" hidden="1" x14ac:dyDescent="0.2"/>
    <row r="11596" hidden="1" x14ac:dyDescent="0.2"/>
    <row r="11597" hidden="1" x14ac:dyDescent="0.2"/>
    <row r="11598" hidden="1" x14ac:dyDescent="0.2"/>
    <row r="11599" hidden="1" x14ac:dyDescent="0.2"/>
    <row r="11600" hidden="1" x14ac:dyDescent="0.2"/>
    <row r="11601" hidden="1" x14ac:dyDescent="0.2"/>
    <row r="11602" hidden="1" x14ac:dyDescent="0.2"/>
    <row r="11603" hidden="1" x14ac:dyDescent="0.2"/>
    <row r="11604" hidden="1" x14ac:dyDescent="0.2"/>
    <row r="11605" hidden="1" x14ac:dyDescent="0.2"/>
    <row r="11606" hidden="1" x14ac:dyDescent="0.2"/>
    <row r="11607" hidden="1" x14ac:dyDescent="0.2"/>
    <row r="11608" hidden="1" x14ac:dyDescent="0.2"/>
    <row r="11609" hidden="1" x14ac:dyDescent="0.2"/>
    <row r="11610" hidden="1" x14ac:dyDescent="0.2"/>
    <row r="11611" hidden="1" x14ac:dyDescent="0.2"/>
    <row r="11612" hidden="1" x14ac:dyDescent="0.2"/>
    <row r="11613" hidden="1" x14ac:dyDescent="0.2"/>
    <row r="11614" hidden="1" x14ac:dyDescent="0.2"/>
    <row r="11615" hidden="1" x14ac:dyDescent="0.2"/>
    <row r="11616" hidden="1" x14ac:dyDescent="0.2"/>
    <row r="11617" hidden="1" x14ac:dyDescent="0.2"/>
    <row r="11618" hidden="1" x14ac:dyDescent="0.2"/>
    <row r="11619" hidden="1" x14ac:dyDescent="0.2"/>
    <row r="11620" hidden="1" x14ac:dyDescent="0.2"/>
    <row r="11621" hidden="1" x14ac:dyDescent="0.2"/>
    <row r="11622" hidden="1" x14ac:dyDescent="0.2"/>
    <row r="11623" hidden="1" x14ac:dyDescent="0.2"/>
    <row r="11624" hidden="1" x14ac:dyDescent="0.2"/>
    <row r="11625" hidden="1" x14ac:dyDescent="0.2"/>
    <row r="11626" hidden="1" x14ac:dyDescent="0.2"/>
    <row r="11627" hidden="1" x14ac:dyDescent="0.2"/>
    <row r="11628" hidden="1" x14ac:dyDescent="0.2"/>
    <row r="11629" hidden="1" x14ac:dyDescent="0.2"/>
    <row r="11630" hidden="1" x14ac:dyDescent="0.2"/>
    <row r="11631" hidden="1" x14ac:dyDescent="0.2"/>
    <row r="11632" hidden="1" x14ac:dyDescent="0.2"/>
    <row r="11633" hidden="1" x14ac:dyDescent="0.2"/>
    <row r="11634" hidden="1" x14ac:dyDescent="0.2"/>
    <row r="11635" hidden="1" x14ac:dyDescent="0.2"/>
    <row r="11636" hidden="1" x14ac:dyDescent="0.2"/>
    <row r="11637" hidden="1" x14ac:dyDescent="0.2"/>
    <row r="11638" hidden="1" x14ac:dyDescent="0.2"/>
    <row r="11639" hidden="1" x14ac:dyDescent="0.2"/>
    <row r="11640" hidden="1" x14ac:dyDescent="0.2"/>
    <row r="11641" hidden="1" x14ac:dyDescent="0.2"/>
    <row r="11642" hidden="1" x14ac:dyDescent="0.2"/>
    <row r="11643" hidden="1" x14ac:dyDescent="0.2"/>
    <row r="11644" hidden="1" x14ac:dyDescent="0.2"/>
    <row r="11645" hidden="1" x14ac:dyDescent="0.2"/>
    <row r="11646" hidden="1" x14ac:dyDescent="0.2"/>
    <row r="11647" hidden="1" x14ac:dyDescent="0.2"/>
    <row r="11648" hidden="1" x14ac:dyDescent="0.2"/>
    <row r="11649" hidden="1" x14ac:dyDescent="0.2"/>
    <row r="11650" hidden="1" x14ac:dyDescent="0.2"/>
    <row r="11651" hidden="1" x14ac:dyDescent="0.2"/>
    <row r="11652" hidden="1" x14ac:dyDescent="0.2"/>
    <row r="11653" hidden="1" x14ac:dyDescent="0.2"/>
    <row r="11654" hidden="1" x14ac:dyDescent="0.2"/>
    <row r="11655" hidden="1" x14ac:dyDescent="0.2"/>
    <row r="11656" hidden="1" x14ac:dyDescent="0.2"/>
    <row r="11657" hidden="1" x14ac:dyDescent="0.2"/>
    <row r="11658" hidden="1" x14ac:dyDescent="0.2"/>
    <row r="11659" hidden="1" x14ac:dyDescent="0.2"/>
    <row r="11660" hidden="1" x14ac:dyDescent="0.2"/>
    <row r="11661" hidden="1" x14ac:dyDescent="0.2"/>
    <row r="11662" hidden="1" x14ac:dyDescent="0.2"/>
    <row r="11663" hidden="1" x14ac:dyDescent="0.2"/>
    <row r="11664" hidden="1" x14ac:dyDescent="0.2"/>
    <row r="11665" hidden="1" x14ac:dyDescent="0.2"/>
    <row r="11666" hidden="1" x14ac:dyDescent="0.2"/>
    <row r="11667" hidden="1" x14ac:dyDescent="0.2"/>
    <row r="11668" hidden="1" x14ac:dyDescent="0.2"/>
    <row r="11669" hidden="1" x14ac:dyDescent="0.2"/>
    <row r="11670" hidden="1" x14ac:dyDescent="0.2"/>
    <row r="11671" hidden="1" x14ac:dyDescent="0.2"/>
    <row r="11672" hidden="1" x14ac:dyDescent="0.2"/>
    <row r="11673" hidden="1" x14ac:dyDescent="0.2"/>
    <row r="11674" hidden="1" x14ac:dyDescent="0.2"/>
    <row r="11675" hidden="1" x14ac:dyDescent="0.2"/>
    <row r="11676" hidden="1" x14ac:dyDescent="0.2"/>
    <row r="11677" hidden="1" x14ac:dyDescent="0.2"/>
    <row r="11678" hidden="1" x14ac:dyDescent="0.2"/>
    <row r="11679" hidden="1" x14ac:dyDescent="0.2"/>
    <row r="11680" hidden="1" x14ac:dyDescent="0.2"/>
    <row r="11681" hidden="1" x14ac:dyDescent="0.2"/>
    <row r="11682" hidden="1" x14ac:dyDescent="0.2"/>
    <row r="11683" hidden="1" x14ac:dyDescent="0.2"/>
    <row r="11684" hidden="1" x14ac:dyDescent="0.2"/>
    <row r="11685" hidden="1" x14ac:dyDescent="0.2"/>
    <row r="11686" hidden="1" x14ac:dyDescent="0.2"/>
    <row r="11687" hidden="1" x14ac:dyDescent="0.2"/>
    <row r="11688" hidden="1" x14ac:dyDescent="0.2"/>
    <row r="11689" hidden="1" x14ac:dyDescent="0.2"/>
    <row r="11690" hidden="1" x14ac:dyDescent="0.2"/>
    <row r="11691" hidden="1" x14ac:dyDescent="0.2"/>
    <row r="11692" hidden="1" x14ac:dyDescent="0.2"/>
    <row r="11693" hidden="1" x14ac:dyDescent="0.2"/>
    <row r="11694" hidden="1" x14ac:dyDescent="0.2"/>
    <row r="11695" hidden="1" x14ac:dyDescent="0.2"/>
    <row r="11696" hidden="1" x14ac:dyDescent="0.2"/>
    <row r="11697" hidden="1" x14ac:dyDescent="0.2"/>
    <row r="11698" hidden="1" x14ac:dyDescent="0.2"/>
    <row r="11699" hidden="1" x14ac:dyDescent="0.2"/>
    <row r="11700" hidden="1" x14ac:dyDescent="0.2"/>
    <row r="11701" hidden="1" x14ac:dyDescent="0.2"/>
    <row r="11702" hidden="1" x14ac:dyDescent="0.2"/>
    <row r="11703" hidden="1" x14ac:dyDescent="0.2"/>
    <row r="11704" hidden="1" x14ac:dyDescent="0.2"/>
    <row r="11705" hidden="1" x14ac:dyDescent="0.2"/>
    <row r="11706" hidden="1" x14ac:dyDescent="0.2"/>
    <row r="11707" hidden="1" x14ac:dyDescent="0.2"/>
    <row r="11708" hidden="1" x14ac:dyDescent="0.2"/>
    <row r="11709" hidden="1" x14ac:dyDescent="0.2"/>
    <row r="11710" hidden="1" x14ac:dyDescent="0.2"/>
    <row r="11711" hidden="1" x14ac:dyDescent="0.2"/>
    <row r="11712" hidden="1" x14ac:dyDescent="0.2"/>
    <row r="11713" hidden="1" x14ac:dyDescent="0.2"/>
    <row r="11714" hidden="1" x14ac:dyDescent="0.2"/>
    <row r="11715" hidden="1" x14ac:dyDescent="0.2"/>
    <row r="11716" hidden="1" x14ac:dyDescent="0.2"/>
    <row r="11717" hidden="1" x14ac:dyDescent="0.2"/>
    <row r="11718" hidden="1" x14ac:dyDescent="0.2"/>
    <row r="11719" hidden="1" x14ac:dyDescent="0.2"/>
    <row r="11720" hidden="1" x14ac:dyDescent="0.2"/>
    <row r="11721" hidden="1" x14ac:dyDescent="0.2"/>
    <row r="11722" hidden="1" x14ac:dyDescent="0.2"/>
    <row r="11723" hidden="1" x14ac:dyDescent="0.2"/>
    <row r="11724" hidden="1" x14ac:dyDescent="0.2"/>
    <row r="11725" hidden="1" x14ac:dyDescent="0.2"/>
    <row r="11726" hidden="1" x14ac:dyDescent="0.2"/>
    <row r="11727" hidden="1" x14ac:dyDescent="0.2"/>
    <row r="11728" hidden="1" x14ac:dyDescent="0.2"/>
    <row r="11729" hidden="1" x14ac:dyDescent="0.2"/>
    <row r="11730" hidden="1" x14ac:dyDescent="0.2"/>
    <row r="11731" hidden="1" x14ac:dyDescent="0.2"/>
    <row r="11732" hidden="1" x14ac:dyDescent="0.2"/>
    <row r="11733" hidden="1" x14ac:dyDescent="0.2"/>
    <row r="11734" hidden="1" x14ac:dyDescent="0.2"/>
    <row r="11735" hidden="1" x14ac:dyDescent="0.2"/>
    <row r="11736" hidden="1" x14ac:dyDescent="0.2"/>
    <row r="11737" hidden="1" x14ac:dyDescent="0.2"/>
    <row r="11738" hidden="1" x14ac:dyDescent="0.2"/>
    <row r="11739" hidden="1" x14ac:dyDescent="0.2"/>
    <row r="11740" hidden="1" x14ac:dyDescent="0.2"/>
    <row r="11741" hidden="1" x14ac:dyDescent="0.2"/>
    <row r="11742" hidden="1" x14ac:dyDescent="0.2"/>
    <row r="11743" hidden="1" x14ac:dyDescent="0.2"/>
    <row r="11744" hidden="1" x14ac:dyDescent="0.2"/>
    <row r="11745" hidden="1" x14ac:dyDescent="0.2"/>
    <row r="11746" hidden="1" x14ac:dyDescent="0.2"/>
    <row r="11747" hidden="1" x14ac:dyDescent="0.2"/>
    <row r="11748" hidden="1" x14ac:dyDescent="0.2"/>
    <row r="11749" hidden="1" x14ac:dyDescent="0.2"/>
    <row r="11750" hidden="1" x14ac:dyDescent="0.2"/>
    <row r="11751" hidden="1" x14ac:dyDescent="0.2"/>
    <row r="11752" hidden="1" x14ac:dyDescent="0.2"/>
    <row r="11753" hidden="1" x14ac:dyDescent="0.2"/>
    <row r="11754" hidden="1" x14ac:dyDescent="0.2"/>
    <row r="11755" hidden="1" x14ac:dyDescent="0.2"/>
    <row r="11756" hidden="1" x14ac:dyDescent="0.2"/>
    <row r="11757" hidden="1" x14ac:dyDescent="0.2"/>
    <row r="11758" hidden="1" x14ac:dyDescent="0.2"/>
    <row r="11759" hidden="1" x14ac:dyDescent="0.2"/>
    <row r="11760" hidden="1" x14ac:dyDescent="0.2"/>
    <row r="11761" hidden="1" x14ac:dyDescent="0.2"/>
    <row r="11762" hidden="1" x14ac:dyDescent="0.2"/>
    <row r="11763" hidden="1" x14ac:dyDescent="0.2"/>
    <row r="11764" hidden="1" x14ac:dyDescent="0.2"/>
    <row r="11765" hidden="1" x14ac:dyDescent="0.2"/>
    <row r="11766" hidden="1" x14ac:dyDescent="0.2"/>
    <row r="11767" hidden="1" x14ac:dyDescent="0.2"/>
    <row r="11768" hidden="1" x14ac:dyDescent="0.2"/>
    <row r="11769" hidden="1" x14ac:dyDescent="0.2"/>
    <row r="11770" hidden="1" x14ac:dyDescent="0.2"/>
    <row r="11771" hidden="1" x14ac:dyDescent="0.2"/>
    <row r="11772" hidden="1" x14ac:dyDescent="0.2"/>
    <row r="11773" hidden="1" x14ac:dyDescent="0.2"/>
    <row r="11774" hidden="1" x14ac:dyDescent="0.2"/>
    <row r="11775" hidden="1" x14ac:dyDescent="0.2"/>
    <row r="11776" hidden="1" x14ac:dyDescent="0.2"/>
    <row r="11777" hidden="1" x14ac:dyDescent="0.2"/>
    <row r="11778" hidden="1" x14ac:dyDescent="0.2"/>
    <row r="11779" hidden="1" x14ac:dyDescent="0.2"/>
    <row r="11780" hidden="1" x14ac:dyDescent="0.2"/>
    <row r="11781" hidden="1" x14ac:dyDescent="0.2"/>
    <row r="11782" hidden="1" x14ac:dyDescent="0.2"/>
    <row r="11783" hidden="1" x14ac:dyDescent="0.2"/>
    <row r="11784" hidden="1" x14ac:dyDescent="0.2"/>
    <row r="11785" hidden="1" x14ac:dyDescent="0.2"/>
    <row r="11786" hidden="1" x14ac:dyDescent="0.2"/>
    <row r="11787" hidden="1" x14ac:dyDescent="0.2"/>
    <row r="11788" hidden="1" x14ac:dyDescent="0.2"/>
    <row r="11789" hidden="1" x14ac:dyDescent="0.2"/>
    <row r="11790" hidden="1" x14ac:dyDescent="0.2"/>
    <row r="11791" hidden="1" x14ac:dyDescent="0.2"/>
    <row r="11792" hidden="1" x14ac:dyDescent="0.2"/>
    <row r="11793" hidden="1" x14ac:dyDescent="0.2"/>
    <row r="11794" hidden="1" x14ac:dyDescent="0.2"/>
    <row r="11795" hidden="1" x14ac:dyDescent="0.2"/>
    <row r="11796" hidden="1" x14ac:dyDescent="0.2"/>
    <row r="11797" hidden="1" x14ac:dyDescent="0.2"/>
    <row r="11798" hidden="1" x14ac:dyDescent="0.2"/>
    <row r="11799" hidden="1" x14ac:dyDescent="0.2"/>
    <row r="11800" hidden="1" x14ac:dyDescent="0.2"/>
    <row r="11801" hidden="1" x14ac:dyDescent="0.2"/>
    <row r="11802" hidden="1" x14ac:dyDescent="0.2"/>
    <row r="11803" hidden="1" x14ac:dyDescent="0.2"/>
    <row r="11804" hidden="1" x14ac:dyDescent="0.2"/>
    <row r="11805" hidden="1" x14ac:dyDescent="0.2"/>
    <row r="11806" hidden="1" x14ac:dyDescent="0.2"/>
    <row r="11807" hidden="1" x14ac:dyDescent="0.2"/>
    <row r="11808" hidden="1" x14ac:dyDescent="0.2"/>
    <row r="11809" hidden="1" x14ac:dyDescent="0.2"/>
    <row r="11810" hidden="1" x14ac:dyDescent="0.2"/>
    <row r="11811" hidden="1" x14ac:dyDescent="0.2"/>
    <row r="11812" hidden="1" x14ac:dyDescent="0.2"/>
    <row r="11813" hidden="1" x14ac:dyDescent="0.2"/>
    <row r="11814" hidden="1" x14ac:dyDescent="0.2"/>
    <row r="11815" hidden="1" x14ac:dyDescent="0.2"/>
    <row r="11816" hidden="1" x14ac:dyDescent="0.2"/>
    <row r="11817" hidden="1" x14ac:dyDescent="0.2"/>
    <row r="11818" hidden="1" x14ac:dyDescent="0.2"/>
    <row r="11819" hidden="1" x14ac:dyDescent="0.2"/>
    <row r="11820" hidden="1" x14ac:dyDescent="0.2"/>
    <row r="11821" hidden="1" x14ac:dyDescent="0.2"/>
    <row r="11822" hidden="1" x14ac:dyDescent="0.2"/>
    <row r="11823" hidden="1" x14ac:dyDescent="0.2"/>
    <row r="11824" hidden="1" x14ac:dyDescent="0.2"/>
    <row r="11825" hidden="1" x14ac:dyDescent="0.2"/>
    <row r="11826" hidden="1" x14ac:dyDescent="0.2"/>
    <row r="11827" hidden="1" x14ac:dyDescent="0.2"/>
    <row r="11828" hidden="1" x14ac:dyDescent="0.2"/>
    <row r="11829" hidden="1" x14ac:dyDescent="0.2"/>
    <row r="11830" hidden="1" x14ac:dyDescent="0.2"/>
    <row r="11831" hidden="1" x14ac:dyDescent="0.2"/>
    <row r="11832" hidden="1" x14ac:dyDescent="0.2"/>
    <row r="11833" hidden="1" x14ac:dyDescent="0.2"/>
    <row r="11834" hidden="1" x14ac:dyDescent="0.2"/>
    <row r="11835" hidden="1" x14ac:dyDescent="0.2"/>
    <row r="11836" hidden="1" x14ac:dyDescent="0.2"/>
    <row r="11837" hidden="1" x14ac:dyDescent="0.2"/>
    <row r="11838" hidden="1" x14ac:dyDescent="0.2"/>
    <row r="11839" hidden="1" x14ac:dyDescent="0.2"/>
    <row r="11840" hidden="1" x14ac:dyDescent="0.2"/>
    <row r="11841" hidden="1" x14ac:dyDescent="0.2"/>
    <row r="11842" hidden="1" x14ac:dyDescent="0.2"/>
    <row r="11843" hidden="1" x14ac:dyDescent="0.2"/>
    <row r="11844" hidden="1" x14ac:dyDescent="0.2"/>
    <row r="11845" hidden="1" x14ac:dyDescent="0.2"/>
    <row r="11846" hidden="1" x14ac:dyDescent="0.2"/>
    <row r="11847" hidden="1" x14ac:dyDescent="0.2"/>
    <row r="11848" hidden="1" x14ac:dyDescent="0.2"/>
    <row r="11849" hidden="1" x14ac:dyDescent="0.2"/>
    <row r="11850" hidden="1" x14ac:dyDescent="0.2"/>
    <row r="11851" hidden="1" x14ac:dyDescent="0.2"/>
    <row r="11852" hidden="1" x14ac:dyDescent="0.2"/>
    <row r="11853" hidden="1" x14ac:dyDescent="0.2"/>
    <row r="11854" hidden="1" x14ac:dyDescent="0.2"/>
    <row r="11855" hidden="1" x14ac:dyDescent="0.2"/>
    <row r="11856" hidden="1" x14ac:dyDescent="0.2"/>
    <row r="11857" hidden="1" x14ac:dyDescent="0.2"/>
    <row r="11858" hidden="1" x14ac:dyDescent="0.2"/>
    <row r="11859" hidden="1" x14ac:dyDescent="0.2"/>
    <row r="11860" hidden="1" x14ac:dyDescent="0.2"/>
    <row r="11861" hidden="1" x14ac:dyDescent="0.2"/>
    <row r="11862" hidden="1" x14ac:dyDescent="0.2"/>
    <row r="11863" hidden="1" x14ac:dyDescent="0.2"/>
    <row r="11864" hidden="1" x14ac:dyDescent="0.2"/>
    <row r="11865" hidden="1" x14ac:dyDescent="0.2"/>
    <row r="11866" hidden="1" x14ac:dyDescent="0.2"/>
    <row r="11867" hidden="1" x14ac:dyDescent="0.2"/>
    <row r="11868" hidden="1" x14ac:dyDescent="0.2"/>
    <row r="11869" hidden="1" x14ac:dyDescent="0.2"/>
    <row r="11870" hidden="1" x14ac:dyDescent="0.2"/>
    <row r="11871" hidden="1" x14ac:dyDescent="0.2"/>
    <row r="11872" hidden="1" x14ac:dyDescent="0.2"/>
    <row r="11873" hidden="1" x14ac:dyDescent="0.2"/>
    <row r="11874" hidden="1" x14ac:dyDescent="0.2"/>
    <row r="11875" hidden="1" x14ac:dyDescent="0.2"/>
    <row r="11876" hidden="1" x14ac:dyDescent="0.2"/>
    <row r="11877" hidden="1" x14ac:dyDescent="0.2"/>
    <row r="11878" hidden="1" x14ac:dyDescent="0.2"/>
    <row r="11879" hidden="1" x14ac:dyDescent="0.2"/>
    <row r="11880" hidden="1" x14ac:dyDescent="0.2"/>
    <row r="11881" hidden="1" x14ac:dyDescent="0.2"/>
    <row r="11882" hidden="1" x14ac:dyDescent="0.2"/>
    <row r="11883" hidden="1" x14ac:dyDescent="0.2"/>
    <row r="11884" hidden="1" x14ac:dyDescent="0.2"/>
    <row r="11885" hidden="1" x14ac:dyDescent="0.2"/>
    <row r="11886" hidden="1" x14ac:dyDescent="0.2"/>
    <row r="11887" hidden="1" x14ac:dyDescent="0.2"/>
    <row r="11888" hidden="1" x14ac:dyDescent="0.2"/>
    <row r="11889" hidden="1" x14ac:dyDescent="0.2"/>
    <row r="11890" hidden="1" x14ac:dyDescent="0.2"/>
    <row r="11891" hidden="1" x14ac:dyDescent="0.2"/>
    <row r="11892" hidden="1" x14ac:dyDescent="0.2"/>
    <row r="11893" hidden="1" x14ac:dyDescent="0.2"/>
    <row r="11894" hidden="1" x14ac:dyDescent="0.2"/>
    <row r="11895" hidden="1" x14ac:dyDescent="0.2"/>
    <row r="11896" hidden="1" x14ac:dyDescent="0.2"/>
    <row r="11897" hidden="1" x14ac:dyDescent="0.2"/>
    <row r="11898" hidden="1" x14ac:dyDescent="0.2"/>
    <row r="11899" hidden="1" x14ac:dyDescent="0.2"/>
    <row r="11900" hidden="1" x14ac:dyDescent="0.2"/>
    <row r="11901" hidden="1" x14ac:dyDescent="0.2"/>
    <row r="11902" hidden="1" x14ac:dyDescent="0.2"/>
    <row r="11903" hidden="1" x14ac:dyDescent="0.2"/>
    <row r="11904" hidden="1" x14ac:dyDescent="0.2"/>
    <row r="11905" hidden="1" x14ac:dyDescent="0.2"/>
    <row r="11906" hidden="1" x14ac:dyDescent="0.2"/>
    <row r="11907" hidden="1" x14ac:dyDescent="0.2"/>
    <row r="11908" hidden="1" x14ac:dyDescent="0.2"/>
    <row r="11909" hidden="1" x14ac:dyDescent="0.2"/>
    <row r="11910" hidden="1" x14ac:dyDescent="0.2"/>
    <row r="11911" hidden="1" x14ac:dyDescent="0.2"/>
    <row r="11912" hidden="1" x14ac:dyDescent="0.2"/>
    <row r="11913" hidden="1" x14ac:dyDescent="0.2"/>
    <row r="11914" hidden="1" x14ac:dyDescent="0.2"/>
    <row r="11915" hidden="1" x14ac:dyDescent="0.2"/>
    <row r="11916" hidden="1" x14ac:dyDescent="0.2"/>
    <row r="11917" hidden="1" x14ac:dyDescent="0.2"/>
    <row r="11918" hidden="1" x14ac:dyDescent="0.2"/>
    <row r="11919" hidden="1" x14ac:dyDescent="0.2"/>
    <row r="11920" hidden="1" x14ac:dyDescent="0.2"/>
    <row r="11921" hidden="1" x14ac:dyDescent="0.2"/>
    <row r="11922" hidden="1" x14ac:dyDescent="0.2"/>
    <row r="11923" hidden="1" x14ac:dyDescent="0.2"/>
    <row r="11924" hidden="1" x14ac:dyDescent="0.2"/>
    <row r="11925" hidden="1" x14ac:dyDescent="0.2"/>
    <row r="11926" hidden="1" x14ac:dyDescent="0.2"/>
    <row r="11927" hidden="1" x14ac:dyDescent="0.2"/>
    <row r="11928" hidden="1" x14ac:dyDescent="0.2"/>
    <row r="11929" hidden="1" x14ac:dyDescent="0.2"/>
    <row r="11930" hidden="1" x14ac:dyDescent="0.2"/>
    <row r="11931" hidden="1" x14ac:dyDescent="0.2"/>
    <row r="11932" hidden="1" x14ac:dyDescent="0.2"/>
    <row r="11933" hidden="1" x14ac:dyDescent="0.2"/>
    <row r="11934" hidden="1" x14ac:dyDescent="0.2"/>
    <row r="11935" hidden="1" x14ac:dyDescent="0.2"/>
    <row r="11936" hidden="1" x14ac:dyDescent="0.2"/>
    <row r="11937" hidden="1" x14ac:dyDescent="0.2"/>
    <row r="11938" hidden="1" x14ac:dyDescent="0.2"/>
    <row r="11939" hidden="1" x14ac:dyDescent="0.2"/>
    <row r="11940" hidden="1" x14ac:dyDescent="0.2"/>
    <row r="11941" hidden="1" x14ac:dyDescent="0.2"/>
    <row r="11942" hidden="1" x14ac:dyDescent="0.2"/>
    <row r="11943" hidden="1" x14ac:dyDescent="0.2"/>
    <row r="11944" hidden="1" x14ac:dyDescent="0.2"/>
    <row r="11945" hidden="1" x14ac:dyDescent="0.2"/>
    <row r="11946" hidden="1" x14ac:dyDescent="0.2"/>
    <row r="11947" hidden="1" x14ac:dyDescent="0.2"/>
    <row r="11948" hidden="1" x14ac:dyDescent="0.2"/>
    <row r="11949" hidden="1" x14ac:dyDescent="0.2"/>
    <row r="11950" hidden="1" x14ac:dyDescent="0.2"/>
    <row r="11951" hidden="1" x14ac:dyDescent="0.2"/>
    <row r="11952" hidden="1" x14ac:dyDescent="0.2"/>
    <row r="11953" hidden="1" x14ac:dyDescent="0.2"/>
    <row r="11954" hidden="1" x14ac:dyDescent="0.2"/>
    <row r="11955" hidden="1" x14ac:dyDescent="0.2"/>
    <row r="11956" hidden="1" x14ac:dyDescent="0.2"/>
    <row r="11957" hidden="1" x14ac:dyDescent="0.2"/>
    <row r="11958" hidden="1" x14ac:dyDescent="0.2"/>
    <row r="11959" hidden="1" x14ac:dyDescent="0.2"/>
    <row r="11960" hidden="1" x14ac:dyDescent="0.2"/>
    <row r="11961" hidden="1" x14ac:dyDescent="0.2"/>
    <row r="11962" hidden="1" x14ac:dyDescent="0.2"/>
    <row r="11963" hidden="1" x14ac:dyDescent="0.2"/>
    <row r="11964" hidden="1" x14ac:dyDescent="0.2"/>
    <row r="11965" hidden="1" x14ac:dyDescent="0.2"/>
    <row r="11966" hidden="1" x14ac:dyDescent="0.2"/>
    <row r="11967" hidden="1" x14ac:dyDescent="0.2"/>
    <row r="11968" hidden="1" x14ac:dyDescent="0.2"/>
    <row r="11969" hidden="1" x14ac:dyDescent="0.2"/>
    <row r="11970" hidden="1" x14ac:dyDescent="0.2"/>
    <row r="11971" hidden="1" x14ac:dyDescent="0.2"/>
    <row r="11972" hidden="1" x14ac:dyDescent="0.2"/>
    <row r="11973" hidden="1" x14ac:dyDescent="0.2"/>
    <row r="11974" hidden="1" x14ac:dyDescent="0.2"/>
    <row r="11975" hidden="1" x14ac:dyDescent="0.2"/>
    <row r="11976" hidden="1" x14ac:dyDescent="0.2"/>
    <row r="11977" hidden="1" x14ac:dyDescent="0.2"/>
    <row r="11978" hidden="1" x14ac:dyDescent="0.2"/>
    <row r="11979" hidden="1" x14ac:dyDescent="0.2"/>
    <row r="11980" hidden="1" x14ac:dyDescent="0.2"/>
    <row r="11981" hidden="1" x14ac:dyDescent="0.2"/>
    <row r="11982" hidden="1" x14ac:dyDescent="0.2"/>
    <row r="11983" hidden="1" x14ac:dyDescent="0.2"/>
    <row r="11984" hidden="1" x14ac:dyDescent="0.2"/>
    <row r="11985" hidden="1" x14ac:dyDescent="0.2"/>
    <row r="11986" hidden="1" x14ac:dyDescent="0.2"/>
    <row r="11987" hidden="1" x14ac:dyDescent="0.2"/>
    <row r="11988" hidden="1" x14ac:dyDescent="0.2"/>
    <row r="11989" hidden="1" x14ac:dyDescent="0.2"/>
    <row r="11990" hidden="1" x14ac:dyDescent="0.2"/>
    <row r="11991" hidden="1" x14ac:dyDescent="0.2"/>
    <row r="11992" hidden="1" x14ac:dyDescent="0.2"/>
    <row r="11993" hidden="1" x14ac:dyDescent="0.2"/>
    <row r="11994" hidden="1" x14ac:dyDescent="0.2"/>
    <row r="11995" hidden="1" x14ac:dyDescent="0.2"/>
    <row r="11996" hidden="1" x14ac:dyDescent="0.2"/>
    <row r="11997" hidden="1" x14ac:dyDescent="0.2"/>
    <row r="11998" hidden="1" x14ac:dyDescent="0.2"/>
    <row r="11999" hidden="1" x14ac:dyDescent="0.2"/>
    <row r="12000" hidden="1" x14ac:dyDescent="0.2"/>
    <row r="12001" hidden="1" x14ac:dyDescent="0.2"/>
    <row r="12002" hidden="1" x14ac:dyDescent="0.2"/>
    <row r="12003" hidden="1" x14ac:dyDescent="0.2"/>
    <row r="12004" hidden="1" x14ac:dyDescent="0.2"/>
    <row r="12005" hidden="1" x14ac:dyDescent="0.2"/>
    <row r="12006" hidden="1" x14ac:dyDescent="0.2"/>
    <row r="12007" hidden="1" x14ac:dyDescent="0.2"/>
    <row r="12008" hidden="1" x14ac:dyDescent="0.2"/>
    <row r="12009" hidden="1" x14ac:dyDescent="0.2"/>
    <row r="12010" hidden="1" x14ac:dyDescent="0.2"/>
    <row r="12011" hidden="1" x14ac:dyDescent="0.2"/>
    <row r="12012" hidden="1" x14ac:dyDescent="0.2"/>
    <row r="12013" hidden="1" x14ac:dyDescent="0.2"/>
    <row r="12014" hidden="1" x14ac:dyDescent="0.2"/>
    <row r="12015" hidden="1" x14ac:dyDescent="0.2"/>
    <row r="12016" hidden="1" x14ac:dyDescent="0.2"/>
    <row r="12017" hidden="1" x14ac:dyDescent="0.2"/>
    <row r="12018" hidden="1" x14ac:dyDescent="0.2"/>
    <row r="12019" hidden="1" x14ac:dyDescent="0.2"/>
    <row r="12020" hidden="1" x14ac:dyDescent="0.2"/>
    <row r="12021" hidden="1" x14ac:dyDescent="0.2"/>
    <row r="12022" hidden="1" x14ac:dyDescent="0.2"/>
    <row r="12023" hidden="1" x14ac:dyDescent="0.2"/>
    <row r="12024" hidden="1" x14ac:dyDescent="0.2"/>
    <row r="12025" hidden="1" x14ac:dyDescent="0.2"/>
    <row r="12026" hidden="1" x14ac:dyDescent="0.2"/>
    <row r="12027" hidden="1" x14ac:dyDescent="0.2"/>
    <row r="12028" hidden="1" x14ac:dyDescent="0.2"/>
    <row r="12029" hidden="1" x14ac:dyDescent="0.2"/>
    <row r="12030" hidden="1" x14ac:dyDescent="0.2"/>
    <row r="12031" hidden="1" x14ac:dyDescent="0.2"/>
    <row r="12032" hidden="1" x14ac:dyDescent="0.2"/>
    <row r="12033" hidden="1" x14ac:dyDescent="0.2"/>
    <row r="12034" hidden="1" x14ac:dyDescent="0.2"/>
    <row r="12035" hidden="1" x14ac:dyDescent="0.2"/>
    <row r="12036" hidden="1" x14ac:dyDescent="0.2"/>
    <row r="12037" hidden="1" x14ac:dyDescent="0.2"/>
    <row r="12038" hidden="1" x14ac:dyDescent="0.2"/>
    <row r="12039" hidden="1" x14ac:dyDescent="0.2"/>
    <row r="12040" hidden="1" x14ac:dyDescent="0.2"/>
    <row r="12041" hidden="1" x14ac:dyDescent="0.2"/>
    <row r="12042" hidden="1" x14ac:dyDescent="0.2"/>
    <row r="12043" hidden="1" x14ac:dyDescent="0.2"/>
    <row r="12044" hidden="1" x14ac:dyDescent="0.2"/>
    <row r="12045" hidden="1" x14ac:dyDescent="0.2"/>
    <row r="12046" hidden="1" x14ac:dyDescent="0.2"/>
    <row r="12047" hidden="1" x14ac:dyDescent="0.2"/>
    <row r="12048" hidden="1" x14ac:dyDescent="0.2"/>
    <row r="12049" hidden="1" x14ac:dyDescent="0.2"/>
    <row r="12050" hidden="1" x14ac:dyDescent="0.2"/>
    <row r="12051" hidden="1" x14ac:dyDescent="0.2"/>
    <row r="12052" hidden="1" x14ac:dyDescent="0.2"/>
    <row r="12053" hidden="1" x14ac:dyDescent="0.2"/>
    <row r="12054" hidden="1" x14ac:dyDescent="0.2"/>
    <row r="12055" hidden="1" x14ac:dyDescent="0.2"/>
    <row r="12056" hidden="1" x14ac:dyDescent="0.2"/>
    <row r="12057" hidden="1" x14ac:dyDescent="0.2"/>
    <row r="12058" hidden="1" x14ac:dyDescent="0.2"/>
    <row r="12059" hidden="1" x14ac:dyDescent="0.2"/>
    <row r="12060" hidden="1" x14ac:dyDescent="0.2"/>
    <row r="12061" hidden="1" x14ac:dyDescent="0.2"/>
    <row r="12062" hidden="1" x14ac:dyDescent="0.2"/>
    <row r="12063" hidden="1" x14ac:dyDescent="0.2"/>
    <row r="12064" hidden="1" x14ac:dyDescent="0.2"/>
    <row r="12065" hidden="1" x14ac:dyDescent="0.2"/>
    <row r="12066" hidden="1" x14ac:dyDescent="0.2"/>
    <row r="12067" hidden="1" x14ac:dyDescent="0.2"/>
    <row r="12068" hidden="1" x14ac:dyDescent="0.2"/>
    <row r="12069" hidden="1" x14ac:dyDescent="0.2"/>
    <row r="12070" hidden="1" x14ac:dyDescent="0.2"/>
    <row r="12071" hidden="1" x14ac:dyDescent="0.2"/>
    <row r="12072" hidden="1" x14ac:dyDescent="0.2"/>
    <row r="12073" hidden="1" x14ac:dyDescent="0.2"/>
    <row r="12074" hidden="1" x14ac:dyDescent="0.2"/>
    <row r="12075" hidden="1" x14ac:dyDescent="0.2"/>
    <row r="12076" hidden="1" x14ac:dyDescent="0.2"/>
    <row r="12077" hidden="1" x14ac:dyDescent="0.2"/>
    <row r="12078" hidden="1" x14ac:dyDescent="0.2"/>
    <row r="12079" hidden="1" x14ac:dyDescent="0.2"/>
    <row r="12080" hidden="1" x14ac:dyDescent="0.2"/>
    <row r="12081" hidden="1" x14ac:dyDescent="0.2"/>
    <row r="12082" hidden="1" x14ac:dyDescent="0.2"/>
    <row r="12083" hidden="1" x14ac:dyDescent="0.2"/>
    <row r="12084" hidden="1" x14ac:dyDescent="0.2"/>
    <row r="12085" hidden="1" x14ac:dyDescent="0.2"/>
    <row r="12086" hidden="1" x14ac:dyDescent="0.2"/>
    <row r="12087" hidden="1" x14ac:dyDescent="0.2"/>
    <row r="12088" hidden="1" x14ac:dyDescent="0.2"/>
    <row r="12089" hidden="1" x14ac:dyDescent="0.2"/>
    <row r="12090" hidden="1" x14ac:dyDescent="0.2"/>
    <row r="12091" hidden="1" x14ac:dyDescent="0.2"/>
    <row r="12092" hidden="1" x14ac:dyDescent="0.2"/>
    <row r="12093" hidden="1" x14ac:dyDescent="0.2"/>
    <row r="12094" hidden="1" x14ac:dyDescent="0.2"/>
    <row r="12095" hidden="1" x14ac:dyDescent="0.2"/>
    <row r="12096" hidden="1" x14ac:dyDescent="0.2"/>
    <row r="12097" hidden="1" x14ac:dyDescent="0.2"/>
    <row r="12098" hidden="1" x14ac:dyDescent="0.2"/>
    <row r="12099" hidden="1" x14ac:dyDescent="0.2"/>
    <row r="12100" hidden="1" x14ac:dyDescent="0.2"/>
    <row r="12101" hidden="1" x14ac:dyDescent="0.2"/>
    <row r="12102" hidden="1" x14ac:dyDescent="0.2"/>
    <row r="12103" hidden="1" x14ac:dyDescent="0.2"/>
    <row r="12104" hidden="1" x14ac:dyDescent="0.2"/>
    <row r="12105" hidden="1" x14ac:dyDescent="0.2"/>
    <row r="12106" hidden="1" x14ac:dyDescent="0.2"/>
    <row r="12107" hidden="1" x14ac:dyDescent="0.2"/>
    <row r="12108" hidden="1" x14ac:dyDescent="0.2"/>
    <row r="12109" hidden="1" x14ac:dyDescent="0.2"/>
    <row r="12110" hidden="1" x14ac:dyDescent="0.2"/>
    <row r="12111" hidden="1" x14ac:dyDescent="0.2"/>
    <row r="12112" hidden="1" x14ac:dyDescent="0.2"/>
    <row r="12113" hidden="1" x14ac:dyDescent="0.2"/>
    <row r="12114" hidden="1" x14ac:dyDescent="0.2"/>
    <row r="12115" hidden="1" x14ac:dyDescent="0.2"/>
    <row r="12116" hidden="1" x14ac:dyDescent="0.2"/>
    <row r="12117" hidden="1" x14ac:dyDescent="0.2"/>
    <row r="12118" hidden="1" x14ac:dyDescent="0.2"/>
    <row r="12119" hidden="1" x14ac:dyDescent="0.2"/>
    <row r="12120" hidden="1" x14ac:dyDescent="0.2"/>
    <row r="12121" hidden="1" x14ac:dyDescent="0.2"/>
    <row r="12122" hidden="1" x14ac:dyDescent="0.2"/>
    <row r="12123" hidden="1" x14ac:dyDescent="0.2"/>
    <row r="12124" hidden="1" x14ac:dyDescent="0.2"/>
    <row r="12125" hidden="1" x14ac:dyDescent="0.2"/>
    <row r="12126" hidden="1" x14ac:dyDescent="0.2"/>
    <row r="12127" hidden="1" x14ac:dyDescent="0.2"/>
    <row r="12128" hidden="1" x14ac:dyDescent="0.2"/>
    <row r="12129" hidden="1" x14ac:dyDescent="0.2"/>
    <row r="12130" hidden="1" x14ac:dyDescent="0.2"/>
    <row r="12131" hidden="1" x14ac:dyDescent="0.2"/>
    <row r="12132" hidden="1" x14ac:dyDescent="0.2"/>
    <row r="12133" hidden="1" x14ac:dyDescent="0.2"/>
    <row r="12134" hidden="1" x14ac:dyDescent="0.2"/>
    <row r="12135" hidden="1" x14ac:dyDescent="0.2"/>
    <row r="12136" hidden="1" x14ac:dyDescent="0.2"/>
    <row r="12137" hidden="1" x14ac:dyDescent="0.2"/>
    <row r="12138" hidden="1" x14ac:dyDescent="0.2"/>
    <row r="12139" hidden="1" x14ac:dyDescent="0.2"/>
    <row r="12140" hidden="1" x14ac:dyDescent="0.2"/>
    <row r="12141" hidden="1" x14ac:dyDescent="0.2"/>
    <row r="12142" hidden="1" x14ac:dyDescent="0.2"/>
    <row r="12143" hidden="1" x14ac:dyDescent="0.2"/>
    <row r="12144" hidden="1" x14ac:dyDescent="0.2"/>
    <row r="12145" hidden="1" x14ac:dyDescent="0.2"/>
    <row r="12146" hidden="1" x14ac:dyDescent="0.2"/>
    <row r="12147" hidden="1" x14ac:dyDescent="0.2"/>
    <row r="12148" hidden="1" x14ac:dyDescent="0.2"/>
    <row r="12149" hidden="1" x14ac:dyDescent="0.2"/>
    <row r="12150" hidden="1" x14ac:dyDescent="0.2"/>
    <row r="12151" hidden="1" x14ac:dyDescent="0.2"/>
    <row r="12152" hidden="1" x14ac:dyDescent="0.2"/>
    <row r="12153" hidden="1" x14ac:dyDescent="0.2"/>
    <row r="12154" hidden="1" x14ac:dyDescent="0.2"/>
    <row r="12155" hidden="1" x14ac:dyDescent="0.2"/>
    <row r="12156" hidden="1" x14ac:dyDescent="0.2"/>
    <row r="12157" hidden="1" x14ac:dyDescent="0.2"/>
    <row r="12158" hidden="1" x14ac:dyDescent="0.2"/>
    <row r="12159" hidden="1" x14ac:dyDescent="0.2"/>
    <row r="12160" hidden="1" x14ac:dyDescent="0.2"/>
    <row r="12161" hidden="1" x14ac:dyDescent="0.2"/>
    <row r="12162" hidden="1" x14ac:dyDescent="0.2"/>
    <row r="12163" hidden="1" x14ac:dyDescent="0.2"/>
    <row r="12164" hidden="1" x14ac:dyDescent="0.2"/>
    <row r="12165" hidden="1" x14ac:dyDescent="0.2"/>
    <row r="12166" hidden="1" x14ac:dyDescent="0.2"/>
    <row r="12167" hidden="1" x14ac:dyDescent="0.2"/>
    <row r="12168" hidden="1" x14ac:dyDescent="0.2"/>
    <row r="12169" hidden="1" x14ac:dyDescent="0.2"/>
    <row r="12170" hidden="1" x14ac:dyDescent="0.2"/>
    <row r="12171" hidden="1" x14ac:dyDescent="0.2"/>
    <row r="12172" hidden="1" x14ac:dyDescent="0.2"/>
    <row r="12173" hidden="1" x14ac:dyDescent="0.2"/>
    <row r="12174" hidden="1" x14ac:dyDescent="0.2"/>
    <row r="12175" hidden="1" x14ac:dyDescent="0.2"/>
    <row r="12176" hidden="1" x14ac:dyDescent="0.2"/>
    <row r="12177" hidden="1" x14ac:dyDescent="0.2"/>
    <row r="12178" hidden="1" x14ac:dyDescent="0.2"/>
    <row r="12179" hidden="1" x14ac:dyDescent="0.2"/>
    <row r="12180" hidden="1" x14ac:dyDescent="0.2"/>
    <row r="12181" hidden="1" x14ac:dyDescent="0.2"/>
    <row r="12182" hidden="1" x14ac:dyDescent="0.2"/>
    <row r="12183" hidden="1" x14ac:dyDescent="0.2"/>
    <row r="12184" hidden="1" x14ac:dyDescent="0.2"/>
    <row r="12185" hidden="1" x14ac:dyDescent="0.2"/>
    <row r="12186" hidden="1" x14ac:dyDescent="0.2"/>
    <row r="12187" hidden="1" x14ac:dyDescent="0.2"/>
    <row r="12188" hidden="1" x14ac:dyDescent="0.2"/>
    <row r="12189" hidden="1" x14ac:dyDescent="0.2"/>
    <row r="12190" hidden="1" x14ac:dyDescent="0.2"/>
    <row r="12191" hidden="1" x14ac:dyDescent="0.2"/>
    <row r="12192" hidden="1" x14ac:dyDescent="0.2"/>
    <row r="12193" hidden="1" x14ac:dyDescent="0.2"/>
    <row r="12194" hidden="1" x14ac:dyDescent="0.2"/>
    <row r="12195" hidden="1" x14ac:dyDescent="0.2"/>
    <row r="12196" hidden="1" x14ac:dyDescent="0.2"/>
    <row r="12197" hidden="1" x14ac:dyDescent="0.2"/>
    <row r="12198" hidden="1" x14ac:dyDescent="0.2"/>
    <row r="12199" hidden="1" x14ac:dyDescent="0.2"/>
    <row r="12200" hidden="1" x14ac:dyDescent="0.2"/>
    <row r="12201" hidden="1" x14ac:dyDescent="0.2"/>
    <row r="12202" hidden="1" x14ac:dyDescent="0.2"/>
    <row r="12203" hidden="1" x14ac:dyDescent="0.2"/>
    <row r="12204" hidden="1" x14ac:dyDescent="0.2"/>
    <row r="12205" hidden="1" x14ac:dyDescent="0.2"/>
    <row r="12206" hidden="1" x14ac:dyDescent="0.2"/>
    <row r="12207" hidden="1" x14ac:dyDescent="0.2"/>
    <row r="12208" hidden="1" x14ac:dyDescent="0.2"/>
    <row r="12209" hidden="1" x14ac:dyDescent="0.2"/>
    <row r="12210" hidden="1" x14ac:dyDescent="0.2"/>
    <row r="12211" hidden="1" x14ac:dyDescent="0.2"/>
    <row r="12212" hidden="1" x14ac:dyDescent="0.2"/>
    <row r="12213" hidden="1" x14ac:dyDescent="0.2"/>
    <row r="12214" hidden="1" x14ac:dyDescent="0.2"/>
    <row r="12215" hidden="1" x14ac:dyDescent="0.2"/>
    <row r="12216" hidden="1" x14ac:dyDescent="0.2"/>
    <row r="12217" hidden="1" x14ac:dyDescent="0.2"/>
    <row r="12218" hidden="1" x14ac:dyDescent="0.2"/>
    <row r="12219" hidden="1" x14ac:dyDescent="0.2"/>
    <row r="12220" hidden="1" x14ac:dyDescent="0.2"/>
    <row r="12221" hidden="1" x14ac:dyDescent="0.2"/>
    <row r="12222" hidden="1" x14ac:dyDescent="0.2"/>
    <row r="12223" hidden="1" x14ac:dyDescent="0.2"/>
    <row r="12224" hidden="1" x14ac:dyDescent="0.2"/>
    <row r="12225" hidden="1" x14ac:dyDescent="0.2"/>
    <row r="12226" hidden="1" x14ac:dyDescent="0.2"/>
    <row r="12227" hidden="1" x14ac:dyDescent="0.2"/>
    <row r="12228" hidden="1" x14ac:dyDescent="0.2"/>
    <row r="12229" hidden="1" x14ac:dyDescent="0.2"/>
    <row r="12230" hidden="1" x14ac:dyDescent="0.2"/>
    <row r="12231" hidden="1" x14ac:dyDescent="0.2"/>
    <row r="12232" hidden="1" x14ac:dyDescent="0.2"/>
    <row r="12233" hidden="1" x14ac:dyDescent="0.2"/>
    <row r="12234" hidden="1" x14ac:dyDescent="0.2"/>
    <row r="12235" hidden="1" x14ac:dyDescent="0.2"/>
    <row r="12236" hidden="1" x14ac:dyDescent="0.2"/>
    <row r="12237" hidden="1" x14ac:dyDescent="0.2"/>
    <row r="12238" hidden="1" x14ac:dyDescent="0.2"/>
    <row r="12239" hidden="1" x14ac:dyDescent="0.2"/>
    <row r="12240" hidden="1" x14ac:dyDescent="0.2"/>
    <row r="12241" hidden="1" x14ac:dyDescent="0.2"/>
    <row r="12242" hidden="1" x14ac:dyDescent="0.2"/>
    <row r="12243" hidden="1" x14ac:dyDescent="0.2"/>
    <row r="12244" hidden="1" x14ac:dyDescent="0.2"/>
    <row r="12245" hidden="1" x14ac:dyDescent="0.2"/>
    <row r="12246" hidden="1" x14ac:dyDescent="0.2"/>
    <row r="12247" hidden="1" x14ac:dyDescent="0.2"/>
    <row r="12248" hidden="1" x14ac:dyDescent="0.2"/>
    <row r="12249" hidden="1" x14ac:dyDescent="0.2"/>
    <row r="12250" hidden="1" x14ac:dyDescent="0.2"/>
    <row r="12251" hidden="1" x14ac:dyDescent="0.2"/>
    <row r="12252" hidden="1" x14ac:dyDescent="0.2"/>
    <row r="12253" hidden="1" x14ac:dyDescent="0.2"/>
    <row r="12254" hidden="1" x14ac:dyDescent="0.2"/>
    <row r="12255" hidden="1" x14ac:dyDescent="0.2"/>
    <row r="12256" hidden="1" x14ac:dyDescent="0.2"/>
    <row r="12257" hidden="1" x14ac:dyDescent="0.2"/>
    <row r="12258" hidden="1" x14ac:dyDescent="0.2"/>
    <row r="12259" hidden="1" x14ac:dyDescent="0.2"/>
    <row r="12260" hidden="1" x14ac:dyDescent="0.2"/>
    <row r="12261" hidden="1" x14ac:dyDescent="0.2"/>
    <row r="12262" hidden="1" x14ac:dyDescent="0.2"/>
    <row r="12263" hidden="1" x14ac:dyDescent="0.2"/>
    <row r="12264" hidden="1" x14ac:dyDescent="0.2"/>
    <row r="12265" hidden="1" x14ac:dyDescent="0.2"/>
    <row r="12266" hidden="1" x14ac:dyDescent="0.2"/>
    <row r="12267" hidden="1" x14ac:dyDescent="0.2"/>
    <row r="12268" hidden="1" x14ac:dyDescent="0.2"/>
    <row r="12269" hidden="1" x14ac:dyDescent="0.2"/>
    <row r="12270" hidden="1" x14ac:dyDescent="0.2"/>
    <row r="12271" hidden="1" x14ac:dyDescent="0.2"/>
    <row r="12272" hidden="1" x14ac:dyDescent="0.2"/>
    <row r="12273" hidden="1" x14ac:dyDescent="0.2"/>
    <row r="12274" hidden="1" x14ac:dyDescent="0.2"/>
    <row r="12275" hidden="1" x14ac:dyDescent="0.2"/>
    <row r="12276" hidden="1" x14ac:dyDescent="0.2"/>
    <row r="12277" hidden="1" x14ac:dyDescent="0.2"/>
    <row r="12278" hidden="1" x14ac:dyDescent="0.2"/>
    <row r="12279" hidden="1" x14ac:dyDescent="0.2"/>
    <row r="12280" hidden="1" x14ac:dyDescent="0.2"/>
    <row r="12281" hidden="1" x14ac:dyDescent="0.2"/>
    <row r="12282" hidden="1" x14ac:dyDescent="0.2"/>
    <row r="12283" hidden="1" x14ac:dyDescent="0.2"/>
    <row r="12284" hidden="1" x14ac:dyDescent="0.2"/>
    <row r="12285" hidden="1" x14ac:dyDescent="0.2"/>
    <row r="12286" hidden="1" x14ac:dyDescent="0.2"/>
    <row r="12287" hidden="1" x14ac:dyDescent="0.2"/>
    <row r="12288" hidden="1" x14ac:dyDescent="0.2"/>
    <row r="12289" hidden="1" x14ac:dyDescent="0.2"/>
    <row r="12290" hidden="1" x14ac:dyDescent="0.2"/>
    <row r="12291" hidden="1" x14ac:dyDescent="0.2"/>
    <row r="12292" hidden="1" x14ac:dyDescent="0.2"/>
    <row r="12293" hidden="1" x14ac:dyDescent="0.2"/>
    <row r="12294" hidden="1" x14ac:dyDescent="0.2"/>
    <row r="12295" hidden="1" x14ac:dyDescent="0.2"/>
    <row r="12296" hidden="1" x14ac:dyDescent="0.2"/>
    <row r="12297" hidden="1" x14ac:dyDescent="0.2"/>
    <row r="12298" hidden="1" x14ac:dyDescent="0.2"/>
    <row r="12299" hidden="1" x14ac:dyDescent="0.2"/>
    <row r="12300" hidden="1" x14ac:dyDescent="0.2"/>
    <row r="12301" hidden="1" x14ac:dyDescent="0.2"/>
    <row r="12302" hidden="1" x14ac:dyDescent="0.2"/>
    <row r="12303" hidden="1" x14ac:dyDescent="0.2"/>
    <row r="12304" hidden="1" x14ac:dyDescent="0.2"/>
    <row r="12305" hidden="1" x14ac:dyDescent="0.2"/>
    <row r="12306" hidden="1" x14ac:dyDescent="0.2"/>
    <row r="12307" hidden="1" x14ac:dyDescent="0.2"/>
    <row r="12308" hidden="1" x14ac:dyDescent="0.2"/>
    <row r="12309" hidden="1" x14ac:dyDescent="0.2"/>
    <row r="12310" hidden="1" x14ac:dyDescent="0.2"/>
    <row r="12311" hidden="1" x14ac:dyDescent="0.2"/>
    <row r="12312" hidden="1" x14ac:dyDescent="0.2"/>
    <row r="12313" hidden="1" x14ac:dyDescent="0.2"/>
    <row r="12314" hidden="1" x14ac:dyDescent="0.2"/>
    <row r="12315" hidden="1" x14ac:dyDescent="0.2"/>
    <row r="12316" hidden="1" x14ac:dyDescent="0.2"/>
    <row r="12317" hidden="1" x14ac:dyDescent="0.2"/>
    <row r="12318" hidden="1" x14ac:dyDescent="0.2"/>
    <row r="12319" hidden="1" x14ac:dyDescent="0.2"/>
    <row r="12320" hidden="1" x14ac:dyDescent="0.2"/>
    <row r="12321" hidden="1" x14ac:dyDescent="0.2"/>
    <row r="12322" hidden="1" x14ac:dyDescent="0.2"/>
    <row r="12323" hidden="1" x14ac:dyDescent="0.2"/>
    <row r="12324" hidden="1" x14ac:dyDescent="0.2"/>
    <row r="12325" hidden="1" x14ac:dyDescent="0.2"/>
    <row r="12326" hidden="1" x14ac:dyDescent="0.2"/>
    <row r="12327" hidden="1" x14ac:dyDescent="0.2"/>
    <row r="12328" hidden="1" x14ac:dyDescent="0.2"/>
    <row r="12329" hidden="1" x14ac:dyDescent="0.2"/>
    <row r="12330" hidden="1" x14ac:dyDescent="0.2"/>
    <row r="12331" hidden="1" x14ac:dyDescent="0.2"/>
    <row r="12332" hidden="1" x14ac:dyDescent="0.2"/>
    <row r="12333" hidden="1" x14ac:dyDescent="0.2"/>
    <row r="12334" hidden="1" x14ac:dyDescent="0.2"/>
    <row r="12335" hidden="1" x14ac:dyDescent="0.2"/>
    <row r="12336" hidden="1" x14ac:dyDescent="0.2"/>
    <row r="12337" hidden="1" x14ac:dyDescent="0.2"/>
    <row r="12338" hidden="1" x14ac:dyDescent="0.2"/>
    <row r="12339" hidden="1" x14ac:dyDescent="0.2"/>
    <row r="12340" hidden="1" x14ac:dyDescent="0.2"/>
    <row r="12341" hidden="1" x14ac:dyDescent="0.2"/>
    <row r="12342" hidden="1" x14ac:dyDescent="0.2"/>
    <row r="12343" hidden="1" x14ac:dyDescent="0.2"/>
    <row r="12344" hidden="1" x14ac:dyDescent="0.2"/>
    <row r="12345" hidden="1" x14ac:dyDescent="0.2"/>
    <row r="12346" hidden="1" x14ac:dyDescent="0.2"/>
    <row r="12347" hidden="1" x14ac:dyDescent="0.2"/>
    <row r="12348" hidden="1" x14ac:dyDescent="0.2"/>
    <row r="12349" hidden="1" x14ac:dyDescent="0.2"/>
    <row r="12350" hidden="1" x14ac:dyDescent="0.2"/>
    <row r="12351" hidden="1" x14ac:dyDescent="0.2"/>
    <row r="12352" hidden="1" x14ac:dyDescent="0.2"/>
    <row r="12353" hidden="1" x14ac:dyDescent="0.2"/>
    <row r="12354" hidden="1" x14ac:dyDescent="0.2"/>
    <row r="12355" hidden="1" x14ac:dyDescent="0.2"/>
    <row r="12356" hidden="1" x14ac:dyDescent="0.2"/>
    <row r="12357" hidden="1" x14ac:dyDescent="0.2"/>
    <row r="12358" hidden="1" x14ac:dyDescent="0.2"/>
    <row r="12359" hidden="1" x14ac:dyDescent="0.2"/>
    <row r="12360" hidden="1" x14ac:dyDescent="0.2"/>
    <row r="12361" hidden="1" x14ac:dyDescent="0.2"/>
    <row r="12362" hidden="1" x14ac:dyDescent="0.2"/>
    <row r="12363" hidden="1" x14ac:dyDescent="0.2"/>
    <row r="12364" hidden="1" x14ac:dyDescent="0.2"/>
    <row r="12365" hidden="1" x14ac:dyDescent="0.2"/>
    <row r="12366" hidden="1" x14ac:dyDescent="0.2"/>
    <row r="12367" hidden="1" x14ac:dyDescent="0.2"/>
    <row r="12368" hidden="1" x14ac:dyDescent="0.2"/>
    <row r="12369" hidden="1" x14ac:dyDescent="0.2"/>
    <row r="12370" hidden="1" x14ac:dyDescent="0.2"/>
    <row r="12371" hidden="1" x14ac:dyDescent="0.2"/>
    <row r="12372" hidden="1" x14ac:dyDescent="0.2"/>
    <row r="12373" hidden="1" x14ac:dyDescent="0.2"/>
    <row r="12374" hidden="1" x14ac:dyDescent="0.2"/>
    <row r="12375" hidden="1" x14ac:dyDescent="0.2"/>
    <row r="12376" hidden="1" x14ac:dyDescent="0.2"/>
    <row r="12377" hidden="1" x14ac:dyDescent="0.2"/>
    <row r="12378" hidden="1" x14ac:dyDescent="0.2"/>
    <row r="12379" hidden="1" x14ac:dyDescent="0.2"/>
    <row r="12380" hidden="1" x14ac:dyDescent="0.2"/>
    <row r="12381" hidden="1" x14ac:dyDescent="0.2"/>
    <row r="12382" hidden="1" x14ac:dyDescent="0.2"/>
    <row r="12383" hidden="1" x14ac:dyDescent="0.2"/>
    <row r="12384" hidden="1" x14ac:dyDescent="0.2"/>
    <row r="12385" hidden="1" x14ac:dyDescent="0.2"/>
    <row r="12386" hidden="1" x14ac:dyDescent="0.2"/>
    <row r="12387" hidden="1" x14ac:dyDescent="0.2"/>
    <row r="12388" hidden="1" x14ac:dyDescent="0.2"/>
    <row r="12389" hidden="1" x14ac:dyDescent="0.2"/>
    <row r="12390" hidden="1" x14ac:dyDescent="0.2"/>
    <row r="12391" hidden="1" x14ac:dyDescent="0.2"/>
    <row r="12392" hidden="1" x14ac:dyDescent="0.2"/>
    <row r="12393" hidden="1" x14ac:dyDescent="0.2"/>
    <row r="12394" hidden="1" x14ac:dyDescent="0.2"/>
    <row r="12395" hidden="1" x14ac:dyDescent="0.2"/>
    <row r="12396" hidden="1" x14ac:dyDescent="0.2"/>
    <row r="12397" hidden="1" x14ac:dyDescent="0.2"/>
    <row r="12398" hidden="1" x14ac:dyDescent="0.2"/>
    <row r="12399" hidden="1" x14ac:dyDescent="0.2"/>
    <row r="12400" hidden="1" x14ac:dyDescent="0.2"/>
    <row r="12401" hidden="1" x14ac:dyDescent="0.2"/>
    <row r="12402" hidden="1" x14ac:dyDescent="0.2"/>
    <row r="12403" hidden="1" x14ac:dyDescent="0.2"/>
    <row r="12404" hidden="1" x14ac:dyDescent="0.2"/>
    <row r="12405" hidden="1" x14ac:dyDescent="0.2"/>
    <row r="12406" hidden="1" x14ac:dyDescent="0.2"/>
    <row r="12407" hidden="1" x14ac:dyDescent="0.2"/>
    <row r="12408" hidden="1" x14ac:dyDescent="0.2"/>
    <row r="12409" hidden="1" x14ac:dyDescent="0.2"/>
    <row r="12410" hidden="1" x14ac:dyDescent="0.2"/>
    <row r="12411" hidden="1" x14ac:dyDescent="0.2"/>
    <row r="12412" hidden="1" x14ac:dyDescent="0.2"/>
    <row r="12413" hidden="1" x14ac:dyDescent="0.2"/>
    <row r="12414" hidden="1" x14ac:dyDescent="0.2"/>
    <row r="12415" hidden="1" x14ac:dyDescent="0.2"/>
    <row r="12416" hidden="1" x14ac:dyDescent="0.2"/>
    <row r="12417" hidden="1" x14ac:dyDescent="0.2"/>
    <row r="12418" hidden="1" x14ac:dyDescent="0.2"/>
    <row r="12419" hidden="1" x14ac:dyDescent="0.2"/>
    <row r="12420" hidden="1" x14ac:dyDescent="0.2"/>
    <row r="12421" hidden="1" x14ac:dyDescent="0.2"/>
    <row r="12422" hidden="1" x14ac:dyDescent="0.2"/>
    <row r="12423" hidden="1" x14ac:dyDescent="0.2"/>
    <row r="12424" hidden="1" x14ac:dyDescent="0.2"/>
    <row r="12425" hidden="1" x14ac:dyDescent="0.2"/>
    <row r="12426" hidden="1" x14ac:dyDescent="0.2"/>
    <row r="12427" hidden="1" x14ac:dyDescent="0.2"/>
    <row r="12428" hidden="1" x14ac:dyDescent="0.2"/>
    <row r="12429" hidden="1" x14ac:dyDescent="0.2"/>
    <row r="12430" hidden="1" x14ac:dyDescent="0.2"/>
    <row r="12431" hidden="1" x14ac:dyDescent="0.2"/>
    <row r="12432" hidden="1" x14ac:dyDescent="0.2"/>
    <row r="12433" hidden="1" x14ac:dyDescent="0.2"/>
    <row r="12434" hidden="1" x14ac:dyDescent="0.2"/>
    <row r="12435" hidden="1" x14ac:dyDescent="0.2"/>
    <row r="12436" hidden="1" x14ac:dyDescent="0.2"/>
    <row r="12437" hidden="1" x14ac:dyDescent="0.2"/>
    <row r="12438" hidden="1" x14ac:dyDescent="0.2"/>
    <row r="12439" hidden="1" x14ac:dyDescent="0.2"/>
    <row r="12440" hidden="1" x14ac:dyDescent="0.2"/>
    <row r="12441" hidden="1" x14ac:dyDescent="0.2"/>
    <row r="12442" hidden="1" x14ac:dyDescent="0.2"/>
    <row r="12443" hidden="1" x14ac:dyDescent="0.2"/>
    <row r="12444" hidden="1" x14ac:dyDescent="0.2"/>
    <row r="12445" hidden="1" x14ac:dyDescent="0.2"/>
    <row r="12446" hidden="1" x14ac:dyDescent="0.2"/>
    <row r="12447" hidden="1" x14ac:dyDescent="0.2"/>
    <row r="12448" hidden="1" x14ac:dyDescent="0.2"/>
    <row r="12449" hidden="1" x14ac:dyDescent="0.2"/>
    <row r="12450" hidden="1" x14ac:dyDescent="0.2"/>
    <row r="12451" hidden="1" x14ac:dyDescent="0.2"/>
    <row r="12452" hidden="1" x14ac:dyDescent="0.2"/>
    <row r="12453" hidden="1" x14ac:dyDescent="0.2"/>
    <row r="12454" hidden="1" x14ac:dyDescent="0.2"/>
    <row r="12455" hidden="1" x14ac:dyDescent="0.2"/>
    <row r="12456" hidden="1" x14ac:dyDescent="0.2"/>
    <row r="12457" hidden="1" x14ac:dyDescent="0.2"/>
    <row r="12458" hidden="1" x14ac:dyDescent="0.2"/>
    <row r="12459" hidden="1" x14ac:dyDescent="0.2"/>
    <row r="12460" hidden="1" x14ac:dyDescent="0.2"/>
    <row r="12461" hidden="1" x14ac:dyDescent="0.2"/>
    <row r="12462" hidden="1" x14ac:dyDescent="0.2"/>
    <row r="12463" hidden="1" x14ac:dyDescent="0.2"/>
    <row r="12464" hidden="1" x14ac:dyDescent="0.2"/>
    <row r="12465" hidden="1" x14ac:dyDescent="0.2"/>
    <row r="12466" hidden="1" x14ac:dyDescent="0.2"/>
    <row r="12467" hidden="1" x14ac:dyDescent="0.2"/>
    <row r="12468" hidden="1" x14ac:dyDescent="0.2"/>
    <row r="12469" hidden="1" x14ac:dyDescent="0.2"/>
    <row r="12470" hidden="1" x14ac:dyDescent="0.2"/>
    <row r="12471" hidden="1" x14ac:dyDescent="0.2"/>
    <row r="12472" hidden="1" x14ac:dyDescent="0.2"/>
    <row r="12473" hidden="1" x14ac:dyDescent="0.2"/>
    <row r="12474" hidden="1" x14ac:dyDescent="0.2"/>
    <row r="12475" hidden="1" x14ac:dyDescent="0.2"/>
    <row r="12476" hidden="1" x14ac:dyDescent="0.2"/>
    <row r="12477" hidden="1" x14ac:dyDescent="0.2"/>
    <row r="12478" hidden="1" x14ac:dyDescent="0.2"/>
    <row r="12479" hidden="1" x14ac:dyDescent="0.2"/>
    <row r="12480" hidden="1" x14ac:dyDescent="0.2"/>
    <row r="12481" hidden="1" x14ac:dyDescent="0.2"/>
    <row r="12482" hidden="1" x14ac:dyDescent="0.2"/>
    <row r="12483" hidden="1" x14ac:dyDescent="0.2"/>
    <row r="12484" hidden="1" x14ac:dyDescent="0.2"/>
    <row r="12485" hidden="1" x14ac:dyDescent="0.2"/>
    <row r="12486" hidden="1" x14ac:dyDescent="0.2"/>
    <row r="12487" hidden="1" x14ac:dyDescent="0.2"/>
    <row r="12488" hidden="1" x14ac:dyDescent="0.2"/>
    <row r="12489" hidden="1" x14ac:dyDescent="0.2"/>
    <row r="12490" hidden="1" x14ac:dyDescent="0.2"/>
    <row r="12491" hidden="1" x14ac:dyDescent="0.2"/>
    <row r="12492" hidden="1" x14ac:dyDescent="0.2"/>
    <row r="12493" hidden="1" x14ac:dyDescent="0.2"/>
    <row r="12494" hidden="1" x14ac:dyDescent="0.2"/>
    <row r="12495" hidden="1" x14ac:dyDescent="0.2"/>
    <row r="12496" hidden="1" x14ac:dyDescent="0.2"/>
    <row r="12497" hidden="1" x14ac:dyDescent="0.2"/>
    <row r="12498" hidden="1" x14ac:dyDescent="0.2"/>
    <row r="12499" hidden="1" x14ac:dyDescent="0.2"/>
    <row r="12500" hidden="1" x14ac:dyDescent="0.2"/>
    <row r="12501" hidden="1" x14ac:dyDescent="0.2"/>
    <row r="12502" hidden="1" x14ac:dyDescent="0.2"/>
    <row r="12503" hidden="1" x14ac:dyDescent="0.2"/>
    <row r="12504" hidden="1" x14ac:dyDescent="0.2"/>
    <row r="12505" hidden="1" x14ac:dyDescent="0.2"/>
    <row r="12506" hidden="1" x14ac:dyDescent="0.2"/>
    <row r="12507" hidden="1" x14ac:dyDescent="0.2"/>
    <row r="12508" hidden="1" x14ac:dyDescent="0.2"/>
    <row r="12509" hidden="1" x14ac:dyDescent="0.2"/>
    <row r="12510" hidden="1" x14ac:dyDescent="0.2"/>
    <row r="12511" hidden="1" x14ac:dyDescent="0.2"/>
    <row r="12512" hidden="1" x14ac:dyDescent="0.2"/>
    <row r="12513" hidden="1" x14ac:dyDescent="0.2"/>
    <row r="12514" hidden="1" x14ac:dyDescent="0.2"/>
    <row r="12515" hidden="1" x14ac:dyDescent="0.2"/>
    <row r="12516" hidden="1" x14ac:dyDescent="0.2"/>
    <row r="12517" hidden="1" x14ac:dyDescent="0.2"/>
    <row r="12518" hidden="1" x14ac:dyDescent="0.2"/>
    <row r="12519" hidden="1" x14ac:dyDescent="0.2"/>
    <row r="12520" hidden="1" x14ac:dyDescent="0.2"/>
    <row r="12521" hidden="1" x14ac:dyDescent="0.2"/>
    <row r="12522" hidden="1" x14ac:dyDescent="0.2"/>
    <row r="12523" hidden="1" x14ac:dyDescent="0.2"/>
    <row r="12524" hidden="1" x14ac:dyDescent="0.2"/>
    <row r="12525" hidden="1" x14ac:dyDescent="0.2"/>
    <row r="12526" hidden="1" x14ac:dyDescent="0.2"/>
    <row r="12527" hidden="1" x14ac:dyDescent="0.2"/>
    <row r="12528" hidden="1" x14ac:dyDescent="0.2"/>
    <row r="12529" hidden="1" x14ac:dyDescent="0.2"/>
    <row r="12530" hidden="1" x14ac:dyDescent="0.2"/>
    <row r="12531" hidden="1" x14ac:dyDescent="0.2"/>
    <row r="12532" hidden="1" x14ac:dyDescent="0.2"/>
    <row r="12533" hidden="1" x14ac:dyDescent="0.2"/>
    <row r="12534" hidden="1" x14ac:dyDescent="0.2"/>
    <row r="12535" hidden="1" x14ac:dyDescent="0.2"/>
    <row r="12536" hidden="1" x14ac:dyDescent="0.2"/>
    <row r="12537" hidden="1" x14ac:dyDescent="0.2"/>
    <row r="12538" hidden="1" x14ac:dyDescent="0.2"/>
    <row r="12539" hidden="1" x14ac:dyDescent="0.2"/>
    <row r="12540" hidden="1" x14ac:dyDescent="0.2"/>
    <row r="12541" hidden="1" x14ac:dyDescent="0.2"/>
    <row r="12542" hidden="1" x14ac:dyDescent="0.2"/>
    <row r="12543" hidden="1" x14ac:dyDescent="0.2"/>
    <row r="12544" hidden="1" x14ac:dyDescent="0.2"/>
    <row r="12545" hidden="1" x14ac:dyDescent="0.2"/>
    <row r="12546" hidden="1" x14ac:dyDescent="0.2"/>
    <row r="12547" hidden="1" x14ac:dyDescent="0.2"/>
    <row r="12548" hidden="1" x14ac:dyDescent="0.2"/>
    <row r="12549" hidden="1" x14ac:dyDescent="0.2"/>
    <row r="12550" hidden="1" x14ac:dyDescent="0.2"/>
    <row r="12551" hidden="1" x14ac:dyDescent="0.2"/>
    <row r="12552" hidden="1" x14ac:dyDescent="0.2"/>
    <row r="12553" hidden="1" x14ac:dyDescent="0.2"/>
    <row r="12554" hidden="1" x14ac:dyDescent="0.2"/>
    <row r="12555" hidden="1" x14ac:dyDescent="0.2"/>
    <row r="12556" hidden="1" x14ac:dyDescent="0.2"/>
    <row r="12557" hidden="1" x14ac:dyDescent="0.2"/>
    <row r="12558" hidden="1" x14ac:dyDescent="0.2"/>
    <row r="12559" hidden="1" x14ac:dyDescent="0.2"/>
    <row r="12560" hidden="1" x14ac:dyDescent="0.2"/>
    <row r="12561" hidden="1" x14ac:dyDescent="0.2"/>
    <row r="12562" hidden="1" x14ac:dyDescent="0.2"/>
    <row r="12563" hidden="1" x14ac:dyDescent="0.2"/>
    <row r="12564" hidden="1" x14ac:dyDescent="0.2"/>
    <row r="12565" hidden="1" x14ac:dyDescent="0.2"/>
    <row r="12566" hidden="1" x14ac:dyDescent="0.2"/>
    <row r="12567" hidden="1" x14ac:dyDescent="0.2"/>
    <row r="12568" hidden="1" x14ac:dyDescent="0.2"/>
    <row r="12569" hidden="1" x14ac:dyDescent="0.2"/>
    <row r="12570" hidden="1" x14ac:dyDescent="0.2"/>
    <row r="12571" hidden="1" x14ac:dyDescent="0.2"/>
    <row r="12572" hidden="1" x14ac:dyDescent="0.2"/>
    <row r="12573" hidden="1" x14ac:dyDescent="0.2"/>
    <row r="12574" hidden="1" x14ac:dyDescent="0.2"/>
    <row r="12575" hidden="1" x14ac:dyDescent="0.2"/>
    <row r="12576" hidden="1" x14ac:dyDescent="0.2"/>
    <row r="12577" hidden="1" x14ac:dyDescent="0.2"/>
    <row r="12578" hidden="1" x14ac:dyDescent="0.2"/>
    <row r="12579" hidden="1" x14ac:dyDescent="0.2"/>
    <row r="12580" hidden="1" x14ac:dyDescent="0.2"/>
    <row r="12581" hidden="1" x14ac:dyDescent="0.2"/>
    <row r="12582" hidden="1" x14ac:dyDescent="0.2"/>
    <row r="12583" hidden="1" x14ac:dyDescent="0.2"/>
    <row r="12584" hidden="1" x14ac:dyDescent="0.2"/>
    <row r="12585" hidden="1" x14ac:dyDescent="0.2"/>
    <row r="12586" hidden="1" x14ac:dyDescent="0.2"/>
    <row r="12587" hidden="1" x14ac:dyDescent="0.2"/>
    <row r="12588" hidden="1" x14ac:dyDescent="0.2"/>
    <row r="12589" hidden="1" x14ac:dyDescent="0.2"/>
    <row r="12590" hidden="1" x14ac:dyDescent="0.2"/>
    <row r="12591" hidden="1" x14ac:dyDescent="0.2"/>
    <row r="12592" hidden="1" x14ac:dyDescent="0.2"/>
    <row r="12593" hidden="1" x14ac:dyDescent="0.2"/>
    <row r="12594" hidden="1" x14ac:dyDescent="0.2"/>
    <row r="12595" hidden="1" x14ac:dyDescent="0.2"/>
    <row r="12596" hidden="1" x14ac:dyDescent="0.2"/>
    <row r="12597" hidden="1" x14ac:dyDescent="0.2"/>
    <row r="12598" hidden="1" x14ac:dyDescent="0.2"/>
    <row r="12599" hidden="1" x14ac:dyDescent="0.2"/>
    <row r="12600" hidden="1" x14ac:dyDescent="0.2"/>
    <row r="12601" hidden="1" x14ac:dyDescent="0.2"/>
    <row r="12602" hidden="1" x14ac:dyDescent="0.2"/>
    <row r="12603" hidden="1" x14ac:dyDescent="0.2"/>
    <row r="12604" hidden="1" x14ac:dyDescent="0.2"/>
    <row r="12605" hidden="1" x14ac:dyDescent="0.2"/>
    <row r="12606" hidden="1" x14ac:dyDescent="0.2"/>
    <row r="12607" hidden="1" x14ac:dyDescent="0.2"/>
    <row r="12608" hidden="1" x14ac:dyDescent="0.2"/>
    <row r="12609" hidden="1" x14ac:dyDescent="0.2"/>
    <row r="12610" hidden="1" x14ac:dyDescent="0.2"/>
    <row r="12611" hidden="1" x14ac:dyDescent="0.2"/>
    <row r="12612" hidden="1" x14ac:dyDescent="0.2"/>
    <row r="12613" hidden="1" x14ac:dyDescent="0.2"/>
    <row r="12614" hidden="1" x14ac:dyDescent="0.2"/>
    <row r="12615" hidden="1" x14ac:dyDescent="0.2"/>
    <row r="12616" hidden="1" x14ac:dyDescent="0.2"/>
    <row r="12617" hidden="1" x14ac:dyDescent="0.2"/>
    <row r="12618" hidden="1" x14ac:dyDescent="0.2"/>
    <row r="12619" hidden="1" x14ac:dyDescent="0.2"/>
    <row r="12620" hidden="1" x14ac:dyDescent="0.2"/>
    <row r="12621" hidden="1" x14ac:dyDescent="0.2"/>
    <row r="12622" hidden="1" x14ac:dyDescent="0.2"/>
    <row r="12623" hidden="1" x14ac:dyDescent="0.2"/>
    <row r="12624" hidden="1" x14ac:dyDescent="0.2"/>
    <row r="12625" hidden="1" x14ac:dyDescent="0.2"/>
    <row r="12626" hidden="1" x14ac:dyDescent="0.2"/>
    <row r="12627" hidden="1" x14ac:dyDescent="0.2"/>
    <row r="12628" hidden="1" x14ac:dyDescent="0.2"/>
    <row r="12629" hidden="1" x14ac:dyDescent="0.2"/>
    <row r="12630" hidden="1" x14ac:dyDescent="0.2"/>
    <row r="12631" hidden="1" x14ac:dyDescent="0.2"/>
    <row r="12632" hidden="1" x14ac:dyDescent="0.2"/>
    <row r="12633" hidden="1" x14ac:dyDescent="0.2"/>
    <row r="12634" hidden="1" x14ac:dyDescent="0.2"/>
    <row r="12635" hidden="1" x14ac:dyDescent="0.2"/>
    <row r="12636" hidden="1" x14ac:dyDescent="0.2"/>
    <row r="12637" hidden="1" x14ac:dyDescent="0.2"/>
    <row r="12638" hidden="1" x14ac:dyDescent="0.2"/>
    <row r="12639" hidden="1" x14ac:dyDescent="0.2"/>
    <row r="12640" hidden="1" x14ac:dyDescent="0.2"/>
    <row r="12641" hidden="1" x14ac:dyDescent="0.2"/>
    <row r="12642" hidden="1" x14ac:dyDescent="0.2"/>
    <row r="12643" hidden="1" x14ac:dyDescent="0.2"/>
    <row r="12644" hidden="1" x14ac:dyDescent="0.2"/>
    <row r="12645" hidden="1" x14ac:dyDescent="0.2"/>
    <row r="12646" hidden="1" x14ac:dyDescent="0.2"/>
    <row r="12647" hidden="1" x14ac:dyDescent="0.2"/>
    <row r="12648" hidden="1" x14ac:dyDescent="0.2"/>
    <row r="12649" hidden="1" x14ac:dyDescent="0.2"/>
    <row r="12650" hidden="1" x14ac:dyDescent="0.2"/>
    <row r="12651" hidden="1" x14ac:dyDescent="0.2"/>
    <row r="12652" hidden="1" x14ac:dyDescent="0.2"/>
    <row r="12653" hidden="1" x14ac:dyDescent="0.2"/>
    <row r="12654" hidden="1" x14ac:dyDescent="0.2"/>
    <row r="12655" hidden="1" x14ac:dyDescent="0.2"/>
    <row r="12656" hidden="1" x14ac:dyDescent="0.2"/>
    <row r="12657" hidden="1" x14ac:dyDescent="0.2"/>
    <row r="12658" hidden="1" x14ac:dyDescent="0.2"/>
    <row r="12659" hidden="1" x14ac:dyDescent="0.2"/>
    <row r="12660" hidden="1" x14ac:dyDescent="0.2"/>
    <row r="12661" hidden="1" x14ac:dyDescent="0.2"/>
    <row r="12662" hidden="1" x14ac:dyDescent="0.2"/>
    <row r="12663" hidden="1" x14ac:dyDescent="0.2"/>
    <row r="12664" hidden="1" x14ac:dyDescent="0.2"/>
    <row r="12665" hidden="1" x14ac:dyDescent="0.2"/>
    <row r="12666" hidden="1" x14ac:dyDescent="0.2"/>
    <row r="12667" hidden="1" x14ac:dyDescent="0.2"/>
    <row r="12668" hidden="1" x14ac:dyDescent="0.2"/>
    <row r="12669" hidden="1" x14ac:dyDescent="0.2"/>
    <row r="12670" hidden="1" x14ac:dyDescent="0.2"/>
    <row r="12671" hidden="1" x14ac:dyDescent="0.2"/>
    <row r="12672" hidden="1" x14ac:dyDescent="0.2"/>
    <row r="12673" hidden="1" x14ac:dyDescent="0.2"/>
    <row r="12674" hidden="1" x14ac:dyDescent="0.2"/>
    <row r="12675" hidden="1" x14ac:dyDescent="0.2"/>
    <row r="12676" hidden="1" x14ac:dyDescent="0.2"/>
    <row r="12677" hidden="1" x14ac:dyDescent="0.2"/>
    <row r="12678" hidden="1" x14ac:dyDescent="0.2"/>
    <row r="12679" hidden="1" x14ac:dyDescent="0.2"/>
    <row r="12680" hidden="1" x14ac:dyDescent="0.2"/>
    <row r="12681" hidden="1" x14ac:dyDescent="0.2"/>
    <row r="12682" hidden="1" x14ac:dyDescent="0.2"/>
    <row r="12683" hidden="1" x14ac:dyDescent="0.2"/>
    <row r="12684" hidden="1" x14ac:dyDescent="0.2"/>
    <row r="12685" hidden="1" x14ac:dyDescent="0.2"/>
    <row r="12686" hidden="1" x14ac:dyDescent="0.2"/>
    <row r="12687" hidden="1" x14ac:dyDescent="0.2"/>
    <row r="12688" hidden="1" x14ac:dyDescent="0.2"/>
    <row r="12689" hidden="1" x14ac:dyDescent="0.2"/>
    <row r="12690" hidden="1" x14ac:dyDescent="0.2"/>
    <row r="12691" hidden="1" x14ac:dyDescent="0.2"/>
    <row r="12692" hidden="1" x14ac:dyDescent="0.2"/>
    <row r="12693" hidden="1" x14ac:dyDescent="0.2"/>
    <row r="12694" hidden="1" x14ac:dyDescent="0.2"/>
    <row r="12695" hidden="1" x14ac:dyDescent="0.2"/>
    <row r="12696" hidden="1" x14ac:dyDescent="0.2"/>
    <row r="12697" hidden="1" x14ac:dyDescent="0.2"/>
    <row r="12698" hidden="1" x14ac:dyDescent="0.2"/>
    <row r="12699" hidden="1" x14ac:dyDescent="0.2"/>
    <row r="12700" hidden="1" x14ac:dyDescent="0.2"/>
    <row r="12701" hidden="1" x14ac:dyDescent="0.2"/>
    <row r="12702" hidden="1" x14ac:dyDescent="0.2"/>
    <row r="12703" hidden="1" x14ac:dyDescent="0.2"/>
    <row r="12704" hidden="1" x14ac:dyDescent="0.2"/>
    <row r="12705" hidden="1" x14ac:dyDescent="0.2"/>
    <row r="12706" hidden="1" x14ac:dyDescent="0.2"/>
    <row r="12707" hidden="1" x14ac:dyDescent="0.2"/>
    <row r="12708" hidden="1" x14ac:dyDescent="0.2"/>
    <row r="12709" hidden="1" x14ac:dyDescent="0.2"/>
    <row r="12710" hidden="1" x14ac:dyDescent="0.2"/>
    <row r="12711" hidden="1" x14ac:dyDescent="0.2"/>
    <row r="12712" hidden="1" x14ac:dyDescent="0.2"/>
    <row r="12713" hidden="1" x14ac:dyDescent="0.2"/>
    <row r="12714" hidden="1" x14ac:dyDescent="0.2"/>
    <row r="12715" hidden="1" x14ac:dyDescent="0.2"/>
    <row r="12716" hidden="1" x14ac:dyDescent="0.2"/>
    <row r="12717" hidden="1" x14ac:dyDescent="0.2"/>
    <row r="12718" hidden="1" x14ac:dyDescent="0.2"/>
    <row r="12719" hidden="1" x14ac:dyDescent="0.2"/>
    <row r="12720" hidden="1" x14ac:dyDescent="0.2"/>
    <row r="12721" hidden="1" x14ac:dyDescent="0.2"/>
    <row r="12722" hidden="1" x14ac:dyDescent="0.2"/>
    <row r="12723" hidden="1" x14ac:dyDescent="0.2"/>
    <row r="12724" hidden="1" x14ac:dyDescent="0.2"/>
    <row r="12725" hidden="1" x14ac:dyDescent="0.2"/>
    <row r="12726" hidden="1" x14ac:dyDescent="0.2"/>
    <row r="12727" hidden="1" x14ac:dyDescent="0.2"/>
    <row r="12728" hidden="1" x14ac:dyDescent="0.2"/>
    <row r="12729" hidden="1" x14ac:dyDescent="0.2"/>
    <row r="12730" hidden="1" x14ac:dyDescent="0.2"/>
    <row r="12731" hidden="1" x14ac:dyDescent="0.2"/>
    <row r="12732" hidden="1" x14ac:dyDescent="0.2"/>
    <row r="12733" hidden="1" x14ac:dyDescent="0.2"/>
    <row r="12734" hidden="1" x14ac:dyDescent="0.2"/>
    <row r="12735" hidden="1" x14ac:dyDescent="0.2"/>
    <row r="12736" hidden="1" x14ac:dyDescent="0.2"/>
    <row r="12737" hidden="1" x14ac:dyDescent="0.2"/>
    <row r="12738" hidden="1" x14ac:dyDescent="0.2"/>
    <row r="12739" hidden="1" x14ac:dyDescent="0.2"/>
    <row r="12740" hidden="1" x14ac:dyDescent="0.2"/>
    <row r="12741" hidden="1" x14ac:dyDescent="0.2"/>
    <row r="12742" hidden="1" x14ac:dyDescent="0.2"/>
    <row r="12743" hidden="1" x14ac:dyDescent="0.2"/>
    <row r="12744" hidden="1" x14ac:dyDescent="0.2"/>
    <row r="12745" hidden="1" x14ac:dyDescent="0.2"/>
    <row r="12746" hidden="1" x14ac:dyDescent="0.2"/>
    <row r="12747" hidden="1" x14ac:dyDescent="0.2"/>
    <row r="12748" hidden="1" x14ac:dyDescent="0.2"/>
    <row r="12749" hidden="1" x14ac:dyDescent="0.2"/>
    <row r="12750" hidden="1" x14ac:dyDescent="0.2"/>
    <row r="12751" hidden="1" x14ac:dyDescent="0.2"/>
    <row r="12752" hidden="1" x14ac:dyDescent="0.2"/>
    <row r="12753" hidden="1" x14ac:dyDescent="0.2"/>
    <row r="12754" hidden="1" x14ac:dyDescent="0.2"/>
    <row r="12755" hidden="1" x14ac:dyDescent="0.2"/>
    <row r="12756" hidden="1" x14ac:dyDescent="0.2"/>
    <row r="12757" hidden="1" x14ac:dyDescent="0.2"/>
    <row r="12758" hidden="1" x14ac:dyDescent="0.2"/>
    <row r="12759" hidden="1" x14ac:dyDescent="0.2"/>
    <row r="12760" hidden="1" x14ac:dyDescent="0.2"/>
    <row r="12761" hidden="1" x14ac:dyDescent="0.2"/>
    <row r="12762" hidden="1" x14ac:dyDescent="0.2"/>
    <row r="12763" hidden="1" x14ac:dyDescent="0.2"/>
    <row r="12764" hidden="1" x14ac:dyDescent="0.2"/>
    <row r="12765" hidden="1" x14ac:dyDescent="0.2"/>
    <row r="12766" hidden="1" x14ac:dyDescent="0.2"/>
    <row r="12767" hidden="1" x14ac:dyDescent="0.2"/>
    <row r="12768" hidden="1" x14ac:dyDescent="0.2"/>
    <row r="12769" hidden="1" x14ac:dyDescent="0.2"/>
    <row r="12770" hidden="1" x14ac:dyDescent="0.2"/>
    <row r="12771" hidden="1" x14ac:dyDescent="0.2"/>
    <row r="12772" hidden="1" x14ac:dyDescent="0.2"/>
    <row r="12773" hidden="1" x14ac:dyDescent="0.2"/>
    <row r="12774" hidden="1" x14ac:dyDescent="0.2"/>
    <row r="12775" hidden="1" x14ac:dyDescent="0.2"/>
    <row r="12776" hidden="1" x14ac:dyDescent="0.2"/>
    <row r="12777" hidden="1" x14ac:dyDescent="0.2"/>
    <row r="12778" hidden="1" x14ac:dyDescent="0.2"/>
    <row r="12779" hidden="1" x14ac:dyDescent="0.2"/>
    <row r="12780" hidden="1" x14ac:dyDescent="0.2"/>
    <row r="12781" hidden="1" x14ac:dyDescent="0.2"/>
    <row r="12782" hidden="1" x14ac:dyDescent="0.2"/>
    <row r="12783" hidden="1" x14ac:dyDescent="0.2"/>
    <row r="12784" hidden="1" x14ac:dyDescent="0.2"/>
    <row r="12785" hidden="1" x14ac:dyDescent="0.2"/>
    <row r="12786" hidden="1" x14ac:dyDescent="0.2"/>
    <row r="12787" hidden="1" x14ac:dyDescent="0.2"/>
    <row r="12788" hidden="1" x14ac:dyDescent="0.2"/>
    <row r="12789" hidden="1" x14ac:dyDescent="0.2"/>
    <row r="12790" hidden="1" x14ac:dyDescent="0.2"/>
    <row r="12791" hidden="1" x14ac:dyDescent="0.2"/>
    <row r="12792" hidden="1" x14ac:dyDescent="0.2"/>
    <row r="12793" hidden="1" x14ac:dyDescent="0.2"/>
    <row r="12794" hidden="1" x14ac:dyDescent="0.2"/>
    <row r="12795" hidden="1" x14ac:dyDescent="0.2"/>
    <row r="12796" hidden="1" x14ac:dyDescent="0.2"/>
    <row r="12797" hidden="1" x14ac:dyDescent="0.2"/>
    <row r="12798" hidden="1" x14ac:dyDescent="0.2"/>
    <row r="12799" hidden="1" x14ac:dyDescent="0.2"/>
    <row r="12800" hidden="1" x14ac:dyDescent="0.2"/>
    <row r="12801" hidden="1" x14ac:dyDescent="0.2"/>
    <row r="12802" hidden="1" x14ac:dyDescent="0.2"/>
    <row r="12803" hidden="1" x14ac:dyDescent="0.2"/>
    <row r="12804" hidden="1" x14ac:dyDescent="0.2"/>
    <row r="12805" hidden="1" x14ac:dyDescent="0.2"/>
    <row r="12806" hidden="1" x14ac:dyDescent="0.2"/>
    <row r="12807" hidden="1" x14ac:dyDescent="0.2"/>
    <row r="12808" hidden="1" x14ac:dyDescent="0.2"/>
    <row r="12809" hidden="1" x14ac:dyDescent="0.2"/>
    <row r="12810" hidden="1" x14ac:dyDescent="0.2"/>
    <row r="12811" hidden="1" x14ac:dyDescent="0.2"/>
    <row r="12812" hidden="1" x14ac:dyDescent="0.2"/>
    <row r="12813" hidden="1" x14ac:dyDescent="0.2"/>
    <row r="12814" hidden="1" x14ac:dyDescent="0.2"/>
    <row r="12815" hidden="1" x14ac:dyDescent="0.2"/>
    <row r="12816" hidden="1" x14ac:dyDescent="0.2"/>
    <row r="12817" hidden="1" x14ac:dyDescent="0.2"/>
    <row r="12818" hidden="1" x14ac:dyDescent="0.2"/>
    <row r="12819" hidden="1" x14ac:dyDescent="0.2"/>
    <row r="12820" hidden="1" x14ac:dyDescent="0.2"/>
    <row r="12821" hidden="1" x14ac:dyDescent="0.2"/>
    <row r="12822" hidden="1" x14ac:dyDescent="0.2"/>
    <row r="12823" hidden="1" x14ac:dyDescent="0.2"/>
    <row r="12824" hidden="1" x14ac:dyDescent="0.2"/>
    <row r="12825" hidden="1" x14ac:dyDescent="0.2"/>
    <row r="12826" hidden="1" x14ac:dyDescent="0.2"/>
    <row r="12827" hidden="1" x14ac:dyDescent="0.2"/>
    <row r="12828" hidden="1" x14ac:dyDescent="0.2"/>
    <row r="12829" hidden="1" x14ac:dyDescent="0.2"/>
    <row r="12830" hidden="1" x14ac:dyDescent="0.2"/>
    <row r="12831" hidden="1" x14ac:dyDescent="0.2"/>
    <row r="12832" hidden="1" x14ac:dyDescent="0.2"/>
    <row r="12833" hidden="1" x14ac:dyDescent="0.2"/>
    <row r="12834" hidden="1" x14ac:dyDescent="0.2"/>
    <row r="12835" hidden="1" x14ac:dyDescent="0.2"/>
    <row r="12836" hidden="1" x14ac:dyDescent="0.2"/>
    <row r="12837" hidden="1" x14ac:dyDescent="0.2"/>
    <row r="12838" hidden="1" x14ac:dyDescent="0.2"/>
    <row r="12839" hidden="1" x14ac:dyDescent="0.2"/>
    <row r="12840" hidden="1" x14ac:dyDescent="0.2"/>
    <row r="12841" hidden="1" x14ac:dyDescent="0.2"/>
    <row r="12842" hidden="1" x14ac:dyDescent="0.2"/>
    <row r="12843" hidden="1" x14ac:dyDescent="0.2"/>
    <row r="12844" hidden="1" x14ac:dyDescent="0.2"/>
    <row r="12845" hidden="1" x14ac:dyDescent="0.2"/>
    <row r="12846" hidden="1" x14ac:dyDescent="0.2"/>
    <row r="12847" hidden="1" x14ac:dyDescent="0.2"/>
    <row r="12848" hidden="1" x14ac:dyDescent="0.2"/>
    <row r="12849" hidden="1" x14ac:dyDescent="0.2"/>
    <row r="12850" hidden="1" x14ac:dyDescent="0.2"/>
    <row r="12851" hidden="1" x14ac:dyDescent="0.2"/>
    <row r="12852" hidden="1" x14ac:dyDescent="0.2"/>
    <row r="12853" hidden="1" x14ac:dyDescent="0.2"/>
    <row r="12854" hidden="1" x14ac:dyDescent="0.2"/>
    <row r="12855" hidden="1" x14ac:dyDescent="0.2"/>
    <row r="12856" hidden="1" x14ac:dyDescent="0.2"/>
    <row r="12857" hidden="1" x14ac:dyDescent="0.2"/>
    <row r="12858" hidden="1" x14ac:dyDescent="0.2"/>
    <row r="12859" hidden="1" x14ac:dyDescent="0.2"/>
    <row r="12860" hidden="1" x14ac:dyDescent="0.2"/>
    <row r="12861" hidden="1" x14ac:dyDescent="0.2"/>
    <row r="12862" hidden="1" x14ac:dyDescent="0.2"/>
    <row r="12863" hidden="1" x14ac:dyDescent="0.2"/>
    <row r="12864" hidden="1" x14ac:dyDescent="0.2"/>
    <row r="12865" hidden="1" x14ac:dyDescent="0.2"/>
    <row r="12866" hidden="1" x14ac:dyDescent="0.2"/>
    <row r="12867" hidden="1" x14ac:dyDescent="0.2"/>
    <row r="12868" hidden="1" x14ac:dyDescent="0.2"/>
    <row r="12869" hidden="1" x14ac:dyDescent="0.2"/>
    <row r="12870" hidden="1" x14ac:dyDescent="0.2"/>
    <row r="12871" hidden="1" x14ac:dyDescent="0.2"/>
    <row r="12872" hidden="1" x14ac:dyDescent="0.2"/>
    <row r="12873" hidden="1" x14ac:dyDescent="0.2"/>
    <row r="12874" hidden="1" x14ac:dyDescent="0.2"/>
    <row r="12875" hidden="1" x14ac:dyDescent="0.2"/>
    <row r="12876" hidden="1" x14ac:dyDescent="0.2"/>
    <row r="12877" hidden="1" x14ac:dyDescent="0.2"/>
    <row r="12878" hidden="1" x14ac:dyDescent="0.2"/>
    <row r="12879" hidden="1" x14ac:dyDescent="0.2"/>
    <row r="12880" hidden="1" x14ac:dyDescent="0.2"/>
    <row r="12881" hidden="1" x14ac:dyDescent="0.2"/>
    <row r="12882" hidden="1" x14ac:dyDescent="0.2"/>
    <row r="12883" hidden="1" x14ac:dyDescent="0.2"/>
    <row r="12884" hidden="1" x14ac:dyDescent="0.2"/>
    <row r="12885" hidden="1" x14ac:dyDescent="0.2"/>
    <row r="12886" hidden="1" x14ac:dyDescent="0.2"/>
    <row r="12887" hidden="1" x14ac:dyDescent="0.2"/>
    <row r="12888" hidden="1" x14ac:dyDescent="0.2"/>
    <row r="12889" hidden="1" x14ac:dyDescent="0.2"/>
    <row r="12890" hidden="1" x14ac:dyDescent="0.2"/>
    <row r="12891" hidden="1" x14ac:dyDescent="0.2"/>
    <row r="12892" hidden="1" x14ac:dyDescent="0.2"/>
    <row r="12893" hidden="1" x14ac:dyDescent="0.2"/>
    <row r="12894" hidden="1" x14ac:dyDescent="0.2"/>
    <row r="12895" hidden="1" x14ac:dyDescent="0.2"/>
    <row r="12896" hidden="1" x14ac:dyDescent="0.2"/>
    <row r="12897" hidden="1" x14ac:dyDescent="0.2"/>
    <row r="12898" hidden="1" x14ac:dyDescent="0.2"/>
    <row r="12899" hidden="1" x14ac:dyDescent="0.2"/>
    <row r="12900" hidden="1" x14ac:dyDescent="0.2"/>
    <row r="12901" hidden="1" x14ac:dyDescent="0.2"/>
    <row r="12902" hidden="1" x14ac:dyDescent="0.2"/>
    <row r="12903" hidden="1" x14ac:dyDescent="0.2"/>
    <row r="12904" hidden="1" x14ac:dyDescent="0.2"/>
    <row r="12905" hidden="1" x14ac:dyDescent="0.2"/>
    <row r="12906" hidden="1" x14ac:dyDescent="0.2"/>
    <row r="12907" hidden="1" x14ac:dyDescent="0.2"/>
    <row r="12908" hidden="1" x14ac:dyDescent="0.2"/>
    <row r="12909" hidden="1" x14ac:dyDescent="0.2"/>
    <row r="12910" hidden="1" x14ac:dyDescent="0.2"/>
    <row r="12911" hidden="1" x14ac:dyDescent="0.2"/>
    <row r="12912" hidden="1" x14ac:dyDescent="0.2"/>
    <row r="12913" hidden="1" x14ac:dyDescent="0.2"/>
    <row r="12914" hidden="1" x14ac:dyDescent="0.2"/>
    <row r="12915" hidden="1" x14ac:dyDescent="0.2"/>
    <row r="12916" hidden="1" x14ac:dyDescent="0.2"/>
    <row r="12917" hidden="1" x14ac:dyDescent="0.2"/>
    <row r="12918" hidden="1" x14ac:dyDescent="0.2"/>
    <row r="12919" hidden="1" x14ac:dyDescent="0.2"/>
    <row r="12920" hidden="1" x14ac:dyDescent="0.2"/>
    <row r="12921" hidden="1" x14ac:dyDescent="0.2"/>
    <row r="12922" hidden="1" x14ac:dyDescent="0.2"/>
    <row r="12923" hidden="1" x14ac:dyDescent="0.2"/>
    <row r="12924" hidden="1" x14ac:dyDescent="0.2"/>
    <row r="12925" hidden="1" x14ac:dyDescent="0.2"/>
    <row r="12926" hidden="1" x14ac:dyDescent="0.2"/>
    <row r="12927" hidden="1" x14ac:dyDescent="0.2"/>
    <row r="12928" hidden="1" x14ac:dyDescent="0.2"/>
    <row r="12929" hidden="1" x14ac:dyDescent="0.2"/>
    <row r="12930" hidden="1" x14ac:dyDescent="0.2"/>
    <row r="12931" hidden="1" x14ac:dyDescent="0.2"/>
    <row r="12932" hidden="1" x14ac:dyDescent="0.2"/>
    <row r="12933" hidden="1" x14ac:dyDescent="0.2"/>
    <row r="12934" hidden="1" x14ac:dyDescent="0.2"/>
    <row r="12935" hidden="1" x14ac:dyDescent="0.2"/>
    <row r="12936" hidden="1" x14ac:dyDescent="0.2"/>
    <row r="12937" hidden="1" x14ac:dyDescent="0.2"/>
    <row r="12938" hidden="1" x14ac:dyDescent="0.2"/>
    <row r="12939" hidden="1" x14ac:dyDescent="0.2"/>
    <row r="12940" hidden="1" x14ac:dyDescent="0.2"/>
    <row r="12941" hidden="1" x14ac:dyDescent="0.2"/>
    <row r="12942" hidden="1" x14ac:dyDescent="0.2"/>
    <row r="12943" hidden="1" x14ac:dyDescent="0.2"/>
    <row r="12944" hidden="1" x14ac:dyDescent="0.2"/>
    <row r="12945" hidden="1" x14ac:dyDescent="0.2"/>
    <row r="12946" hidden="1" x14ac:dyDescent="0.2"/>
    <row r="12947" hidden="1" x14ac:dyDescent="0.2"/>
    <row r="12948" hidden="1" x14ac:dyDescent="0.2"/>
    <row r="12949" hidden="1" x14ac:dyDescent="0.2"/>
    <row r="12950" hidden="1" x14ac:dyDescent="0.2"/>
    <row r="12951" hidden="1" x14ac:dyDescent="0.2"/>
    <row r="12952" hidden="1" x14ac:dyDescent="0.2"/>
    <row r="12953" hidden="1" x14ac:dyDescent="0.2"/>
    <row r="12954" hidden="1" x14ac:dyDescent="0.2"/>
    <row r="12955" hidden="1" x14ac:dyDescent="0.2"/>
    <row r="12956" hidden="1" x14ac:dyDescent="0.2"/>
    <row r="12957" hidden="1" x14ac:dyDescent="0.2"/>
    <row r="12958" hidden="1" x14ac:dyDescent="0.2"/>
    <row r="12959" hidden="1" x14ac:dyDescent="0.2"/>
    <row r="12960" hidden="1" x14ac:dyDescent="0.2"/>
    <row r="12961" hidden="1" x14ac:dyDescent="0.2"/>
    <row r="12962" hidden="1" x14ac:dyDescent="0.2"/>
    <row r="12963" hidden="1" x14ac:dyDescent="0.2"/>
    <row r="12964" hidden="1" x14ac:dyDescent="0.2"/>
    <row r="12965" hidden="1" x14ac:dyDescent="0.2"/>
    <row r="12966" hidden="1" x14ac:dyDescent="0.2"/>
    <row r="12967" hidden="1" x14ac:dyDescent="0.2"/>
    <row r="12968" hidden="1" x14ac:dyDescent="0.2"/>
    <row r="12969" hidden="1" x14ac:dyDescent="0.2"/>
    <row r="12970" hidden="1" x14ac:dyDescent="0.2"/>
    <row r="12971" hidden="1" x14ac:dyDescent="0.2"/>
    <row r="12972" hidden="1" x14ac:dyDescent="0.2"/>
    <row r="12973" hidden="1" x14ac:dyDescent="0.2"/>
    <row r="12974" hidden="1" x14ac:dyDescent="0.2"/>
    <row r="12975" hidden="1" x14ac:dyDescent="0.2"/>
    <row r="12976" hidden="1" x14ac:dyDescent="0.2"/>
    <row r="12977" hidden="1" x14ac:dyDescent="0.2"/>
    <row r="12978" hidden="1" x14ac:dyDescent="0.2"/>
    <row r="12979" hidden="1" x14ac:dyDescent="0.2"/>
    <row r="12980" hidden="1" x14ac:dyDescent="0.2"/>
    <row r="12981" hidden="1" x14ac:dyDescent="0.2"/>
    <row r="12982" hidden="1" x14ac:dyDescent="0.2"/>
    <row r="12983" hidden="1" x14ac:dyDescent="0.2"/>
    <row r="12984" hidden="1" x14ac:dyDescent="0.2"/>
    <row r="12985" hidden="1" x14ac:dyDescent="0.2"/>
    <row r="12986" hidden="1" x14ac:dyDescent="0.2"/>
    <row r="12987" hidden="1" x14ac:dyDescent="0.2"/>
    <row r="12988" hidden="1" x14ac:dyDescent="0.2"/>
    <row r="12989" hidden="1" x14ac:dyDescent="0.2"/>
    <row r="12990" hidden="1" x14ac:dyDescent="0.2"/>
    <row r="12991" hidden="1" x14ac:dyDescent="0.2"/>
    <row r="12992" hidden="1" x14ac:dyDescent="0.2"/>
    <row r="12993" hidden="1" x14ac:dyDescent="0.2"/>
    <row r="12994" hidden="1" x14ac:dyDescent="0.2"/>
    <row r="12995" hidden="1" x14ac:dyDescent="0.2"/>
    <row r="12996" hidden="1" x14ac:dyDescent="0.2"/>
    <row r="12997" hidden="1" x14ac:dyDescent="0.2"/>
    <row r="12998" hidden="1" x14ac:dyDescent="0.2"/>
    <row r="12999" hidden="1" x14ac:dyDescent="0.2"/>
    <row r="13000" hidden="1" x14ac:dyDescent="0.2"/>
    <row r="13001" hidden="1" x14ac:dyDescent="0.2"/>
    <row r="13002" hidden="1" x14ac:dyDescent="0.2"/>
    <row r="13003" hidden="1" x14ac:dyDescent="0.2"/>
    <row r="13004" hidden="1" x14ac:dyDescent="0.2"/>
    <row r="13005" hidden="1" x14ac:dyDescent="0.2"/>
    <row r="13006" hidden="1" x14ac:dyDescent="0.2"/>
    <row r="13007" hidden="1" x14ac:dyDescent="0.2"/>
    <row r="13008" hidden="1" x14ac:dyDescent="0.2"/>
    <row r="13009" hidden="1" x14ac:dyDescent="0.2"/>
    <row r="13010" hidden="1" x14ac:dyDescent="0.2"/>
    <row r="13011" hidden="1" x14ac:dyDescent="0.2"/>
    <row r="13012" hidden="1" x14ac:dyDescent="0.2"/>
    <row r="13013" hidden="1" x14ac:dyDescent="0.2"/>
    <row r="13014" hidden="1" x14ac:dyDescent="0.2"/>
    <row r="13015" hidden="1" x14ac:dyDescent="0.2"/>
    <row r="13016" hidden="1" x14ac:dyDescent="0.2"/>
    <row r="13017" hidden="1" x14ac:dyDescent="0.2"/>
    <row r="13018" hidden="1" x14ac:dyDescent="0.2"/>
    <row r="13019" hidden="1" x14ac:dyDescent="0.2"/>
    <row r="13020" hidden="1" x14ac:dyDescent="0.2"/>
    <row r="13021" hidden="1" x14ac:dyDescent="0.2"/>
    <row r="13022" hidden="1" x14ac:dyDescent="0.2"/>
    <row r="13023" hidden="1" x14ac:dyDescent="0.2"/>
    <row r="13024" hidden="1" x14ac:dyDescent="0.2"/>
    <row r="13025" hidden="1" x14ac:dyDescent="0.2"/>
    <row r="13026" hidden="1" x14ac:dyDescent="0.2"/>
    <row r="13027" hidden="1" x14ac:dyDescent="0.2"/>
    <row r="13028" hidden="1" x14ac:dyDescent="0.2"/>
    <row r="13029" hidden="1" x14ac:dyDescent="0.2"/>
    <row r="13030" hidden="1" x14ac:dyDescent="0.2"/>
    <row r="13031" hidden="1" x14ac:dyDescent="0.2"/>
    <row r="13032" hidden="1" x14ac:dyDescent="0.2"/>
    <row r="13033" hidden="1" x14ac:dyDescent="0.2"/>
    <row r="13034" hidden="1" x14ac:dyDescent="0.2"/>
    <row r="13035" hidden="1" x14ac:dyDescent="0.2"/>
    <row r="13036" hidden="1" x14ac:dyDescent="0.2"/>
    <row r="13037" hidden="1" x14ac:dyDescent="0.2"/>
    <row r="13038" hidden="1" x14ac:dyDescent="0.2"/>
    <row r="13039" hidden="1" x14ac:dyDescent="0.2"/>
    <row r="13040" hidden="1" x14ac:dyDescent="0.2"/>
    <row r="13041" hidden="1" x14ac:dyDescent="0.2"/>
    <row r="13042" hidden="1" x14ac:dyDescent="0.2"/>
    <row r="13043" hidden="1" x14ac:dyDescent="0.2"/>
    <row r="13044" hidden="1" x14ac:dyDescent="0.2"/>
    <row r="13045" hidden="1" x14ac:dyDescent="0.2"/>
    <row r="13046" hidden="1" x14ac:dyDescent="0.2"/>
    <row r="13047" hidden="1" x14ac:dyDescent="0.2"/>
    <row r="13048" hidden="1" x14ac:dyDescent="0.2"/>
    <row r="13049" hidden="1" x14ac:dyDescent="0.2"/>
    <row r="13050" hidden="1" x14ac:dyDescent="0.2"/>
    <row r="13051" hidden="1" x14ac:dyDescent="0.2"/>
    <row r="13052" hidden="1" x14ac:dyDescent="0.2"/>
    <row r="13053" hidden="1" x14ac:dyDescent="0.2"/>
    <row r="13054" hidden="1" x14ac:dyDescent="0.2"/>
    <row r="13055" hidden="1" x14ac:dyDescent="0.2"/>
    <row r="13056" hidden="1" x14ac:dyDescent="0.2"/>
    <row r="13057" hidden="1" x14ac:dyDescent="0.2"/>
    <row r="13058" hidden="1" x14ac:dyDescent="0.2"/>
    <row r="13059" hidden="1" x14ac:dyDescent="0.2"/>
    <row r="13060" hidden="1" x14ac:dyDescent="0.2"/>
    <row r="13061" hidden="1" x14ac:dyDescent="0.2"/>
    <row r="13062" hidden="1" x14ac:dyDescent="0.2"/>
    <row r="13063" hidden="1" x14ac:dyDescent="0.2"/>
    <row r="13064" hidden="1" x14ac:dyDescent="0.2"/>
    <row r="13065" hidden="1" x14ac:dyDescent="0.2"/>
    <row r="13066" hidden="1" x14ac:dyDescent="0.2"/>
    <row r="13067" hidden="1" x14ac:dyDescent="0.2"/>
    <row r="13068" hidden="1" x14ac:dyDescent="0.2"/>
    <row r="13069" hidden="1" x14ac:dyDescent="0.2"/>
    <row r="13070" hidden="1" x14ac:dyDescent="0.2"/>
    <row r="13071" hidden="1" x14ac:dyDescent="0.2"/>
    <row r="13072" hidden="1" x14ac:dyDescent="0.2"/>
    <row r="13073" hidden="1" x14ac:dyDescent="0.2"/>
    <row r="13074" hidden="1" x14ac:dyDescent="0.2"/>
    <row r="13075" hidden="1" x14ac:dyDescent="0.2"/>
    <row r="13076" hidden="1" x14ac:dyDescent="0.2"/>
    <row r="13077" hidden="1" x14ac:dyDescent="0.2"/>
    <row r="13078" hidden="1" x14ac:dyDescent="0.2"/>
    <row r="13079" hidden="1" x14ac:dyDescent="0.2"/>
    <row r="13080" hidden="1" x14ac:dyDescent="0.2"/>
    <row r="13081" hidden="1" x14ac:dyDescent="0.2"/>
    <row r="13082" hidden="1" x14ac:dyDescent="0.2"/>
    <row r="13083" hidden="1" x14ac:dyDescent="0.2"/>
    <row r="13084" hidden="1" x14ac:dyDescent="0.2"/>
    <row r="13085" hidden="1" x14ac:dyDescent="0.2"/>
    <row r="13086" hidden="1" x14ac:dyDescent="0.2"/>
    <row r="13087" hidden="1" x14ac:dyDescent="0.2"/>
    <row r="13088" hidden="1" x14ac:dyDescent="0.2"/>
    <row r="13089" hidden="1" x14ac:dyDescent="0.2"/>
    <row r="13090" hidden="1" x14ac:dyDescent="0.2"/>
    <row r="13091" hidden="1" x14ac:dyDescent="0.2"/>
    <row r="13092" hidden="1" x14ac:dyDescent="0.2"/>
    <row r="13093" hidden="1" x14ac:dyDescent="0.2"/>
    <row r="13094" hidden="1" x14ac:dyDescent="0.2"/>
    <row r="13095" hidden="1" x14ac:dyDescent="0.2"/>
    <row r="13096" hidden="1" x14ac:dyDescent="0.2"/>
    <row r="13097" hidden="1" x14ac:dyDescent="0.2"/>
    <row r="13098" hidden="1" x14ac:dyDescent="0.2"/>
    <row r="13099" hidden="1" x14ac:dyDescent="0.2"/>
    <row r="13100" hidden="1" x14ac:dyDescent="0.2"/>
    <row r="13101" hidden="1" x14ac:dyDescent="0.2"/>
    <row r="13102" hidden="1" x14ac:dyDescent="0.2"/>
    <row r="13103" hidden="1" x14ac:dyDescent="0.2"/>
    <row r="13104" hidden="1" x14ac:dyDescent="0.2"/>
    <row r="13105" hidden="1" x14ac:dyDescent="0.2"/>
    <row r="13106" hidden="1" x14ac:dyDescent="0.2"/>
    <row r="13107" hidden="1" x14ac:dyDescent="0.2"/>
    <row r="13108" hidden="1" x14ac:dyDescent="0.2"/>
    <row r="13109" hidden="1" x14ac:dyDescent="0.2"/>
    <row r="13110" hidden="1" x14ac:dyDescent="0.2"/>
    <row r="13111" hidden="1" x14ac:dyDescent="0.2"/>
    <row r="13112" hidden="1" x14ac:dyDescent="0.2"/>
    <row r="13113" hidden="1" x14ac:dyDescent="0.2"/>
    <row r="13114" hidden="1" x14ac:dyDescent="0.2"/>
    <row r="13115" hidden="1" x14ac:dyDescent="0.2"/>
    <row r="13116" hidden="1" x14ac:dyDescent="0.2"/>
    <row r="13117" hidden="1" x14ac:dyDescent="0.2"/>
    <row r="13118" hidden="1" x14ac:dyDescent="0.2"/>
    <row r="13119" hidden="1" x14ac:dyDescent="0.2"/>
    <row r="13120" hidden="1" x14ac:dyDescent="0.2"/>
    <row r="13121" hidden="1" x14ac:dyDescent="0.2"/>
    <row r="13122" hidden="1" x14ac:dyDescent="0.2"/>
    <row r="13123" hidden="1" x14ac:dyDescent="0.2"/>
    <row r="13124" hidden="1" x14ac:dyDescent="0.2"/>
    <row r="13125" hidden="1" x14ac:dyDescent="0.2"/>
    <row r="13126" hidden="1" x14ac:dyDescent="0.2"/>
    <row r="13127" hidden="1" x14ac:dyDescent="0.2"/>
    <row r="13128" hidden="1" x14ac:dyDescent="0.2"/>
    <row r="13129" hidden="1" x14ac:dyDescent="0.2"/>
    <row r="13130" hidden="1" x14ac:dyDescent="0.2"/>
    <row r="13131" hidden="1" x14ac:dyDescent="0.2"/>
    <row r="13132" hidden="1" x14ac:dyDescent="0.2"/>
    <row r="13133" hidden="1" x14ac:dyDescent="0.2"/>
    <row r="13134" hidden="1" x14ac:dyDescent="0.2"/>
    <row r="13135" hidden="1" x14ac:dyDescent="0.2"/>
    <row r="13136" hidden="1" x14ac:dyDescent="0.2"/>
    <row r="13137" hidden="1" x14ac:dyDescent="0.2"/>
    <row r="13138" hidden="1" x14ac:dyDescent="0.2"/>
    <row r="13139" hidden="1" x14ac:dyDescent="0.2"/>
    <row r="13140" hidden="1" x14ac:dyDescent="0.2"/>
    <row r="13141" hidden="1" x14ac:dyDescent="0.2"/>
    <row r="13142" hidden="1" x14ac:dyDescent="0.2"/>
    <row r="13143" hidden="1" x14ac:dyDescent="0.2"/>
    <row r="13144" hidden="1" x14ac:dyDescent="0.2"/>
    <row r="13145" hidden="1" x14ac:dyDescent="0.2"/>
    <row r="13146" hidden="1" x14ac:dyDescent="0.2"/>
    <row r="13147" hidden="1" x14ac:dyDescent="0.2"/>
    <row r="13148" hidden="1" x14ac:dyDescent="0.2"/>
    <row r="13149" hidden="1" x14ac:dyDescent="0.2"/>
    <row r="13150" hidden="1" x14ac:dyDescent="0.2"/>
    <row r="13151" hidden="1" x14ac:dyDescent="0.2"/>
    <row r="13152" hidden="1" x14ac:dyDescent="0.2"/>
    <row r="13153" hidden="1" x14ac:dyDescent="0.2"/>
    <row r="13154" hidden="1" x14ac:dyDescent="0.2"/>
    <row r="13155" hidden="1" x14ac:dyDescent="0.2"/>
    <row r="13156" hidden="1" x14ac:dyDescent="0.2"/>
    <row r="13157" hidden="1" x14ac:dyDescent="0.2"/>
    <row r="13158" hidden="1" x14ac:dyDescent="0.2"/>
    <row r="13159" hidden="1" x14ac:dyDescent="0.2"/>
    <row r="13160" hidden="1" x14ac:dyDescent="0.2"/>
    <row r="13161" hidden="1" x14ac:dyDescent="0.2"/>
    <row r="13162" hidden="1" x14ac:dyDescent="0.2"/>
    <row r="13163" hidden="1" x14ac:dyDescent="0.2"/>
    <row r="13164" hidden="1" x14ac:dyDescent="0.2"/>
    <row r="13165" hidden="1" x14ac:dyDescent="0.2"/>
    <row r="13166" hidden="1" x14ac:dyDescent="0.2"/>
    <row r="13167" hidden="1" x14ac:dyDescent="0.2"/>
    <row r="13168" hidden="1" x14ac:dyDescent="0.2"/>
    <row r="13169" hidden="1" x14ac:dyDescent="0.2"/>
    <row r="13170" hidden="1" x14ac:dyDescent="0.2"/>
    <row r="13171" hidden="1" x14ac:dyDescent="0.2"/>
    <row r="13172" hidden="1" x14ac:dyDescent="0.2"/>
    <row r="13173" hidden="1" x14ac:dyDescent="0.2"/>
    <row r="13174" hidden="1" x14ac:dyDescent="0.2"/>
    <row r="13175" hidden="1" x14ac:dyDescent="0.2"/>
    <row r="13176" hidden="1" x14ac:dyDescent="0.2"/>
    <row r="13177" hidden="1" x14ac:dyDescent="0.2"/>
    <row r="13178" hidden="1" x14ac:dyDescent="0.2"/>
    <row r="13179" hidden="1" x14ac:dyDescent="0.2"/>
    <row r="13180" hidden="1" x14ac:dyDescent="0.2"/>
    <row r="13181" hidden="1" x14ac:dyDescent="0.2"/>
    <row r="13182" hidden="1" x14ac:dyDescent="0.2"/>
    <row r="13183" hidden="1" x14ac:dyDescent="0.2"/>
    <row r="13184" hidden="1" x14ac:dyDescent="0.2"/>
    <row r="13185" hidden="1" x14ac:dyDescent="0.2"/>
    <row r="13186" hidden="1" x14ac:dyDescent="0.2"/>
    <row r="13187" hidden="1" x14ac:dyDescent="0.2"/>
    <row r="13188" hidden="1" x14ac:dyDescent="0.2"/>
    <row r="13189" hidden="1" x14ac:dyDescent="0.2"/>
    <row r="13190" hidden="1" x14ac:dyDescent="0.2"/>
    <row r="13191" hidden="1" x14ac:dyDescent="0.2"/>
    <row r="13192" hidden="1" x14ac:dyDescent="0.2"/>
    <row r="13193" hidden="1" x14ac:dyDescent="0.2"/>
    <row r="13194" hidden="1" x14ac:dyDescent="0.2"/>
    <row r="13195" hidden="1" x14ac:dyDescent="0.2"/>
    <row r="13196" hidden="1" x14ac:dyDescent="0.2"/>
    <row r="13197" hidden="1" x14ac:dyDescent="0.2"/>
    <row r="13198" hidden="1" x14ac:dyDescent="0.2"/>
    <row r="13199" hidden="1" x14ac:dyDescent="0.2"/>
    <row r="13200" hidden="1" x14ac:dyDescent="0.2"/>
    <row r="13201" hidden="1" x14ac:dyDescent="0.2"/>
    <row r="13202" hidden="1" x14ac:dyDescent="0.2"/>
    <row r="13203" hidden="1" x14ac:dyDescent="0.2"/>
    <row r="13204" hidden="1" x14ac:dyDescent="0.2"/>
    <row r="13205" hidden="1" x14ac:dyDescent="0.2"/>
    <row r="13206" hidden="1" x14ac:dyDescent="0.2"/>
    <row r="13207" hidden="1" x14ac:dyDescent="0.2"/>
    <row r="13208" hidden="1" x14ac:dyDescent="0.2"/>
    <row r="13209" hidden="1" x14ac:dyDescent="0.2"/>
    <row r="13210" hidden="1" x14ac:dyDescent="0.2"/>
    <row r="13211" hidden="1" x14ac:dyDescent="0.2"/>
    <row r="13212" hidden="1" x14ac:dyDescent="0.2"/>
    <row r="13213" hidden="1" x14ac:dyDescent="0.2"/>
    <row r="13214" hidden="1" x14ac:dyDescent="0.2"/>
    <row r="13215" hidden="1" x14ac:dyDescent="0.2"/>
    <row r="13216" hidden="1" x14ac:dyDescent="0.2"/>
    <row r="13217" hidden="1" x14ac:dyDescent="0.2"/>
    <row r="13218" hidden="1" x14ac:dyDescent="0.2"/>
    <row r="13219" hidden="1" x14ac:dyDescent="0.2"/>
    <row r="13220" hidden="1" x14ac:dyDescent="0.2"/>
    <row r="13221" hidden="1" x14ac:dyDescent="0.2"/>
    <row r="13222" hidden="1" x14ac:dyDescent="0.2"/>
    <row r="13223" hidden="1" x14ac:dyDescent="0.2"/>
    <row r="13224" hidden="1" x14ac:dyDescent="0.2"/>
    <row r="13225" hidden="1" x14ac:dyDescent="0.2"/>
    <row r="13226" hidden="1" x14ac:dyDescent="0.2"/>
    <row r="13227" hidden="1" x14ac:dyDescent="0.2"/>
    <row r="13228" hidden="1" x14ac:dyDescent="0.2"/>
    <row r="13229" hidden="1" x14ac:dyDescent="0.2"/>
    <row r="13230" hidden="1" x14ac:dyDescent="0.2"/>
    <row r="13231" hidden="1" x14ac:dyDescent="0.2"/>
    <row r="13232" hidden="1" x14ac:dyDescent="0.2"/>
    <row r="13233" hidden="1" x14ac:dyDescent="0.2"/>
    <row r="13234" hidden="1" x14ac:dyDescent="0.2"/>
    <row r="13235" hidden="1" x14ac:dyDescent="0.2"/>
    <row r="13236" hidden="1" x14ac:dyDescent="0.2"/>
    <row r="13237" hidden="1" x14ac:dyDescent="0.2"/>
    <row r="13238" hidden="1" x14ac:dyDescent="0.2"/>
    <row r="13239" hidden="1" x14ac:dyDescent="0.2"/>
    <row r="13240" hidden="1" x14ac:dyDescent="0.2"/>
    <row r="13241" hidden="1" x14ac:dyDescent="0.2"/>
    <row r="13242" hidden="1" x14ac:dyDescent="0.2"/>
    <row r="13243" hidden="1" x14ac:dyDescent="0.2"/>
    <row r="13244" hidden="1" x14ac:dyDescent="0.2"/>
    <row r="13245" hidden="1" x14ac:dyDescent="0.2"/>
    <row r="13246" hidden="1" x14ac:dyDescent="0.2"/>
    <row r="13247" hidden="1" x14ac:dyDescent="0.2"/>
    <row r="13248" hidden="1" x14ac:dyDescent="0.2"/>
    <row r="13249" hidden="1" x14ac:dyDescent="0.2"/>
    <row r="13250" hidden="1" x14ac:dyDescent="0.2"/>
    <row r="13251" hidden="1" x14ac:dyDescent="0.2"/>
    <row r="13252" hidden="1" x14ac:dyDescent="0.2"/>
    <row r="13253" hidden="1" x14ac:dyDescent="0.2"/>
    <row r="13254" hidden="1" x14ac:dyDescent="0.2"/>
    <row r="13255" hidden="1" x14ac:dyDescent="0.2"/>
    <row r="13256" hidden="1" x14ac:dyDescent="0.2"/>
    <row r="13257" hidden="1" x14ac:dyDescent="0.2"/>
    <row r="13258" hidden="1" x14ac:dyDescent="0.2"/>
    <row r="13259" hidden="1" x14ac:dyDescent="0.2"/>
    <row r="13260" hidden="1" x14ac:dyDescent="0.2"/>
    <row r="13261" hidden="1" x14ac:dyDescent="0.2"/>
    <row r="13262" hidden="1" x14ac:dyDescent="0.2"/>
    <row r="13263" hidden="1" x14ac:dyDescent="0.2"/>
    <row r="13264" hidden="1" x14ac:dyDescent="0.2"/>
    <row r="13265" hidden="1" x14ac:dyDescent="0.2"/>
    <row r="13266" hidden="1" x14ac:dyDescent="0.2"/>
    <row r="13267" hidden="1" x14ac:dyDescent="0.2"/>
    <row r="13268" hidden="1" x14ac:dyDescent="0.2"/>
    <row r="13269" hidden="1" x14ac:dyDescent="0.2"/>
    <row r="13270" hidden="1" x14ac:dyDescent="0.2"/>
    <row r="13271" hidden="1" x14ac:dyDescent="0.2"/>
    <row r="13272" hidden="1" x14ac:dyDescent="0.2"/>
    <row r="13273" hidden="1" x14ac:dyDescent="0.2"/>
    <row r="13274" hidden="1" x14ac:dyDescent="0.2"/>
    <row r="13275" hidden="1" x14ac:dyDescent="0.2"/>
    <row r="13276" hidden="1" x14ac:dyDescent="0.2"/>
    <row r="13277" hidden="1" x14ac:dyDescent="0.2"/>
    <row r="13278" hidden="1" x14ac:dyDescent="0.2"/>
    <row r="13279" hidden="1" x14ac:dyDescent="0.2"/>
    <row r="13280" hidden="1" x14ac:dyDescent="0.2"/>
    <row r="13281" hidden="1" x14ac:dyDescent="0.2"/>
    <row r="13282" hidden="1" x14ac:dyDescent="0.2"/>
    <row r="13283" hidden="1" x14ac:dyDescent="0.2"/>
    <row r="13284" hidden="1" x14ac:dyDescent="0.2"/>
    <row r="13285" hidden="1" x14ac:dyDescent="0.2"/>
    <row r="13286" hidden="1" x14ac:dyDescent="0.2"/>
    <row r="13287" hidden="1" x14ac:dyDescent="0.2"/>
    <row r="13288" hidden="1" x14ac:dyDescent="0.2"/>
    <row r="13289" hidden="1" x14ac:dyDescent="0.2"/>
    <row r="13290" hidden="1" x14ac:dyDescent="0.2"/>
    <row r="13291" hidden="1" x14ac:dyDescent="0.2"/>
    <row r="13292" hidden="1" x14ac:dyDescent="0.2"/>
    <row r="13293" hidden="1" x14ac:dyDescent="0.2"/>
    <row r="13294" hidden="1" x14ac:dyDescent="0.2"/>
    <row r="13295" hidden="1" x14ac:dyDescent="0.2"/>
    <row r="13296" hidden="1" x14ac:dyDescent="0.2"/>
    <row r="13297" hidden="1" x14ac:dyDescent="0.2"/>
    <row r="13298" hidden="1" x14ac:dyDescent="0.2"/>
    <row r="13299" hidden="1" x14ac:dyDescent="0.2"/>
    <row r="13300" hidden="1" x14ac:dyDescent="0.2"/>
    <row r="13301" hidden="1" x14ac:dyDescent="0.2"/>
    <row r="13302" hidden="1" x14ac:dyDescent="0.2"/>
    <row r="13303" hidden="1" x14ac:dyDescent="0.2"/>
    <row r="13304" hidden="1" x14ac:dyDescent="0.2"/>
    <row r="13305" hidden="1" x14ac:dyDescent="0.2"/>
    <row r="13306" hidden="1" x14ac:dyDescent="0.2"/>
    <row r="13307" hidden="1" x14ac:dyDescent="0.2"/>
    <row r="13308" hidden="1" x14ac:dyDescent="0.2"/>
    <row r="13309" hidden="1" x14ac:dyDescent="0.2"/>
    <row r="13310" hidden="1" x14ac:dyDescent="0.2"/>
    <row r="13311" hidden="1" x14ac:dyDescent="0.2"/>
    <row r="13312" hidden="1" x14ac:dyDescent="0.2"/>
    <row r="13313" hidden="1" x14ac:dyDescent="0.2"/>
    <row r="13314" hidden="1" x14ac:dyDescent="0.2"/>
    <row r="13315" hidden="1" x14ac:dyDescent="0.2"/>
    <row r="13316" hidden="1" x14ac:dyDescent="0.2"/>
    <row r="13317" hidden="1" x14ac:dyDescent="0.2"/>
    <row r="13318" hidden="1" x14ac:dyDescent="0.2"/>
    <row r="13319" hidden="1" x14ac:dyDescent="0.2"/>
    <row r="13320" hidden="1" x14ac:dyDescent="0.2"/>
    <row r="13321" hidden="1" x14ac:dyDescent="0.2"/>
    <row r="13322" hidden="1" x14ac:dyDescent="0.2"/>
    <row r="13323" hidden="1" x14ac:dyDescent="0.2"/>
    <row r="13324" hidden="1" x14ac:dyDescent="0.2"/>
    <row r="13325" hidden="1" x14ac:dyDescent="0.2"/>
    <row r="13326" hidden="1" x14ac:dyDescent="0.2"/>
    <row r="13327" hidden="1" x14ac:dyDescent="0.2"/>
    <row r="13328" hidden="1" x14ac:dyDescent="0.2"/>
    <row r="13329" hidden="1" x14ac:dyDescent="0.2"/>
    <row r="13330" hidden="1" x14ac:dyDescent="0.2"/>
    <row r="13331" hidden="1" x14ac:dyDescent="0.2"/>
    <row r="13332" hidden="1" x14ac:dyDescent="0.2"/>
    <row r="13333" hidden="1" x14ac:dyDescent="0.2"/>
    <row r="13334" hidden="1" x14ac:dyDescent="0.2"/>
    <row r="13335" hidden="1" x14ac:dyDescent="0.2"/>
    <row r="13336" hidden="1" x14ac:dyDescent="0.2"/>
    <row r="13337" hidden="1" x14ac:dyDescent="0.2"/>
    <row r="13338" hidden="1" x14ac:dyDescent="0.2"/>
    <row r="13339" hidden="1" x14ac:dyDescent="0.2"/>
    <row r="13340" hidden="1" x14ac:dyDescent="0.2"/>
    <row r="13341" hidden="1" x14ac:dyDescent="0.2"/>
    <row r="13342" hidden="1" x14ac:dyDescent="0.2"/>
    <row r="13343" hidden="1" x14ac:dyDescent="0.2"/>
    <row r="13344" hidden="1" x14ac:dyDescent="0.2"/>
    <row r="13345" hidden="1" x14ac:dyDescent="0.2"/>
    <row r="13346" hidden="1" x14ac:dyDescent="0.2"/>
    <row r="13347" hidden="1" x14ac:dyDescent="0.2"/>
    <row r="13348" hidden="1" x14ac:dyDescent="0.2"/>
    <row r="13349" hidden="1" x14ac:dyDescent="0.2"/>
    <row r="13350" hidden="1" x14ac:dyDescent="0.2"/>
    <row r="13351" hidden="1" x14ac:dyDescent="0.2"/>
    <row r="13352" hidden="1" x14ac:dyDescent="0.2"/>
    <row r="13353" hidden="1" x14ac:dyDescent="0.2"/>
    <row r="13354" hidden="1" x14ac:dyDescent="0.2"/>
    <row r="13355" hidden="1" x14ac:dyDescent="0.2"/>
    <row r="13356" hidden="1" x14ac:dyDescent="0.2"/>
    <row r="13357" hidden="1" x14ac:dyDescent="0.2"/>
    <row r="13358" hidden="1" x14ac:dyDescent="0.2"/>
    <row r="13359" hidden="1" x14ac:dyDescent="0.2"/>
    <row r="13360" hidden="1" x14ac:dyDescent="0.2"/>
    <row r="13361" hidden="1" x14ac:dyDescent="0.2"/>
    <row r="13362" hidden="1" x14ac:dyDescent="0.2"/>
    <row r="13363" hidden="1" x14ac:dyDescent="0.2"/>
    <row r="13364" hidden="1" x14ac:dyDescent="0.2"/>
    <row r="13365" hidden="1" x14ac:dyDescent="0.2"/>
    <row r="13366" hidden="1" x14ac:dyDescent="0.2"/>
    <row r="13367" hidden="1" x14ac:dyDescent="0.2"/>
    <row r="13368" hidden="1" x14ac:dyDescent="0.2"/>
    <row r="13369" hidden="1" x14ac:dyDescent="0.2"/>
    <row r="13370" hidden="1" x14ac:dyDescent="0.2"/>
    <row r="13371" hidden="1" x14ac:dyDescent="0.2"/>
    <row r="13372" hidden="1" x14ac:dyDescent="0.2"/>
    <row r="13373" hidden="1" x14ac:dyDescent="0.2"/>
    <row r="13374" hidden="1" x14ac:dyDescent="0.2"/>
    <row r="13375" hidden="1" x14ac:dyDescent="0.2"/>
    <row r="13376" hidden="1" x14ac:dyDescent="0.2"/>
    <row r="13377" hidden="1" x14ac:dyDescent="0.2"/>
    <row r="13378" hidden="1" x14ac:dyDescent="0.2"/>
    <row r="13379" hidden="1" x14ac:dyDescent="0.2"/>
    <row r="13380" hidden="1" x14ac:dyDescent="0.2"/>
    <row r="13381" hidden="1" x14ac:dyDescent="0.2"/>
    <row r="13382" hidden="1" x14ac:dyDescent="0.2"/>
    <row r="13383" hidden="1" x14ac:dyDescent="0.2"/>
    <row r="13384" hidden="1" x14ac:dyDescent="0.2"/>
    <row r="13385" hidden="1" x14ac:dyDescent="0.2"/>
    <row r="13386" hidden="1" x14ac:dyDescent="0.2"/>
    <row r="13387" hidden="1" x14ac:dyDescent="0.2"/>
    <row r="13388" hidden="1" x14ac:dyDescent="0.2"/>
    <row r="13389" hidden="1" x14ac:dyDescent="0.2"/>
    <row r="13390" hidden="1" x14ac:dyDescent="0.2"/>
    <row r="13391" hidden="1" x14ac:dyDescent="0.2"/>
    <row r="13392" hidden="1" x14ac:dyDescent="0.2"/>
    <row r="13393" hidden="1" x14ac:dyDescent="0.2"/>
    <row r="13394" hidden="1" x14ac:dyDescent="0.2"/>
    <row r="13395" hidden="1" x14ac:dyDescent="0.2"/>
    <row r="13396" hidden="1" x14ac:dyDescent="0.2"/>
    <row r="13397" hidden="1" x14ac:dyDescent="0.2"/>
    <row r="13398" hidden="1" x14ac:dyDescent="0.2"/>
    <row r="13399" hidden="1" x14ac:dyDescent="0.2"/>
    <row r="13400" hidden="1" x14ac:dyDescent="0.2"/>
    <row r="13401" hidden="1" x14ac:dyDescent="0.2"/>
    <row r="13402" hidden="1" x14ac:dyDescent="0.2"/>
    <row r="13403" hidden="1" x14ac:dyDescent="0.2"/>
    <row r="13404" hidden="1" x14ac:dyDescent="0.2"/>
    <row r="13405" hidden="1" x14ac:dyDescent="0.2"/>
    <row r="13406" hidden="1" x14ac:dyDescent="0.2"/>
    <row r="13407" hidden="1" x14ac:dyDescent="0.2"/>
    <row r="13408" hidden="1" x14ac:dyDescent="0.2"/>
    <row r="13409" hidden="1" x14ac:dyDescent="0.2"/>
    <row r="13410" hidden="1" x14ac:dyDescent="0.2"/>
    <row r="13411" hidden="1" x14ac:dyDescent="0.2"/>
    <row r="13412" hidden="1" x14ac:dyDescent="0.2"/>
    <row r="13413" hidden="1" x14ac:dyDescent="0.2"/>
    <row r="13414" hidden="1" x14ac:dyDescent="0.2"/>
    <row r="13415" hidden="1" x14ac:dyDescent="0.2"/>
    <row r="13416" hidden="1" x14ac:dyDescent="0.2"/>
    <row r="13417" hidden="1" x14ac:dyDescent="0.2"/>
    <row r="13418" hidden="1" x14ac:dyDescent="0.2"/>
    <row r="13419" hidden="1" x14ac:dyDescent="0.2"/>
    <row r="13420" hidden="1" x14ac:dyDescent="0.2"/>
    <row r="13421" hidden="1" x14ac:dyDescent="0.2"/>
    <row r="13422" hidden="1" x14ac:dyDescent="0.2"/>
    <row r="13423" hidden="1" x14ac:dyDescent="0.2"/>
    <row r="13424" hidden="1" x14ac:dyDescent="0.2"/>
    <row r="13425" hidden="1" x14ac:dyDescent="0.2"/>
    <row r="13426" hidden="1" x14ac:dyDescent="0.2"/>
    <row r="13427" hidden="1" x14ac:dyDescent="0.2"/>
    <row r="13428" hidden="1" x14ac:dyDescent="0.2"/>
    <row r="13429" hidden="1" x14ac:dyDescent="0.2"/>
    <row r="13430" hidden="1" x14ac:dyDescent="0.2"/>
    <row r="13431" hidden="1" x14ac:dyDescent="0.2"/>
    <row r="13432" hidden="1" x14ac:dyDescent="0.2"/>
    <row r="13433" hidden="1" x14ac:dyDescent="0.2"/>
    <row r="13434" hidden="1" x14ac:dyDescent="0.2"/>
    <row r="13435" hidden="1" x14ac:dyDescent="0.2"/>
    <row r="13436" hidden="1" x14ac:dyDescent="0.2"/>
    <row r="13437" hidden="1" x14ac:dyDescent="0.2"/>
    <row r="13438" hidden="1" x14ac:dyDescent="0.2"/>
    <row r="13439" hidden="1" x14ac:dyDescent="0.2"/>
    <row r="13440" hidden="1" x14ac:dyDescent="0.2"/>
    <row r="13441" hidden="1" x14ac:dyDescent="0.2"/>
    <row r="13442" hidden="1" x14ac:dyDescent="0.2"/>
    <row r="13443" hidden="1" x14ac:dyDescent="0.2"/>
    <row r="13444" hidden="1" x14ac:dyDescent="0.2"/>
    <row r="13445" hidden="1" x14ac:dyDescent="0.2"/>
    <row r="13446" hidden="1" x14ac:dyDescent="0.2"/>
    <row r="13447" hidden="1" x14ac:dyDescent="0.2"/>
    <row r="13448" hidden="1" x14ac:dyDescent="0.2"/>
    <row r="13449" hidden="1" x14ac:dyDescent="0.2"/>
    <row r="13450" hidden="1" x14ac:dyDescent="0.2"/>
    <row r="13451" hidden="1" x14ac:dyDescent="0.2"/>
    <row r="13452" hidden="1" x14ac:dyDescent="0.2"/>
    <row r="13453" hidden="1" x14ac:dyDescent="0.2"/>
    <row r="13454" hidden="1" x14ac:dyDescent="0.2"/>
    <row r="13455" hidden="1" x14ac:dyDescent="0.2"/>
    <row r="13456" hidden="1" x14ac:dyDescent="0.2"/>
    <row r="13457" hidden="1" x14ac:dyDescent="0.2"/>
    <row r="13458" hidden="1" x14ac:dyDescent="0.2"/>
    <row r="13459" hidden="1" x14ac:dyDescent="0.2"/>
    <row r="13460" hidden="1" x14ac:dyDescent="0.2"/>
    <row r="13461" hidden="1" x14ac:dyDescent="0.2"/>
    <row r="13462" hidden="1" x14ac:dyDescent="0.2"/>
    <row r="13463" hidden="1" x14ac:dyDescent="0.2"/>
    <row r="13464" hidden="1" x14ac:dyDescent="0.2"/>
    <row r="13465" hidden="1" x14ac:dyDescent="0.2"/>
    <row r="13466" hidden="1" x14ac:dyDescent="0.2"/>
    <row r="13467" hidden="1" x14ac:dyDescent="0.2"/>
    <row r="13468" hidden="1" x14ac:dyDescent="0.2"/>
    <row r="13469" hidden="1" x14ac:dyDescent="0.2"/>
    <row r="13470" hidden="1" x14ac:dyDescent="0.2"/>
    <row r="13471" hidden="1" x14ac:dyDescent="0.2"/>
    <row r="13472" hidden="1" x14ac:dyDescent="0.2"/>
    <row r="13473" hidden="1" x14ac:dyDescent="0.2"/>
    <row r="13474" hidden="1" x14ac:dyDescent="0.2"/>
    <row r="13475" hidden="1" x14ac:dyDescent="0.2"/>
    <row r="13476" hidden="1" x14ac:dyDescent="0.2"/>
    <row r="13477" hidden="1" x14ac:dyDescent="0.2"/>
    <row r="13478" hidden="1" x14ac:dyDescent="0.2"/>
    <row r="13479" hidden="1" x14ac:dyDescent="0.2"/>
    <row r="13480" hidden="1" x14ac:dyDescent="0.2"/>
    <row r="13481" hidden="1" x14ac:dyDescent="0.2"/>
    <row r="13482" hidden="1" x14ac:dyDescent="0.2"/>
    <row r="13483" hidden="1" x14ac:dyDescent="0.2"/>
    <row r="13484" hidden="1" x14ac:dyDescent="0.2"/>
    <row r="13485" hidden="1" x14ac:dyDescent="0.2"/>
    <row r="13486" hidden="1" x14ac:dyDescent="0.2"/>
    <row r="13487" hidden="1" x14ac:dyDescent="0.2"/>
    <row r="13488" hidden="1" x14ac:dyDescent="0.2"/>
    <row r="13489" hidden="1" x14ac:dyDescent="0.2"/>
    <row r="13490" hidden="1" x14ac:dyDescent="0.2"/>
    <row r="13491" hidden="1" x14ac:dyDescent="0.2"/>
    <row r="13492" hidden="1" x14ac:dyDescent="0.2"/>
    <row r="13493" hidden="1" x14ac:dyDescent="0.2"/>
    <row r="13494" hidden="1" x14ac:dyDescent="0.2"/>
    <row r="13495" hidden="1" x14ac:dyDescent="0.2"/>
    <row r="13496" hidden="1" x14ac:dyDescent="0.2"/>
    <row r="13497" hidden="1" x14ac:dyDescent="0.2"/>
    <row r="13498" hidden="1" x14ac:dyDescent="0.2"/>
    <row r="13499" hidden="1" x14ac:dyDescent="0.2"/>
    <row r="13500" hidden="1" x14ac:dyDescent="0.2"/>
    <row r="13501" hidden="1" x14ac:dyDescent="0.2"/>
    <row r="13502" hidden="1" x14ac:dyDescent="0.2"/>
    <row r="13503" hidden="1" x14ac:dyDescent="0.2"/>
    <row r="13504" hidden="1" x14ac:dyDescent="0.2"/>
    <row r="13505" hidden="1" x14ac:dyDescent="0.2"/>
    <row r="13506" hidden="1" x14ac:dyDescent="0.2"/>
    <row r="13507" hidden="1" x14ac:dyDescent="0.2"/>
    <row r="13508" hidden="1" x14ac:dyDescent="0.2"/>
    <row r="13509" hidden="1" x14ac:dyDescent="0.2"/>
    <row r="13510" hidden="1" x14ac:dyDescent="0.2"/>
    <row r="13511" hidden="1" x14ac:dyDescent="0.2"/>
    <row r="13512" hidden="1" x14ac:dyDescent="0.2"/>
    <row r="13513" hidden="1" x14ac:dyDescent="0.2"/>
    <row r="13514" hidden="1" x14ac:dyDescent="0.2"/>
    <row r="13515" hidden="1" x14ac:dyDescent="0.2"/>
    <row r="13516" hidden="1" x14ac:dyDescent="0.2"/>
    <row r="13517" hidden="1" x14ac:dyDescent="0.2"/>
    <row r="13518" hidden="1" x14ac:dyDescent="0.2"/>
    <row r="13519" hidden="1" x14ac:dyDescent="0.2"/>
    <row r="13520" hidden="1" x14ac:dyDescent="0.2"/>
    <row r="13521" hidden="1" x14ac:dyDescent="0.2"/>
    <row r="13522" hidden="1" x14ac:dyDescent="0.2"/>
    <row r="13523" hidden="1" x14ac:dyDescent="0.2"/>
    <row r="13524" hidden="1" x14ac:dyDescent="0.2"/>
    <row r="13525" hidden="1" x14ac:dyDescent="0.2"/>
    <row r="13526" hidden="1" x14ac:dyDescent="0.2"/>
    <row r="13527" hidden="1" x14ac:dyDescent="0.2"/>
    <row r="13528" hidden="1" x14ac:dyDescent="0.2"/>
    <row r="13529" hidden="1" x14ac:dyDescent="0.2"/>
    <row r="13530" hidden="1" x14ac:dyDescent="0.2"/>
    <row r="13531" hidden="1" x14ac:dyDescent="0.2"/>
    <row r="13532" hidden="1" x14ac:dyDescent="0.2"/>
    <row r="13533" hidden="1" x14ac:dyDescent="0.2"/>
    <row r="13534" hidden="1" x14ac:dyDescent="0.2"/>
    <row r="13535" hidden="1" x14ac:dyDescent="0.2"/>
    <row r="13536" hidden="1" x14ac:dyDescent="0.2"/>
    <row r="13537" hidden="1" x14ac:dyDescent="0.2"/>
    <row r="13538" hidden="1" x14ac:dyDescent="0.2"/>
    <row r="13539" hidden="1" x14ac:dyDescent="0.2"/>
    <row r="13540" hidden="1" x14ac:dyDescent="0.2"/>
    <row r="13541" hidden="1" x14ac:dyDescent="0.2"/>
    <row r="13542" hidden="1" x14ac:dyDescent="0.2"/>
    <row r="13543" hidden="1" x14ac:dyDescent="0.2"/>
    <row r="13544" hidden="1" x14ac:dyDescent="0.2"/>
    <row r="13545" hidden="1" x14ac:dyDescent="0.2"/>
    <row r="13546" hidden="1" x14ac:dyDescent="0.2"/>
    <row r="13547" hidden="1" x14ac:dyDescent="0.2"/>
    <row r="13548" hidden="1" x14ac:dyDescent="0.2"/>
    <row r="13549" hidden="1" x14ac:dyDescent="0.2"/>
    <row r="13550" hidden="1" x14ac:dyDescent="0.2"/>
    <row r="13551" hidden="1" x14ac:dyDescent="0.2"/>
    <row r="13552" hidden="1" x14ac:dyDescent="0.2"/>
    <row r="13553" hidden="1" x14ac:dyDescent="0.2"/>
    <row r="13554" hidden="1" x14ac:dyDescent="0.2"/>
    <row r="13555" hidden="1" x14ac:dyDescent="0.2"/>
    <row r="13556" hidden="1" x14ac:dyDescent="0.2"/>
    <row r="13557" hidden="1" x14ac:dyDescent="0.2"/>
    <row r="13558" hidden="1" x14ac:dyDescent="0.2"/>
    <row r="13559" hidden="1" x14ac:dyDescent="0.2"/>
    <row r="13560" hidden="1" x14ac:dyDescent="0.2"/>
    <row r="13561" hidden="1" x14ac:dyDescent="0.2"/>
    <row r="13562" hidden="1" x14ac:dyDescent="0.2"/>
    <row r="13563" hidden="1" x14ac:dyDescent="0.2"/>
    <row r="13564" hidden="1" x14ac:dyDescent="0.2"/>
    <row r="13565" hidden="1" x14ac:dyDescent="0.2"/>
    <row r="13566" hidden="1" x14ac:dyDescent="0.2"/>
    <row r="13567" hidden="1" x14ac:dyDescent="0.2"/>
    <row r="13568" hidden="1" x14ac:dyDescent="0.2"/>
    <row r="13569" hidden="1" x14ac:dyDescent="0.2"/>
    <row r="13570" hidden="1" x14ac:dyDescent="0.2"/>
    <row r="13571" hidden="1" x14ac:dyDescent="0.2"/>
    <row r="13572" hidden="1" x14ac:dyDescent="0.2"/>
    <row r="13573" hidden="1" x14ac:dyDescent="0.2"/>
    <row r="13574" hidden="1" x14ac:dyDescent="0.2"/>
    <row r="13575" hidden="1" x14ac:dyDescent="0.2"/>
    <row r="13576" hidden="1" x14ac:dyDescent="0.2"/>
    <row r="13577" hidden="1" x14ac:dyDescent="0.2"/>
    <row r="13578" hidden="1" x14ac:dyDescent="0.2"/>
    <row r="13579" hidden="1" x14ac:dyDescent="0.2"/>
    <row r="13580" hidden="1" x14ac:dyDescent="0.2"/>
    <row r="13581" hidden="1" x14ac:dyDescent="0.2"/>
    <row r="13582" hidden="1" x14ac:dyDescent="0.2"/>
    <row r="13583" hidden="1" x14ac:dyDescent="0.2"/>
    <row r="13584" hidden="1" x14ac:dyDescent="0.2"/>
    <row r="13585" hidden="1" x14ac:dyDescent="0.2"/>
    <row r="13586" hidden="1" x14ac:dyDescent="0.2"/>
    <row r="13587" hidden="1" x14ac:dyDescent="0.2"/>
    <row r="13588" hidden="1" x14ac:dyDescent="0.2"/>
    <row r="13589" hidden="1" x14ac:dyDescent="0.2"/>
    <row r="13590" hidden="1" x14ac:dyDescent="0.2"/>
    <row r="13591" hidden="1" x14ac:dyDescent="0.2"/>
    <row r="13592" hidden="1" x14ac:dyDescent="0.2"/>
    <row r="13593" hidden="1" x14ac:dyDescent="0.2"/>
    <row r="13594" hidden="1" x14ac:dyDescent="0.2"/>
    <row r="13595" hidden="1" x14ac:dyDescent="0.2"/>
    <row r="13596" hidden="1" x14ac:dyDescent="0.2"/>
    <row r="13597" hidden="1" x14ac:dyDescent="0.2"/>
    <row r="13598" hidden="1" x14ac:dyDescent="0.2"/>
    <row r="13599" hidden="1" x14ac:dyDescent="0.2"/>
    <row r="13600" hidden="1" x14ac:dyDescent="0.2"/>
    <row r="13601" hidden="1" x14ac:dyDescent="0.2"/>
    <row r="13602" hidden="1" x14ac:dyDescent="0.2"/>
    <row r="13603" hidden="1" x14ac:dyDescent="0.2"/>
    <row r="13604" hidden="1" x14ac:dyDescent="0.2"/>
    <row r="13605" hidden="1" x14ac:dyDescent="0.2"/>
    <row r="13606" hidden="1" x14ac:dyDescent="0.2"/>
    <row r="13607" hidden="1" x14ac:dyDescent="0.2"/>
    <row r="13608" hidden="1" x14ac:dyDescent="0.2"/>
    <row r="13609" hidden="1" x14ac:dyDescent="0.2"/>
    <row r="13610" hidden="1" x14ac:dyDescent="0.2"/>
    <row r="13611" hidden="1" x14ac:dyDescent="0.2"/>
    <row r="13612" hidden="1" x14ac:dyDescent="0.2"/>
    <row r="13613" hidden="1" x14ac:dyDescent="0.2"/>
    <row r="13614" hidden="1" x14ac:dyDescent="0.2"/>
    <row r="13615" hidden="1" x14ac:dyDescent="0.2"/>
    <row r="13616" hidden="1" x14ac:dyDescent="0.2"/>
    <row r="13617" hidden="1" x14ac:dyDescent="0.2"/>
    <row r="13618" hidden="1" x14ac:dyDescent="0.2"/>
    <row r="13619" hidden="1" x14ac:dyDescent="0.2"/>
    <row r="13620" hidden="1" x14ac:dyDescent="0.2"/>
    <row r="13621" hidden="1" x14ac:dyDescent="0.2"/>
    <row r="13622" hidden="1" x14ac:dyDescent="0.2"/>
    <row r="13623" hidden="1" x14ac:dyDescent="0.2"/>
    <row r="13624" hidden="1" x14ac:dyDescent="0.2"/>
    <row r="13625" hidden="1" x14ac:dyDescent="0.2"/>
    <row r="13626" hidden="1" x14ac:dyDescent="0.2"/>
    <row r="13627" hidden="1" x14ac:dyDescent="0.2"/>
    <row r="13628" hidden="1" x14ac:dyDescent="0.2"/>
    <row r="13629" hidden="1" x14ac:dyDescent="0.2"/>
    <row r="13630" hidden="1" x14ac:dyDescent="0.2"/>
    <row r="13631" hidden="1" x14ac:dyDescent="0.2"/>
    <row r="13632" hidden="1" x14ac:dyDescent="0.2"/>
    <row r="13633" hidden="1" x14ac:dyDescent="0.2"/>
    <row r="13634" hidden="1" x14ac:dyDescent="0.2"/>
    <row r="13635" hidden="1" x14ac:dyDescent="0.2"/>
    <row r="13636" hidden="1" x14ac:dyDescent="0.2"/>
    <row r="13637" hidden="1" x14ac:dyDescent="0.2"/>
    <row r="13638" hidden="1" x14ac:dyDescent="0.2"/>
    <row r="13639" hidden="1" x14ac:dyDescent="0.2"/>
    <row r="13640" hidden="1" x14ac:dyDescent="0.2"/>
    <row r="13641" hidden="1" x14ac:dyDescent="0.2"/>
    <row r="13642" hidden="1" x14ac:dyDescent="0.2"/>
    <row r="13643" hidden="1" x14ac:dyDescent="0.2"/>
    <row r="13644" hidden="1" x14ac:dyDescent="0.2"/>
    <row r="13645" hidden="1" x14ac:dyDescent="0.2"/>
    <row r="13646" hidden="1" x14ac:dyDescent="0.2"/>
    <row r="13647" hidden="1" x14ac:dyDescent="0.2"/>
    <row r="13648" hidden="1" x14ac:dyDescent="0.2"/>
    <row r="13649" hidden="1" x14ac:dyDescent="0.2"/>
    <row r="13650" hidden="1" x14ac:dyDescent="0.2"/>
    <row r="13651" hidden="1" x14ac:dyDescent="0.2"/>
    <row r="13652" hidden="1" x14ac:dyDescent="0.2"/>
    <row r="13653" hidden="1" x14ac:dyDescent="0.2"/>
    <row r="13654" hidden="1" x14ac:dyDescent="0.2"/>
    <row r="13655" hidden="1" x14ac:dyDescent="0.2"/>
    <row r="13656" hidden="1" x14ac:dyDescent="0.2"/>
    <row r="13657" hidden="1" x14ac:dyDescent="0.2"/>
    <row r="13658" hidden="1" x14ac:dyDescent="0.2"/>
    <row r="13659" hidden="1" x14ac:dyDescent="0.2"/>
    <row r="13660" hidden="1" x14ac:dyDescent="0.2"/>
    <row r="13661" hidden="1" x14ac:dyDescent="0.2"/>
    <row r="13662" hidden="1" x14ac:dyDescent="0.2"/>
    <row r="13663" hidden="1" x14ac:dyDescent="0.2"/>
    <row r="13664" hidden="1" x14ac:dyDescent="0.2"/>
    <row r="13665" hidden="1" x14ac:dyDescent="0.2"/>
    <row r="13666" hidden="1" x14ac:dyDescent="0.2"/>
    <row r="13667" hidden="1" x14ac:dyDescent="0.2"/>
    <row r="13668" hidden="1" x14ac:dyDescent="0.2"/>
    <row r="13669" hidden="1" x14ac:dyDescent="0.2"/>
    <row r="13670" hidden="1" x14ac:dyDescent="0.2"/>
    <row r="13671" hidden="1" x14ac:dyDescent="0.2"/>
    <row r="13672" hidden="1" x14ac:dyDescent="0.2"/>
    <row r="13673" hidden="1" x14ac:dyDescent="0.2"/>
    <row r="13674" hidden="1" x14ac:dyDescent="0.2"/>
    <row r="13675" hidden="1" x14ac:dyDescent="0.2"/>
    <row r="13676" hidden="1" x14ac:dyDescent="0.2"/>
    <row r="13677" hidden="1" x14ac:dyDescent="0.2"/>
    <row r="13678" hidden="1" x14ac:dyDescent="0.2"/>
    <row r="13679" hidden="1" x14ac:dyDescent="0.2"/>
    <row r="13680" hidden="1" x14ac:dyDescent="0.2"/>
    <row r="13681" hidden="1" x14ac:dyDescent="0.2"/>
    <row r="13682" hidden="1" x14ac:dyDescent="0.2"/>
    <row r="13683" hidden="1" x14ac:dyDescent="0.2"/>
    <row r="13684" hidden="1" x14ac:dyDescent="0.2"/>
    <row r="13685" hidden="1" x14ac:dyDescent="0.2"/>
    <row r="13686" hidden="1" x14ac:dyDescent="0.2"/>
    <row r="13687" hidden="1" x14ac:dyDescent="0.2"/>
    <row r="13688" hidden="1" x14ac:dyDescent="0.2"/>
    <row r="13689" hidden="1" x14ac:dyDescent="0.2"/>
    <row r="13690" hidden="1" x14ac:dyDescent="0.2"/>
    <row r="13691" hidden="1" x14ac:dyDescent="0.2"/>
    <row r="13692" hidden="1" x14ac:dyDescent="0.2"/>
    <row r="13693" hidden="1" x14ac:dyDescent="0.2"/>
    <row r="13694" hidden="1" x14ac:dyDescent="0.2"/>
    <row r="13695" hidden="1" x14ac:dyDescent="0.2"/>
    <row r="13696" hidden="1" x14ac:dyDescent="0.2"/>
    <row r="13697" hidden="1" x14ac:dyDescent="0.2"/>
    <row r="13698" hidden="1" x14ac:dyDescent="0.2"/>
    <row r="13699" hidden="1" x14ac:dyDescent="0.2"/>
    <row r="13700" hidden="1" x14ac:dyDescent="0.2"/>
    <row r="13701" hidden="1" x14ac:dyDescent="0.2"/>
    <row r="13702" hidden="1" x14ac:dyDescent="0.2"/>
    <row r="13703" hidden="1" x14ac:dyDescent="0.2"/>
    <row r="13704" hidden="1" x14ac:dyDescent="0.2"/>
    <row r="13705" hidden="1" x14ac:dyDescent="0.2"/>
    <row r="13706" hidden="1" x14ac:dyDescent="0.2"/>
    <row r="13707" hidden="1" x14ac:dyDescent="0.2"/>
    <row r="13708" hidden="1" x14ac:dyDescent="0.2"/>
    <row r="13709" hidden="1" x14ac:dyDescent="0.2"/>
    <row r="13710" hidden="1" x14ac:dyDescent="0.2"/>
    <row r="13711" hidden="1" x14ac:dyDescent="0.2"/>
    <row r="13712" hidden="1" x14ac:dyDescent="0.2"/>
    <row r="13713" hidden="1" x14ac:dyDescent="0.2"/>
    <row r="13714" hidden="1" x14ac:dyDescent="0.2"/>
    <row r="13715" hidden="1" x14ac:dyDescent="0.2"/>
    <row r="13716" hidden="1" x14ac:dyDescent="0.2"/>
    <row r="13717" hidden="1" x14ac:dyDescent="0.2"/>
    <row r="13718" hidden="1" x14ac:dyDescent="0.2"/>
    <row r="13719" hidden="1" x14ac:dyDescent="0.2"/>
    <row r="13720" hidden="1" x14ac:dyDescent="0.2"/>
    <row r="13721" hidden="1" x14ac:dyDescent="0.2"/>
    <row r="13722" hidden="1" x14ac:dyDescent="0.2"/>
    <row r="13723" hidden="1" x14ac:dyDescent="0.2"/>
    <row r="13724" hidden="1" x14ac:dyDescent="0.2"/>
    <row r="13725" hidden="1" x14ac:dyDescent="0.2"/>
    <row r="13726" hidden="1" x14ac:dyDescent="0.2"/>
    <row r="13727" hidden="1" x14ac:dyDescent="0.2"/>
    <row r="13728" hidden="1" x14ac:dyDescent="0.2"/>
    <row r="13729" hidden="1" x14ac:dyDescent="0.2"/>
    <row r="13730" hidden="1" x14ac:dyDescent="0.2"/>
    <row r="13731" hidden="1" x14ac:dyDescent="0.2"/>
    <row r="13732" hidden="1" x14ac:dyDescent="0.2"/>
    <row r="13733" hidden="1" x14ac:dyDescent="0.2"/>
    <row r="13734" hidden="1" x14ac:dyDescent="0.2"/>
    <row r="13735" hidden="1" x14ac:dyDescent="0.2"/>
    <row r="13736" hidden="1" x14ac:dyDescent="0.2"/>
    <row r="13737" hidden="1" x14ac:dyDescent="0.2"/>
    <row r="13738" hidden="1" x14ac:dyDescent="0.2"/>
    <row r="13739" hidden="1" x14ac:dyDescent="0.2"/>
    <row r="13740" hidden="1" x14ac:dyDescent="0.2"/>
    <row r="13741" hidden="1" x14ac:dyDescent="0.2"/>
    <row r="13742" hidden="1" x14ac:dyDescent="0.2"/>
    <row r="13743" hidden="1" x14ac:dyDescent="0.2"/>
    <row r="13744" hidden="1" x14ac:dyDescent="0.2"/>
    <row r="13745" hidden="1" x14ac:dyDescent="0.2"/>
    <row r="13746" hidden="1" x14ac:dyDescent="0.2"/>
    <row r="13747" hidden="1" x14ac:dyDescent="0.2"/>
    <row r="13748" hidden="1" x14ac:dyDescent="0.2"/>
    <row r="13749" hidden="1" x14ac:dyDescent="0.2"/>
    <row r="13750" hidden="1" x14ac:dyDescent="0.2"/>
    <row r="13751" hidden="1" x14ac:dyDescent="0.2"/>
    <row r="13752" hidden="1" x14ac:dyDescent="0.2"/>
    <row r="13753" hidden="1" x14ac:dyDescent="0.2"/>
    <row r="13754" hidden="1" x14ac:dyDescent="0.2"/>
    <row r="13755" hidden="1" x14ac:dyDescent="0.2"/>
    <row r="13756" hidden="1" x14ac:dyDescent="0.2"/>
    <row r="13757" hidden="1" x14ac:dyDescent="0.2"/>
    <row r="13758" hidden="1" x14ac:dyDescent="0.2"/>
    <row r="13759" hidden="1" x14ac:dyDescent="0.2"/>
    <row r="13760" hidden="1" x14ac:dyDescent="0.2"/>
    <row r="13761" hidden="1" x14ac:dyDescent="0.2"/>
    <row r="13762" hidden="1" x14ac:dyDescent="0.2"/>
    <row r="13763" hidden="1" x14ac:dyDescent="0.2"/>
    <row r="13764" hidden="1" x14ac:dyDescent="0.2"/>
    <row r="13765" hidden="1" x14ac:dyDescent="0.2"/>
    <row r="13766" hidden="1" x14ac:dyDescent="0.2"/>
    <row r="13767" hidden="1" x14ac:dyDescent="0.2"/>
    <row r="13768" hidden="1" x14ac:dyDescent="0.2"/>
    <row r="13769" hidden="1" x14ac:dyDescent="0.2"/>
    <row r="13770" hidden="1" x14ac:dyDescent="0.2"/>
    <row r="13771" hidden="1" x14ac:dyDescent="0.2"/>
    <row r="13772" hidden="1" x14ac:dyDescent="0.2"/>
    <row r="13773" hidden="1" x14ac:dyDescent="0.2"/>
    <row r="13774" hidden="1" x14ac:dyDescent="0.2"/>
    <row r="13775" hidden="1" x14ac:dyDescent="0.2"/>
    <row r="13776" hidden="1" x14ac:dyDescent="0.2"/>
    <row r="13777" hidden="1" x14ac:dyDescent="0.2"/>
    <row r="13778" hidden="1" x14ac:dyDescent="0.2"/>
    <row r="13779" hidden="1" x14ac:dyDescent="0.2"/>
    <row r="13780" hidden="1" x14ac:dyDescent="0.2"/>
    <row r="13781" hidden="1" x14ac:dyDescent="0.2"/>
    <row r="13782" hidden="1" x14ac:dyDescent="0.2"/>
    <row r="13783" hidden="1" x14ac:dyDescent="0.2"/>
    <row r="13784" hidden="1" x14ac:dyDescent="0.2"/>
    <row r="13785" hidden="1" x14ac:dyDescent="0.2"/>
    <row r="13786" hidden="1" x14ac:dyDescent="0.2"/>
    <row r="13787" hidden="1" x14ac:dyDescent="0.2"/>
    <row r="13788" hidden="1" x14ac:dyDescent="0.2"/>
    <row r="13789" hidden="1" x14ac:dyDescent="0.2"/>
    <row r="13790" hidden="1" x14ac:dyDescent="0.2"/>
    <row r="13791" hidden="1" x14ac:dyDescent="0.2"/>
    <row r="13792" hidden="1" x14ac:dyDescent="0.2"/>
    <row r="13793" hidden="1" x14ac:dyDescent="0.2"/>
    <row r="13794" hidden="1" x14ac:dyDescent="0.2"/>
    <row r="13795" hidden="1" x14ac:dyDescent="0.2"/>
    <row r="13796" hidden="1" x14ac:dyDescent="0.2"/>
    <row r="13797" hidden="1" x14ac:dyDescent="0.2"/>
    <row r="13798" hidden="1" x14ac:dyDescent="0.2"/>
    <row r="13799" hidden="1" x14ac:dyDescent="0.2"/>
    <row r="13800" hidden="1" x14ac:dyDescent="0.2"/>
    <row r="13801" hidden="1" x14ac:dyDescent="0.2"/>
    <row r="13802" hidden="1" x14ac:dyDescent="0.2"/>
    <row r="13803" hidden="1" x14ac:dyDescent="0.2"/>
    <row r="13804" hidden="1" x14ac:dyDescent="0.2"/>
    <row r="13805" hidden="1" x14ac:dyDescent="0.2"/>
    <row r="13806" hidden="1" x14ac:dyDescent="0.2"/>
    <row r="13807" hidden="1" x14ac:dyDescent="0.2"/>
    <row r="13808" hidden="1" x14ac:dyDescent="0.2"/>
    <row r="13809" hidden="1" x14ac:dyDescent="0.2"/>
    <row r="13810" hidden="1" x14ac:dyDescent="0.2"/>
    <row r="13811" hidden="1" x14ac:dyDescent="0.2"/>
    <row r="13812" hidden="1" x14ac:dyDescent="0.2"/>
    <row r="13813" hidden="1" x14ac:dyDescent="0.2"/>
    <row r="13814" hidden="1" x14ac:dyDescent="0.2"/>
    <row r="13815" hidden="1" x14ac:dyDescent="0.2"/>
    <row r="13816" hidden="1" x14ac:dyDescent="0.2"/>
    <row r="13817" hidden="1" x14ac:dyDescent="0.2"/>
    <row r="13818" hidden="1" x14ac:dyDescent="0.2"/>
    <row r="13819" hidden="1" x14ac:dyDescent="0.2"/>
    <row r="13820" hidden="1" x14ac:dyDescent="0.2"/>
    <row r="13821" hidden="1" x14ac:dyDescent="0.2"/>
    <row r="13822" hidden="1" x14ac:dyDescent="0.2"/>
    <row r="13823" hidden="1" x14ac:dyDescent="0.2"/>
    <row r="13824" hidden="1" x14ac:dyDescent="0.2"/>
    <row r="13825" hidden="1" x14ac:dyDescent="0.2"/>
    <row r="13826" hidden="1" x14ac:dyDescent="0.2"/>
    <row r="13827" hidden="1" x14ac:dyDescent="0.2"/>
    <row r="13828" hidden="1" x14ac:dyDescent="0.2"/>
    <row r="13829" hidden="1" x14ac:dyDescent="0.2"/>
    <row r="13830" hidden="1" x14ac:dyDescent="0.2"/>
    <row r="13831" hidden="1" x14ac:dyDescent="0.2"/>
    <row r="13832" hidden="1" x14ac:dyDescent="0.2"/>
    <row r="13833" hidden="1" x14ac:dyDescent="0.2"/>
    <row r="13834" hidden="1" x14ac:dyDescent="0.2"/>
    <row r="13835" hidden="1" x14ac:dyDescent="0.2"/>
    <row r="13836" hidden="1" x14ac:dyDescent="0.2"/>
    <row r="13837" hidden="1" x14ac:dyDescent="0.2"/>
    <row r="13838" hidden="1" x14ac:dyDescent="0.2"/>
    <row r="13839" hidden="1" x14ac:dyDescent="0.2"/>
    <row r="13840" hidden="1" x14ac:dyDescent="0.2"/>
    <row r="13841" hidden="1" x14ac:dyDescent="0.2"/>
    <row r="13842" hidden="1" x14ac:dyDescent="0.2"/>
    <row r="13843" hidden="1" x14ac:dyDescent="0.2"/>
    <row r="13844" hidden="1" x14ac:dyDescent="0.2"/>
    <row r="13845" hidden="1" x14ac:dyDescent="0.2"/>
    <row r="13846" hidden="1" x14ac:dyDescent="0.2"/>
    <row r="13847" hidden="1" x14ac:dyDescent="0.2"/>
    <row r="13848" hidden="1" x14ac:dyDescent="0.2"/>
    <row r="13849" hidden="1" x14ac:dyDescent="0.2"/>
    <row r="13850" hidden="1" x14ac:dyDescent="0.2"/>
    <row r="13851" hidden="1" x14ac:dyDescent="0.2"/>
    <row r="13852" hidden="1" x14ac:dyDescent="0.2"/>
    <row r="13853" hidden="1" x14ac:dyDescent="0.2"/>
    <row r="13854" hidden="1" x14ac:dyDescent="0.2"/>
    <row r="13855" hidden="1" x14ac:dyDescent="0.2"/>
    <row r="13856" hidden="1" x14ac:dyDescent="0.2"/>
    <row r="13857" hidden="1" x14ac:dyDescent="0.2"/>
    <row r="13858" hidden="1" x14ac:dyDescent="0.2"/>
    <row r="13859" hidden="1" x14ac:dyDescent="0.2"/>
    <row r="13860" hidden="1" x14ac:dyDescent="0.2"/>
    <row r="13861" hidden="1" x14ac:dyDescent="0.2"/>
    <row r="13862" hidden="1" x14ac:dyDescent="0.2"/>
    <row r="13863" hidden="1" x14ac:dyDescent="0.2"/>
    <row r="13864" hidden="1" x14ac:dyDescent="0.2"/>
    <row r="13865" hidden="1" x14ac:dyDescent="0.2"/>
    <row r="13866" hidden="1" x14ac:dyDescent="0.2"/>
    <row r="13867" hidden="1" x14ac:dyDescent="0.2"/>
    <row r="13868" hidden="1" x14ac:dyDescent="0.2"/>
    <row r="13869" hidden="1" x14ac:dyDescent="0.2"/>
    <row r="13870" hidden="1" x14ac:dyDescent="0.2"/>
    <row r="13871" hidden="1" x14ac:dyDescent="0.2"/>
    <row r="13872" hidden="1" x14ac:dyDescent="0.2"/>
    <row r="13873" hidden="1" x14ac:dyDescent="0.2"/>
    <row r="13874" hidden="1" x14ac:dyDescent="0.2"/>
    <row r="13875" hidden="1" x14ac:dyDescent="0.2"/>
    <row r="13876" hidden="1" x14ac:dyDescent="0.2"/>
    <row r="13877" hidden="1" x14ac:dyDescent="0.2"/>
    <row r="13878" hidden="1" x14ac:dyDescent="0.2"/>
    <row r="13879" hidden="1" x14ac:dyDescent="0.2"/>
    <row r="13880" hidden="1" x14ac:dyDescent="0.2"/>
    <row r="13881" hidden="1" x14ac:dyDescent="0.2"/>
    <row r="13882" hidden="1" x14ac:dyDescent="0.2"/>
    <row r="13883" hidden="1" x14ac:dyDescent="0.2"/>
    <row r="13884" hidden="1" x14ac:dyDescent="0.2"/>
    <row r="13885" hidden="1" x14ac:dyDescent="0.2"/>
    <row r="13886" hidden="1" x14ac:dyDescent="0.2"/>
    <row r="13887" hidden="1" x14ac:dyDescent="0.2"/>
    <row r="13888" hidden="1" x14ac:dyDescent="0.2"/>
    <row r="13889" hidden="1" x14ac:dyDescent="0.2"/>
    <row r="13890" hidden="1" x14ac:dyDescent="0.2"/>
    <row r="13891" hidden="1" x14ac:dyDescent="0.2"/>
    <row r="13892" hidden="1" x14ac:dyDescent="0.2"/>
    <row r="13893" hidden="1" x14ac:dyDescent="0.2"/>
    <row r="13894" hidden="1" x14ac:dyDescent="0.2"/>
    <row r="13895" hidden="1" x14ac:dyDescent="0.2"/>
    <row r="13896" hidden="1" x14ac:dyDescent="0.2"/>
    <row r="13897" hidden="1" x14ac:dyDescent="0.2"/>
    <row r="13898" hidden="1" x14ac:dyDescent="0.2"/>
    <row r="13899" hidden="1" x14ac:dyDescent="0.2"/>
    <row r="13900" hidden="1" x14ac:dyDescent="0.2"/>
    <row r="13901" hidden="1" x14ac:dyDescent="0.2"/>
    <row r="13902" hidden="1" x14ac:dyDescent="0.2"/>
    <row r="13903" hidden="1" x14ac:dyDescent="0.2"/>
    <row r="13904" hidden="1" x14ac:dyDescent="0.2"/>
    <row r="13905" hidden="1" x14ac:dyDescent="0.2"/>
    <row r="13906" hidden="1" x14ac:dyDescent="0.2"/>
    <row r="13907" hidden="1" x14ac:dyDescent="0.2"/>
    <row r="13908" hidden="1" x14ac:dyDescent="0.2"/>
    <row r="13909" hidden="1" x14ac:dyDescent="0.2"/>
    <row r="13910" hidden="1" x14ac:dyDescent="0.2"/>
    <row r="13911" hidden="1" x14ac:dyDescent="0.2"/>
    <row r="13912" hidden="1" x14ac:dyDescent="0.2"/>
    <row r="13913" hidden="1" x14ac:dyDescent="0.2"/>
    <row r="13914" hidden="1" x14ac:dyDescent="0.2"/>
    <row r="13915" hidden="1" x14ac:dyDescent="0.2"/>
    <row r="13916" hidden="1" x14ac:dyDescent="0.2"/>
    <row r="13917" hidden="1" x14ac:dyDescent="0.2"/>
    <row r="13918" hidden="1" x14ac:dyDescent="0.2"/>
    <row r="13919" hidden="1" x14ac:dyDescent="0.2"/>
    <row r="13920" hidden="1" x14ac:dyDescent="0.2"/>
    <row r="13921" hidden="1" x14ac:dyDescent="0.2"/>
    <row r="13922" hidden="1" x14ac:dyDescent="0.2"/>
    <row r="13923" hidden="1" x14ac:dyDescent="0.2"/>
    <row r="13924" hidden="1" x14ac:dyDescent="0.2"/>
    <row r="13925" hidden="1" x14ac:dyDescent="0.2"/>
    <row r="13926" hidden="1" x14ac:dyDescent="0.2"/>
    <row r="13927" hidden="1" x14ac:dyDescent="0.2"/>
    <row r="13928" hidden="1" x14ac:dyDescent="0.2"/>
    <row r="13929" hidden="1" x14ac:dyDescent="0.2"/>
    <row r="13930" hidden="1" x14ac:dyDescent="0.2"/>
    <row r="13931" hidden="1" x14ac:dyDescent="0.2"/>
    <row r="13932" hidden="1" x14ac:dyDescent="0.2"/>
    <row r="13933" hidden="1" x14ac:dyDescent="0.2"/>
    <row r="13934" hidden="1" x14ac:dyDescent="0.2"/>
    <row r="13935" hidden="1" x14ac:dyDescent="0.2"/>
    <row r="13936" hidden="1" x14ac:dyDescent="0.2"/>
    <row r="13937" hidden="1" x14ac:dyDescent="0.2"/>
    <row r="13938" hidden="1" x14ac:dyDescent="0.2"/>
    <row r="13939" hidden="1" x14ac:dyDescent="0.2"/>
    <row r="13940" hidden="1" x14ac:dyDescent="0.2"/>
    <row r="13941" hidden="1" x14ac:dyDescent="0.2"/>
    <row r="13942" hidden="1" x14ac:dyDescent="0.2"/>
    <row r="13943" hidden="1" x14ac:dyDescent="0.2"/>
    <row r="13944" hidden="1" x14ac:dyDescent="0.2"/>
    <row r="13945" hidden="1" x14ac:dyDescent="0.2"/>
    <row r="13946" hidden="1" x14ac:dyDescent="0.2"/>
    <row r="13947" hidden="1" x14ac:dyDescent="0.2"/>
    <row r="13948" hidden="1" x14ac:dyDescent="0.2"/>
    <row r="13949" hidden="1" x14ac:dyDescent="0.2"/>
    <row r="13950" hidden="1" x14ac:dyDescent="0.2"/>
    <row r="13951" hidden="1" x14ac:dyDescent="0.2"/>
    <row r="13952" hidden="1" x14ac:dyDescent="0.2"/>
    <row r="13953" hidden="1" x14ac:dyDescent="0.2"/>
    <row r="13954" hidden="1" x14ac:dyDescent="0.2"/>
    <row r="13955" hidden="1" x14ac:dyDescent="0.2"/>
    <row r="13956" hidden="1" x14ac:dyDescent="0.2"/>
    <row r="13957" hidden="1" x14ac:dyDescent="0.2"/>
    <row r="13958" hidden="1" x14ac:dyDescent="0.2"/>
    <row r="13959" hidden="1" x14ac:dyDescent="0.2"/>
    <row r="13960" hidden="1" x14ac:dyDescent="0.2"/>
    <row r="13961" hidden="1" x14ac:dyDescent="0.2"/>
    <row r="13962" hidden="1" x14ac:dyDescent="0.2"/>
    <row r="13963" hidden="1" x14ac:dyDescent="0.2"/>
    <row r="13964" hidden="1" x14ac:dyDescent="0.2"/>
    <row r="13965" hidden="1" x14ac:dyDescent="0.2"/>
    <row r="13966" hidden="1" x14ac:dyDescent="0.2"/>
    <row r="13967" hidden="1" x14ac:dyDescent="0.2"/>
    <row r="13968" hidden="1" x14ac:dyDescent="0.2"/>
    <row r="13969" hidden="1" x14ac:dyDescent="0.2"/>
    <row r="13970" hidden="1" x14ac:dyDescent="0.2"/>
    <row r="13971" hidden="1" x14ac:dyDescent="0.2"/>
    <row r="13972" hidden="1" x14ac:dyDescent="0.2"/>
    <row r="13973" hidden="1" x14ac:dyDescent="0.2"/>
    <row r="13974" hidden="1" x14ac:dyDescent="0.2"/>
    <row r="13975" hidden="1" x14ac:dyDescent="0.2"/>
    <row r="13976" hidden="1" x14ac:dyDescent="0.2"/>
    <row r="13977" hidden="1" x14ac:dyDescent="0.2"/>
    <row r="13978" hidden="1" x14ac:dyDescent="0.2"/>
    <row r="13979" hidden="1" x14ac:dyDescent="0.2"/>
    <row r="13980" hidden="1" x14ac:dyDescent="0.2"/>
    <row r="13981" hidden="1" x14ac:dyDescent="0.2"/>
    <row r="13982" hidden="1" x14ac:dyDescent="0.2"/>
    <row r="13983" hidden="1" x14ac:dyDescent="0.2"/>
    <row r="13984" hidden="1" x14ac:dyDescent="0.2"/>
    <row r="13985" hidden="1" x14ac:dyDescent="0.2"/>
    <row r="13986" hidden="1" x14ac:dyDescent="0.2"/>
    <row r="13987" hidden="1" x14ac:dyDescent="0.2"/>
    <row r="13988" hidden="1" x14ac:dyDescent="0.2"/>
    <row r="13989" hidden="1" x14ac:dyDescent="0.2"/>
    <row r="13990" hidden="1" x14ac:dyDescent="0.2"/>
    <row r="13991" hidden="1" x14ac:dyDescent="0.2"/>
    <row r="13992" hidden="1" x14ac:dyDescent="0.2"/>
    <row r="13993" hidden="1" x14ac:dyDescent="0.2"/>
    <row r="13994" hidden="1" x14ac:dyDescent="0.2"/>
    <row r="13995" hidden="1" x14ac:dyDescent="0.2"/>
    <row r="13996" hidden="1" x14ac:dyDescent="0.2"/>
    <row r="13997" hidden="1" x14ac:dyDescent="0.2"/>
    <row r="13998" hidden="1" x14ac:dyDescent="0.2"/>
    <row r="13999" hidden="1" x14ac:dyDescent="0.2"/>
    <row r="14000" hidden="1" x14ac:dyDescent="0.2"/>
    <row r="14001" hidden="1" x14ac:dyDescent="0.2"/>
    <row r="14002" hidden="1" x14ac:dyDescent="0.2"/>
    <row r="14003" hidden="1" x14ac:dyDescent="0.2"/>
    <row r="14004" hidden="1" x14ac:dyDescent="0.2"/>
    <row r="14005" hidden="1" x14ac:dyDescent="0.2"/>
    <row r="14006" hidden="1" x14ac:dyDescent="0.2"/>
    <row r="14007" hidden="1" x14ac:dyDescent="0.2"/>
    <row r="14008" hidden="1" x14ac:dyDescent="0.2"/>
    <row r="14009" hidden="1" x14ac:dyDescent="0.2"/>
    <row r="14010" hidden="1" x14ac:dyDescent="0.2"/>
    <row r="14011" hidden="1" x14ac:dyDescent="0.2"/>
    <row r="14012" hidden="1" x14ac:dyDescent="0.2"/>
    <row r="14013" hidden="1" x14ac:dyDescent="0.2"/>
    <row r="14014" hidden="1" x14ac:dyDescent="0.2"/>
    <row r="14015" hidden="1" x14ac:dyDescent="0.2"/>
    <row r="14016" hidden="1" x14ac:dyDescent="0.2"/>
    <row r="14017" hidden="1" x14ac:dyDescent="0.2"/>
    <row r="14018" hidden="1" x14ac:dyDescent="0.2"/>
    <row r="14019" hidden="1" x14ac:dyDescent="0.2"/>
    <row r="14020" hidden="1" x14ac:dyDescent="0.2"/>
    <row r="14021" hidden="1" x14ac:dyDescent="0.2"/>
    <row r="14022" hidden="1" x14ac:dyDescent="0.2"/>
    <row r="14023" hidden="1" x14ac:dyDescent="0.2"/>
    <row r="14024" hidden="1" x14ac:dyDescent="0.2"/>
    <row r="14025" hidden="1" x14ac:dyDescent="0.2"/>
    <row r="14026" hidden="1" x14ac:dyDescent="0.2"/>
    <row r="14027" hidden="1" x14ac:dyDescent="0.2"/>
    <row r="14028" hidden="1" x14ac:dyDescent="0.2"/>
    <row r="14029" hidden="1" x14ac:dyDescent="0.2"/>
    <row r="14030" hidden="1" x14ac:dyDescent="0.2"/>
    <row r="14031" hidden="1" x14ac:dyDescent="0.2"/>
    <row r="14032" hidden="1" x14ac:dyDescent="0.2"/>
    <row r="14033" hidden="1" x14ac:dyDescent="0.2"/>
    <row r="14034" hidden="1" x14ac:dyDescent="0.2"/>
    <row r="14035" hidden="1" x14ac:dyDescent="0.2"/>
    <row r="14036" hidden="1" x14ac:dyDescent="0.2"/>
    <row r="14037" hidden="1" x14ac:dyDescent="0.2"/>
    <row r="14038" hidden="1" x14ac:dyDescent="0.2"/>
    <row r="14039" hidden="1" x14ac:dyDescent="0.2"/>
    <row r="14040" hidden="1" x14ac:dyDescent="0.2"/>
    <row r="14041" hidden="1" x14ac:dyDescent="0.2"/>
    <row r="14042" hidden="1" x14ac:dyDescent="0.2"/>
    <row r="14043" hidden="1" x14ac:dyDescent="0.2"/>
    <row r="14044" hidden="1" x14ac:dyDescent="0.2"/>
    <row r="14045" hidden="1" x14ac:dyDescent="0.2"/>
    <row r="14046" hidden="1" x14ac:dyDescent="0.2"/>
    <row r="14047" hidden="1" x14ac:dyDescent="0.2"/>
    <row r="14048" hidden="1" x14ac:dyDescent="0.2"/>
    <row r="14049" hidden="1" x14ac:dyDescent="0.2"/>
    <row r="14050" hidden="1" x14ac:dyDescent="0.2"/>
    <row r="14051" hidden="1" x14ac:dyDescent="0.2"/>
    <row r="14052" hidden="1" x14ac:dyDescent="0.2"/>
    <row r="14053" hidden="1" x14ac:dyDescent="0.2"/>
    <row r="14054" hidden="1" x14ac:dyDescent="0.2"/>
    <row r="14055" hidden="1" x14ac:dyDescent="0.2"/>
    <row r="14056" hidden="1" x14ac:dyDescent="0.2"/>
    <row r="14057" hidden="1" x14ac:dyDescent="0.2"/>
    <row r="14058" hidden="1" x14ac:dyDescent="0.2"/>
    <row r="14059" hidden="1" x14ac:dyDescent="0.2"/>
    <row r="14060" hidden="1" x14ac:dyDescent="0.2"/>
    <row r="14061" hidden="1" x14ac:dyDescent="0.2"/>
    <row r="14062" hidden="1" x14ac:dyDescent="0.2"/>
    <row r="14063" hidden="1" x14ac:dyDescent="0.2"/>
    <row r="14064" hidden="1" x14ac:dyDescent="0.2"/>
    <row r="14065" hidden="1" x14ac:dyDescent="0.2"/>
    <row r="14066" hidden="1" x14ac:dyDescent="0.2"/>
    <row r="14067" hidden="1" x14ac:dyDescent="0.2"/>
    <row r="14068" hidden="1" x14ac:dyDescent="0.2"/>
    <row r="14069" hidden="1" x14ac:dyDescent="0.2"/>
    <row r="14070" hidden="1" x14ac:dyDescent="0.2"/>
    <row r="14071" hidden="1" x14ac:dyDescent="0.2"/>
    <row r="14072" hidden="1" x14ac:dyDescent="0.2"/>
    <row r="14073" hidden="1" x14ac:dyDescent="0.2"/>
    <row r="14074" hidden="1" x14ac:dyDescent="0.2"/>
    <row r="14075" hidden="1" x14ac:dyDescent="0.2"/>
    <row r="14076" hidden="1" x14ac:dyDescent="0.2"/>
    <row r="14077" hidden="1" x14ac:dyDescent="0.2"/>
    <row r="14078" hidden="1" x14ac:dyDescent="0.2"/>
    <row r="14079" hidden="1" x14ac:dyDescent="0.2"/>
    <row r="14080" hidden="1" x14ac:dyDescent="0.2"/>
    <row r="14081" hidden="1" x14ac:dyDescent="0.2"/>
    <row r="14082" hidden="1" x14ac:dyDescent="0.2"/>
    <row r="14083" hidden="1" x14ac:dyDescent="0.2"/>
    <row r="14084" hidden="1" x14ac:dyDescent="0.2"/>
    <row r="14085" hidden="1" x14ac:dyDescent="0.2"/>
    <row r="14086" hidden="1" x14ac:dyDescent="0.2"/>
    <row r="14087" hidden="1" x14ac:dyDescent="0.2"/>
    <row r="14088" hidden="1" x14ac:dyDescent="0.2"/>
    <row r="14089" hidden="1" x14ac:dyDescent="0.2"/>
    <row r="14090" hidden="1" x14ac:dyDescent="0.2"/>
    <row r="14091" hidden="1" x14ac:dyDescent="0.2"/>
    <row r="14092" hidden="1" x14ac:dyDescent="0.2"/>
    <row r="14093" hidden="1" x14ac:dyDescent="0.2"/>
    <row r="14094" hidden="1" x14ac:dyDescent="0.2"/>
    <row r="14095" hidden="1" x14ac:dyDescent="0.2"/>
    <row r="14096" hidden="1" x14ac:dyDescent="0.2"/>
    <row r="14097" hidden="1" x14ac:dyDescent="0.2"/>
    <row r="14098" hidden="1" x14ac:dyDescent="0.2"/>
    <row r="14099" hidden="1" x14ac:dyDescent="0.2"/>
    <row r="14100" hidden="1" x14ac:dyDescent="0.2"/>
    <row r="14101" hidden="1" x14ac:dyDescent="0.2"/>
    <row r="14102" hidden="1" x14ac:dyDescent="0.2"/>
    <row r="14103" hidden="1" x14ac:dyDescent="0.2"/>
    <row r="14104" hidden="1" x14ac:dyDescent="0.2"/>
    <row r="14105" hidden="1" x14ac:dyDescent="0.2"/>
    <row r="14106" hidden="1" x14ac:dyDescent="0.2"/>
    <row r="14107" hidden="1" x14ac:dyDescent="0.2"/>
    <row r="14108" hidden="1" x14ac:dyDescent="0.2"/>
    <row r="14109" hidden="1" x14ac:dyDescent="0.2"/>
    <row r="14110" hidden="1" x14ac:dyDescent="0.2"/>
    <row r="14111" hidden="1" x14ac:dyDescent="0.2"/>
    <row r="14112" hidden="1" x14ac:dyDescent="0.2"/>
    <row r="14113" hidden="1" x14ac:dyDescent="0.2"/>
    <row r="14114" hidden="1" x14ac:dyDescent="0.2"/>
    <row r="14115" hidden="1" x14ac:dyDescent="0.2"/>
    <row r="14116" hidden="1" x14ac:dyDescent="0.2"/>
    <row r="14117" hidden="1" x14ac:dyDescent="0.2"/>
    <row r="14118" hidden="1" x14ac:dyDescent="0.2"/>
    <row r="14119" hidden="1" x14ac:dyDescent="0.2"/>
    <row r="14120" hidden="1" x14ac:dyDescent="0.2"/>
    <row r="14121" hidden="1" x14ac:dyDescent="0.2"/>
    <row r="14122" hidden="1" x14ac:dyDescent="0.2"/>
    <row r="14123" hidden="1" x14ac:dyDescent="0.2"/>
    <row r="14124" hidden="1" x14ac:dyDescent="0.2"/>
    <row r="14125" hidden="1" x14ac:dyDescent="0.2"/>
    <row r="14126" hidden="1" x14ac:dyDescent="0.2"/>
    <row r="14127" hidden="1" x14ac:dyDescent="0.2"/>
    <row r="14128" hidden="1" x14ac:dyDescent="0.2"/>
    <row r="14129" hidden="1" x14ac:dyDescent="0.2"/>
    <row r="14130" hidden="1" x14ac:dyDescent="0.2"/>
    <row r="14131" hidden="1" x14ac:dyDescent="0.2"/>
    <row r="14132" hidden="1" x14ac:dyDescent="0.2"/>
    <row r="14133" hidden="1" x14ac:dyDescent="0.2"/>
    <row r="14134" hidden="1" x14ac:dyDescent="0.2"/>
    <row r="14135" hidden="1" x14ac:dyDescent="0.2"/>
    <row r="14136" hidden="1" x14ac:dyDescent="0.2"/>
    <row r="14137" hidden="1" x14ac:dyDescent="0.2"/>
    <row r="14138" hidden="1" x14ac:dyDescent="0.2"/>
    <row r="14139" hidden="1" x14ac:dyDescent="0.2"/>
    <row r="14140" hidden="1" x14ac:dyDescent="0.2"/>
    <row r="14141" hidden="1" x14ac:dyDescent="0.2"/>
    <row r="14142" hidden="1" x14ac:dyDescent="0.2"/>
    <row r="14143" hidden="1" x14ac:dyDescent="0.2"/>
    <row r="14144" hidden="1" x14ac:dyDescent="0.2"/>
    <row r="14145" hidden="1" x14ac:dyDescent="0.2"/>
    <row r="14146" hidden="1" x14ac:dyDescent="0.2"/>
    <row r="14147" hidden="1" x14ac:dyDescent="0.2"/>
    <row r="14148" hidden="1" x14ac:dyDescent="0.2"/>
    <row r="14149" hidden="1" x14ac:dyDescent="0.2"/>
    <row r="14150" hidden="1" x14ac:dyDescent="0.2"/>
    <row r="14151" hidden="1" x14ac:dyDescent="0.2"/>
    <row r="14152" hidden="1" x14ac:dyDescent="0.2"/>
    <row r="14153" hidden="1" x14ac:dyDescent="0.2"/>
    <row r="14154" hidden="1" x14ac:dyDescent="0.2"/>
    <row r="14155" hidden="1" x14ac:dyDescent="0.2"/>
    <row r="14156" hidden="1" x14ac:dyDescent="0.2"/>
    <row r="14157" hidden="1" x14ac:dyDescent="0.2"/>
    <row r="14158" hidden="1" x14ac:dyDescent="0.2"/>
    <row r="14159" hidden="1" x14ac:dyDescent="0.2"/>
    <row r="14160" hidden="1" x14ac:dyDescent="0.2"/>
    <row r="14161" hidden="1" x14ac:dyDescent="0.2"/>
    <row r="14162" hidden="1" x14ac:dyDescent="0.2"/>
    <row r="14163" hidden="1" x14ac:dyDescent="0.2"/>
    <row r="14164" hidden="1" x14ac:dyDescent="0.2"/>
    <row r="14165" hidden="1" x14ac:dyDescent="0.2"/>
    <row r="14166" hidden="1" x14ac:dyDescent="0.2"/>
    <row r="14167" hidden="1" x14ac:dyDescent="0.2"/>
    <row r="14168" hidden="1" x14ac:dyDescent="0.2"/>
    <row r="14169" hidden="1" x14ac:dyDescent="0.2"/>
    <row r="14170" hidden="1" x14ac:dyDescent="0.2"/>
    <row r="14171" hidden="1" x14ac:dyDescent="0.2"/>
    <row r="14172" hidden="1" x14ac:dyDescent="0.2"/>
    <row r="14173" hidden="1" x14ac:dyDescent="0.2"/>
    <row r="14174" hidden="1" x14ac:dyDescent="0.2"/>
    <row r="14175" hidden="1" x14ac:dyDescent="0.2"/>
    <row r="14176" hidden="1" x14ac:dyDescent="0.2"/>
    <row r="14177" hidden="1" x14ac:dyDescent="0.2"/>
    <row r="14178" hidden="1" x14ac:dyDescent="0.2"/>
    <row r="14179" hidden="1" x14ac:dyDescent="0.2"/>
    <row r="14180" hidden="1" x14ac:dyDescent="0.2"/>
    <row r="14181" hidden="1" x14ac:dyDescent="0.2"/>
    <row r="14182" hidden="1" x14ac:dyDescent="0.2"/>
    <row r="14183" hidden="1" x14ac:dyDescent="0.2"/>
    <row r="14184" hidden="1" x14ac:dyDescent="0.2"/>
    <row r="14185" hidden="1" x14ac:dyDescent="0.2"/>
    <row r="14186" hidden="1" x14ac:dyDescent="0.2"/>
    <row r="14187" hidden="1" x14ac:dyDescent="0.2"/>
    <row r="14188" hidden="1" x14ac:dyDescent="0.2"/>
    <row r="14189" hidden="1" x14ac:dyDescent="0.2"/>
    <row r="14190" hidden="1" x14ac:dyDescent="0.2"/>
    <row r="14191" hidden="1" x14ac:dyDescent="0.2"/>
    <row r="14192" hidden="1" x14ac:dyDescent="0.2"/>
    <row r="14193" hidden="1" x14ac:dyDescent="0.2"/>
    <row r="14194" hidden="1" x14ac:dyDescent="0.2"/>
    <row r="14195" hidden="1" x14ac:dyDescent="0.2"/>
    <row r="14196" hidden="1" x14ac:dyDescent="0.2"/>
    <row r="14197" hidden="1" x14ac:dyDescent="0.2"/>
    <row r="14198" hidden="1" x14ac:dyDescent="0.2"/>
    <row r="14199" hidden="1" x14ac:dyDescent="0.2"/>
    <row r="14200" hidden="1" x14ac:dyDescent="0.2"/>
    <row r="14201" hidden="1" x14ac:dyDescent="0.2"/>
    <row r="14202" hidden="1" x14ac:dyDescent="0.2"/>
    <row r="14203" hidden="1" x14ac:dyDescent="0.2"/>
    <row r="14204" hidden="1" x14ac:dyDescent="0.2"/>
    <row r="14205" hidden="1" x14ac:dyDescent="0.2"/>
    <row r="14206" hidden="1" x14ac:dyDescent="0.2"/>
    <row r="14207" hidden="1" x14ac:dyDescent="0.2"/>
    <row r="14208" hidden="1" x14ac:dyDescent="0.2"/>
    <row r="14209" hidden="1" x14ac:dyDescent="0.2"/>
    <row r="14210" hidden="1" x14ac:dyDescent="0.2"/>
    <row r="14211" hidden="1" x14ac:dyDescent="0.2"/>
    <row r="14212" hidden="1" x14ac:dyDescent="0.2"/>
    <row r="14213" hidden="1" x14ac:dyDescent="0.2"/>
    <row r="14214" hidden="1" x14ac:dyDescent="0.2"/>
    <row r="14215" hidden="1" x14ac:dyDescent="0.2"/>
    <row r="14216" hidden="1" x14ac:dyDescent="0.2"/>
    <row r="14217" hidden="1" x14ac:dyDescent="0.2"/>
    <row r="14218" hidden="1" x14ac:dyDescent="0.2"/>
    <row r="14219" hidden="1" x14ac:dyDescent="0.2"/>
    <row r="14220" hidden="1" x14ac:dyDescent="0.2"/>
    <row r="14221" hidden="1" x14ac:dyDescent="0.2"/>
    <row r="14222" hidden="1" x14ac:dyDescent="0.2"/>
    <row r="14223" hidden="1" x14ac:dyDescent="0.2"/>
    <row r="14224" hidden="1" x14ac:dyDescent="0.2"/>
    <row r="14225" hidden="1" x14ac:dyDescent="0.2"/>
    <row r="14226" hidden="1" x14ac:dyDescent="0.2"/>
    <row r="14227" hidden="1" x14ac:dyDescent="0.2"/>
    <row r="14228" hidden="1" x14ac:dyDescent="0.2"/>
    <row r="14229" hidden="1" x14ac:dyDescent="0.2"/>
    <row r="14230" hidden="1" x14ac:dyDescent="0.2"/>
    <row r="14231" hidden="1" x14ac:dyDescent="0.2"/>
    <row r="14232" hidden="1" x14ac:dyDescent="0.2"/>
    <row r="14233" hidden="1" x14ac:dyDescent="0.2"/>
    <row r="14234" hidden="1" x14ac:dyDescent="0.2"/>
    <row r="14235" hidden="1" x14ac:dyDescent="0.2"/>
    <row r="14236" hidden="1" x14ac:dyDescent="0.2"/>
    <row r="14237" hidden="1" x14ac:dyDescent="0.2"/>
    <row r="14238" hidden="1" x14ac:dyDescent="0.2"/>
    <row r="14239" hidden="1" x14ac:dyDescent="0.2"/>
    <row r="14240" hidden="1" x14ac:dyDescent="0.2"/>
    <row r="14241" hidden="1" x14ac:dyDescent="0.2"/>
    <row r="14242" hidden="1" x14ac:dyDescent="0.2"/>
    <row r="14243" hidden="1" x14ac:dyDescent="0.2"/>
    <row r="14244" hidden="1" x14ac:dyDescent="0.2"/>
    <row r="14245" hidden="1" x14ac:dyDescent="0.2"/>
    <row r="14246" hidden="1" x14ac:dyDescent="0.2"/>
    <row r="14247" hidden="1" x14ac:dyDescent="0.2"/>
    <row r="14248" hidden="1" x14ac:dyDescent="0.2"/>
    <row r="14249" hidden="1" x14ac:dyDescent="0.2"/>
    <row r="14250" hidden="1" x14ac:dyDescent="0.2"/>
    <row r="14251" hidden="1" x14ac:dyDescent="0.2"/>
    <row r="14252" hidden="1" x14ac:dyDescent="0.2"/>
    <row r="14253" hidden="1" x14ac:dyDescent="0.2"/>
    <row r="14254" hidden="1" x14ac:dyDescent="0.2"/>
    <row r="14255" hidden="1" x14ac:dyDescent="0.2"/>
    <row r="14256" hidden="1" x14ac:dyDescent="0.2"/>
    <row r="14257" hidden="1" x14ac:dyDescent="0.2"/>
    <row r="14258" hidden="1" x14ac:dyDescent="0.2"/>
    <row r="14259" hidden="1" x14ac:dyDescent="0.2"/>
    <row r="14260" hidden="1" x14ac:dyDescent="0.2"/>
    <row r="14261" hidden="1" x14ac:dyDescent="0.2"/>
    <row r="14262" hidden="1" x14ac:dyDescent="0.2"/>
    <row r="14263" hidden="1" x14ac:dyDescent="0.2"/>
    <row r="14264" hidden="1" x14ac:dyDescent="0.2"/>
    <row r="14265" hidden="1" x14ac:dyDescent="0.2"/>
    <row r="14266" hidden="1" x14ac:dyDescent="0.2"/>
    <row r="14267" hidden="1" x14ac:dyDescent="0.2"/>
    <row r="14268" hidden="1" x14ac:dyDescent="0.2"/>
    <row r="14269" hidden="1" x14ac:dyDescent="0.2"/>
    <row r="14270" hidden="1" x14ac:dyDescent="0.2"/>
    <row r="14271" hidden="1" x14ac:dyDescent="0.2"/>
    <row r="14272" hidden="1" x14ac:dyDescent="0.2"/>
    <row r="14273" hidden="1" x14ac:dyDescent="0.2"/>
    <row r="14274" hidden="1" x14ac:dyDescent="0.2"/>
    <row r="14275" hidden="1" x14ac:dyDescent="0.2"/>
    <row r="14276" hidden="1" x14ac:dyDescent="0.2"/>
    <row r="14277" hidden="1" x14ac:dyDescent="0.2"/>
    <row r="14278" hidden="1" x14ac:dyDescent="0.2"/>
    <row r="14279" hidden="1" x14ac:dyDescent="0.2"/>
    <row r="14280" hidden="1" x14ac:dyDescent="0.2"/>
    <row r="14281" hidden="1" x14ac:dyDescent="0.2"/>
    <row r="14282" hidden="1" x14ac:dyDescent="0.2"/>
    <row r="14283" hidden="1" x14ac:dyDescent="0.2"/>
    <row r="14284" hidden="1" x14ac:dyDescent="0.2"/>
    <row r="14285" hidden="1" x14ac:dyDescent="0.2"/>
    <row r="14286" hidden="1" x14ac:dyDescent="0.2"/>
    <row r="14287" hidden="1" x14ac:dyDescent="0.2"/>
    <row r="14288" hidden="1" x14ac:dyDescent="0.2"/>
    <row r="14289" hidden="1" x14ac:dyDescent="0.2"/>
    <row r="14290" hidden="1" x14ac:dyDescent="0.2"/>
    <row r="14291" hidden="1" x14ac:dyDescent="0.2"/>
    <row r="14292" hidden="1" x14ac:dyDescent="0.2"/>
    <row r="14293" hidden="1" x14ac:dyDescent="0.2"/>
    <row r="14294" hidden="1" x14ac:dyDescent="0.2"/>
    <row r="14295" hidden="1" x14ac:dyDescent="0.2"/>
    <row r="14296" hidden="1" x14ac:dyDescent="0.2"/>
    <row r="14297" hidden="1" x14ac:dyDescent="0.2"/>
    <row r="14298" hidden="1" x14ac:dyDescent="0.2"/>
    <row r="14299" hidden="1" x14ac:dyDescent="0.2"/>
    <row r="14300" hidden="1" x14ac:dyDescent="0.2"/>
    <row r="14301" hidden="1" x14ac:dyDescent="0.2"/>
    <row r="14302" hidden="1" x14ac:dyDescent="0.2"/>
    <row r="14303" hidden="1" x14ac:dyDescent="0.2"/>
    <row r="14304" hidden="1" x14ac:dyDescent="0.2"/>
    <row r="14305" hidden="1" x14ac:dyDescent="0.2"/>
    <row r="14306" hidden="1" x14ac:dyDescent="0.2"/>
    <row r="14307" hidden="1" x14ac:dyDescent="0.2"/>
    <row r="14308" hidden="1" x14ac:dyDescent="0.2"/>
    <row r="14309" hidden="1" x14ac:dyDescent="0.2"/>
    <row r="14310" hidden="1" x14ac:dyDescent="0.2"/>
    <row r="14311" hidden="1" x14ac:dyDescent="0.2"/>
    <row r="14312" hidden="1" x14ac:dyDescent="0.2"/>
    <row r="14313" hidden="1" x14ac:dyDescent="0.2"/>
    <row r="14314" hidden="1" x14ac:dyDescent="0.2"/>
    <row r="14315" hidden="1" x14ac:dyDescent="0.2"/>
    <row r="14316" hidden="1" x14ac:dyDescent="0.2"/>
    <row r="14317" hidden="1" x14ac:dyDescent="0.2"/>
    <row r="14318" hidden="1" x14ac:dyDescent="0.2"/>
    <row r="14319" hidden="1" x14ac:dyDescent="0.2"/>
    <row r="14320" hidden="1" x14ac:dyDescent="0.2"/>
    <row r="14321" hidden="1" x14ac:dyDescent="0.2"/>
    <row r="14322" hidden="1" x14ac:dyDescent="0.2"/>
    <row r="14323" hidden="1" x14ac:dyDescent="0.2"/>
    <row r="14324" hidden="1" x14ac:dyDescent="0.2"/>
    <row r="14325" hidden="1" x14ac:dyDescent="0.2"/>
    <row r="14326" hidden="1" x14ac:dyDescent="0.2"/>
    <row r="14327" hidden="1" x14ac:dyDescent="0.2"/>
    <row r="14328" hidden="1" x14ac:dyDescent="0.2"/>
    <row r="14329" hidden="1" x14ac:dyDescent="0.2"/>
    <row r="14330" hidden="1" x14ac:dyDescent="0.2"/>
    <row r="14331" hidden="1" x14ac:dyDescent="0.2"/>
    <row r="14332" hidden="1" x14ac:dyDescent="0.2"/>
    <row r="14333" hidden="1" x14ac:dyDescent="0.2"/>
    <row r="14334" hidden="1" x14ac:dyDescent="0.2"/>
    <row r="14335" hidden="1" x14ac:dyDescent="0.2"/>
    <row r="14336" hidden="1" x14ac:dyDescent="0.2"/>
    <row r="14337" hidden="1" x14ac:dyDescent="0.2"/>
    <row r="14338" hidden="1" x14ac:dyDescent="0.2"/>
    <row r="14339" hidden="1" x14ac:dyDescent="0.2"/>
    <row r="14340" hidden="1" x14ac:dyDescent="0.2"/>
    <row r="14341" hidden="1" x14ac:dyDescent="0.2"/>
    <row r="14342" hidden="1" x14ac:dyDescent="0.2"/>
    <row r="14343" hidden="1" x14ac:dyDescent="0.2"/>
    <row r="14344" hidden="1" x14ac:dyDescent="0.2"/>
    <row r="14345" hidden="1" x14ac:dyDescent="0.2"/>
    <row r="14346" hidden="1" x14ac:dyDescent="0.2"/>
    <row r="14347" hidden="1" x14ac:dyDescent="0.2"/>
    <row r="14348" hidden="1" x14ac:dyDescent="0.2"/>
    <row r="14349" hidden="1" x14ac:dyDescent="0.2"/>
    <row r="14350" hidden="1" x14ac:dyDescent="0.2"/>
    <row r="14351" hidden="1" x14ac:dyDescent="0.2"/>
    <row r="14352" hidden="1" x14ac:dyDescent="0.2"/>
    <row r="14353" hidden="1" x14ac:dyDescent="0.2"/>
    <row r="14354" hidden="1" x14ac:dyDescent="0.2"/>
    <row r="14355" hidden="1" x14ac:dyDescent="0.2"/>
    <row r="14356" hidden="1" x14ac:dyDescent="0.2"/>
    <row r="14357" hidden="1" x14ac:dyDescent="0.2"/>
    <row r="14358" hidden="1" x14ac:dyDescent="0.2"/>
    <row r="14359" hidden="1" x14ac:dyDescent="0.2"/>
    <row r="14360" hidden="1" x14ac:dyDescent="0.2"/>
    <row r="14361" hidden="1" x14ac:dyDescent="0.2"/>
    <row r="14362" hidden="1" x14ac:dyDescent="0.2"/>
    <row r="14363" hidden="1" x14ac:dyDescent="0.2"/>
    <row r="14364" hidden="1" x14ac:dyDescent="0.2"/>
    <row r="14365" hidden="1" x14ac:dyDescent="0.2"/>
    <row r="14366" hidden="1" x14ac:dyDescent="0.2"/>
    <row r="14367" hidden="1" x14ac:dyDescent="0.2"/>
    <row r="14368" hidden="1" x14ac:dyDescent="0.2"/>
    <row r="14369" hidden="1" x14ac:dyDescent="0.2"/>
    <row r="14370" hidden="1" x14ac:dyDescent="0.2"/>
    <row r="14371" hidden="1" x14ac:dyDescent="0.2"/>
    <row r="14372" hidden="1" x14ac:dyDescent="0.2"/>
    <row r="14373" hidden="1" x14ac:dyDescent="0.2"/>
    <row r="14374" hidden="1" x14ac:dyDescent="0.2"/>
    <row r="14375" hidden="1" x14ac:dyDescent="0.2"/>
    <row r="14376" hidden="1" x14ac:dyDescent="0.2"/>
    <row r="14377" hidden="1" x14ac:dyDescent="0.2"/>
    <row r="14378" hidden="1" x14ac:dyDescent="0.2"/>
    <row r="14379" hidden="1" x14ac:dyDescent="0.2"/>
    <row r="14380" hidden="1" x14ac:dyDescent="0.2"/>
    <row r="14381" hidden="1" x14ac:dyDescent="0.2"/>
    <row r="14382" hidden="1" x14ac:dyDescent="0.2"/>
    <row r="14383" hidden="1" x14ac:dyDescent="0.2"/>
    <row r="14384" hidden="1" x14ac:dyDescent="0.2"/>
    <row r="14385" hidden="1" x14ac:dyDescent="0.2"/>
    <row r="14386" hidden="1" x14ac:dyDescent="0.2"/>
    <row r="14387" hidden="1" x14ac:dyDescent="0.2"/>
    <row r="14388" hidden="1" x14ac:dyDescent="0.2"/>
    <row r="14389" hidden="1" x14ac:dyDescent="0.2"/>
    <row r="14390" hidden="1" x14ac:dyDescent="0.2"/>
    <row r="14391" hidden="1" x14ac:dyDescent="0.2"/>
    <row r="14392" hidden="1" x14ac:dyDescent="0.2"/>
    <row r="14393" hidden="1" x14ac:dyDescent="0.2"/>
    <row r="14394" hidden="1" x14ac:dyDescent="0.2"/>
    <row r="14395" hidden="1" x14ac:dyDescent="0.2"/>
    <row r="14396" hidden="1" x14ac:dyDescent="0.2"/>
    <row r="14397" hidden="1" x14ac:dyDescent="0.2"/>
    <row r="14398" hidden="1" x14ac:dyDescent="0.2"/>
    <row r="14399" hidden="1" x14ac:dyDescent="0.2"/>
    <row r="14400" hidden="1" x14ac:dyDescent="0.2"/>
    <row r="14401" hidden="1" x14ac:dyDescent="0.2"/>
    <row r="14402" hidden="1" x14ac:dyDescent="0.2"/>
    <row r="14403" hidden="1" x14ac:dyDescent="0.2"/>
    <row r="14404" hidden="1" x14ac:dyDescent="0.2"/>
    <row r="14405" hidden="1" x14ac:dyDescent="0.2"/>
    <row r="14406" hidden="1" x14ac:dyDescent="0.2"/>
    <row r="14407" hidden="1" x14ac:dyDescent="0.2"/>
    <row r="14408" hidden="1" x14ac:dyDescent="0.2"/>
    <row r="14409" hidden="1" x14ac:dyDescent="0.2"/>
    <row r="14410" hidden="1" x14ac:dyDescent="0.2"/>
    <row r="14411" hidden="1" x14ac:dyDescent="0.2"/>
    <row r="14412" hidden="1" x14ac:dyDescent="0.2"/>
    <row r="14413" hidden="1" x14ac:dyDescent="0.2"/>
    <row r="14414" hidden="1" x14ac:dyDescent="0.2"/>
    <row r="14415" hidden="1" x14ac:dyDescent="0.2"/>
    <row r="14416" hidden="1" x14ac:dyDescent="0.2"/>
    <row r="14417" hidden="1" x14ac:dyDescent="0.2"/>
    <row r="14418" hidden="1" x14ac:dyDescent="0.2"/>
    <row r="14419" hidden="1" x14ac:dyDescent="0.2"/>
    <row r="14420" hidden="1" x14ac:dyDescent="0.2"/>
    <row r="14421" hidden="1" x14ac:dyDescent="0.2"/>
    <row r="14422" hidden="1" x14ac:dyDescent="0.2"/>
    <row r="14423" hidden="1" x14ac:dyDescent="0.2"/>
    <row r="14424" hidden="1" x14ac:dyDescent="0.2"/>
    <row r="14425" hidden="1" x14ac:dyDescent="0.2"/>
    <row r="14426" hidden="1" x14ac:dyDescent="0.2"/>
    <row r="14427" hidden="1" x14ac:dyDescent="0.2"/>
    <row r="14428" hidden="1" x14ac:dyDescent="0.2"/>
    <row r="14429" hidden="1" x14ac:dyDescent="0.2"/>
    <row r="14430" hidden="1" x14ac:dyDescent="0.2"/>
    <row r="14431" hidden="1" x14ac:dyDescent="0.2"/>
    <row r="14432" hidden="1" x14ac:dyDescent="0.2"/>
    <row r="14433" hidden="1" x14ac:dyDescent="0.2"/>
    <row r="14434" hidden="1" x14ac:dyDescent="0.2"/>
    <row r="14435" hidden="1" x14ac:dyDescent="0.2"/>
    <row r="14436" hidden="1" x14ac:dyDescent="0.2"/>
    <row r="14437" hidden="1" x14ac:dyDescent="0.2"/>
    <row r="14438" hidden="1" x14ac:dyDescent="0.2"/>
    <row r="14439" hidden="1" x14ac:dyDescent="0.2"/>
    <row r="14440" hidden="1" x14ac:dyDescent="0.2"/>
    <row r="14441" hidden="1" x14ac:dyDescent="0.2"/>
    <row r="14442" hidden="1" x14ac:dyDescent="0.2"/>
    <row r="14443" hidden="1" x14ac:dyDescent="0.2"/>
    <row r="14444" hidden="1" x14ac:dyDescent="0.2"/>
    <row r="14445" hidden="1" x14ac:dyDescent="0.2"/>
    <row r="14446" hidden="1" x14ac:dyDescent="0.2"/>
    <row r="14447" hidden="1" x14ac:dyDescent="0.2"/>
    <row r="14448" hidden="1" x14ac:dyDescent="0.2"/>
    <row r="14449" hidden="1" x14ac:dyDescent="0.2"/>
    <row r="14450" hidden="1" x14ac:dyDescent="0.2"/>
    <row r="14451" hidden="1" x14ac:dyDescent="0.2"/>
    <row r="14452" hidden="1" x14ac:dyDescent="0.2"/>
    <row r="14453" hidden="1" x14ac:dyDescent="0.2"/>
    <row r="14454" hidden="1" x14ac:dyDescent="0.2"/>
    <row r="14455" hidden="1" x14ac:dyDescent="0.2"/>
    <row r="14456" hidden="1" x14ac:dyDescent="0.2"/>
    <row r="14457" hidden="1" x14ac:dyDescent="0.2"/>
    <row r="14458" hidden="1" x14ac:dyDescent="0.2"/>
    <row r="14459" hidden="1" x14ac:dyDescent="0.2"/>
    <row r="14460" hidden="1" x14ac:dyDescent="0.2"/>
    <row r="14461" hidden="1" x14ac:dyDescent="0.2"/>
    <row r="14462" hidden="1" x14ac:dyDescent="0.2"/>
    <row r="14463" hidden="1" x14ac:dyDescent="0.2"/>
    <row r="14464" hidden="1" x14ac:dyDescent="0.2"/>
    <row r="14465" hidden="1" x14ac:dyDescent="0.2"/>
    <row r="14466" hidden="1" x14ac:dyDescent="0.2"/>
    <row r="14467" hidden="1" x14ac:dyDescent="0.2"/>
    <row r="14468" hidden="1" x14ac:dyDescent="0.2"/>
    <row r="14469" hidden="1" x14ac:dyDescent="0.2"/>
    <row r="14470" hidden="1" x14ac:dyDescent="0.2"/>
    <row r="14471" hidden="1" x14ac:dyDescent="0.2"/>
    <row r="14472" hidden="1" x14ac:dyDescent="0.2"/>
    <row r="14473" hidden="1" x14ac:dyDescent="0.2"/>
    <row r="14474" hidden="1" x14ac:dyDescent="0.2"/>
    <row r="14475" hidden="1" x14ac:dyDescent="0.2"/>
    <row r="14476" hidden="1" x14ac:dyDescent="0.2"/>
    <row r="14477" hidden="1" x14ac:dyDescent="0.2"/>
    <row r="14478" hidden="1" x14ac:dyDescent="0.2"/>
    <row r="14479" hidden="1" x14ac:dyDescent="0.2"/>
    <row r="14480" hidden="1" x14ac:dyDescent="0.2"/>
    <row r="14481" hidden="1" x14ac:dyDescent="0.2"/>
    <row r="14482" hidden="1" x14ac:dyDescent="0.2"/>
    <row r="14483" hidden="1" x14ac:dyDescent="0.2"/>
    <row r="14484" hidden="1" x14ac:dyDescent="0.2"/>
    <row r="14485" hidden="1" x14ac:dyDescent="0.2"/>
    <row r="14486" hidden="1" x14ac:dyDescent="0.2"/>
    <row r="14487" hidden="1" x14ac:dyDescent="0.2"/>
    <row r="14488" hidden="1" x14ac:dyDescent="0.2"/>
    <row r="14489" hidden="1" x14ac:dyDescent="0.2"/>
    <row r="14490" hidden="1" x14ac:dyDescent="0.2"/>
    <row r="14491" hidden="1" x14ac:dyDescent="0.2"/>
    <row r="14492" hidden="1" x14ac:dyDescent="0.2"/>
    <row r="14493" hidden="1" x14ac:dyDescent="0.2"/>
    <row r="14494" hidden="1" x14ac:dyDescent="0.2"/>
    <row r="14495" hidden="1" x14ac:dyDescent="0.2"/>
    <row r="14496" hidden="1" x14ac:dyDescent="0.2"/>
    <row r="14497" hidden="1" x14ac:dyDescent="0.2"/>
    <row r="14498" hidden="1" x14ac:dyDescent="0.2"/>
    <row r="14499" hidden="1" x14ac:dyDescent="0.2"/>
    <row r="14500" hidden="1" x14ac:dyDescent="0.2"/>
    <row r="14501" hidden="1" x14ac:dyDescent="0.2"/>
    <row r="14502" hidden="1" x14ac:dyDescent="0.2"/>
    <row r="14503" hidden="1" x14ac:dyDescent="0.2"/>
    <row r="14504" hidden="1" x14ac:dyDescent="0.2"/>
    <row r="14505" hidden="1" x14ac:dyDescent="0.2"/>
    <row r="14506" hidden="1" x14ac:dyDescent="0.2"/>
    <row r="14507" hidden="1" x14ac:dyDescent="0.2"/>
    <row r="14508" hidden="1" x14ac:dyDescent="0.2"/>
    <row r="14509" hidden="1" x14ac:dyDescent="0.2"/>
    <row r="14510" hidden="1" x14ac:dyDescent="0.2"/>
    <row r="14511" hidden="1" x14ac:dyDescent="0.2"/>
    <row r="14512" hidden="1" x14ac:dyDescent="0.2"/>
    <row r="14513" hidden="1" x14ac:dyDescent="0.2"/>
    <row r="14514" hidden="1" x14ac:dyDescent="0.2"/>
    <row r="14515" hidden="1" x14ac:dyDescent="0.2"/>
    <row r="14516" hidden="1" x14ac:dyDescent="0.2"/>
    <row r="14517" hidden="1" x14ac:dyDescent="0.2"/>
    <row r="14518" hidden="1" x14ac:dyDescent="0.2"/>
    <row r="14519" hidden="1" x14ac:dyDescent="0.2"/>
    <row r="14520" hidden="1" x14ac:dyDescent="0.2"/>
    <row r="14521" hidden="1" x14ac:dyDescent="0.2"/>
    <row r="14522" hidden="1" x14ac:dyDescent="0.2"/>
    <row r="14523" hidden="1" x14ac:dyDescent="0.2"/>
    <row r="14524" hidden="1" x14ac:dyDescent="0.2"/>
    <row r="14525" hidden="1" x14ac:dyDescent="0.2"/>
    <row r="14526" hidden="1" x14ac:dyDescent="0.2"/>
    <row r="14527" hidden="1" x14ac:dyDescent="0.2"/>
    <row r="14528" hidden="1" x14ac:dyDescent="0.2"/>
    <row r="14529" hidden="1" x14ac:dyDescent="0.2"/>
    <row r="14530" hidden="1" x14ac:dyDescent="0.2"/>
    <row r="14531" hidden="1" x14ac:dyDescent="0.2"/>
    <row r="14532" hidden="1" x14ac:dyDescent="0.2"/>
    <row r="14533" hidden="1" x14ac:dyDescent="0.2"/>
    <row r="14534" hidden="1" x14ac:dyDescent="0.2"/>
    <row r="14535" hidden="1" x14ac:dyDescent="0.2"/>
    <row r="14536" hidden="1" x14ac:dyDescent="0.2"/>
    <row r="14537" hidden="1" x14ac:dyDescent="0.2"/>
    <row r="14538" hidden="1" x14ac:dyDescent="0.2"/>
    <row r="14539" hidden="1" x14ac:dyDescent="0.2"/>
    <row r="14540" hidden="1" x14ac:dyDescent="0.2"/>
    <row r="14541" hidden="1" x14ac:dyDescent="0.2"/>
    <row r="14542" hidden="1" x14ac:dyDescent="0.2"/>
    <row r="14543" hidden="1" x14ac:dyDescent="0.2"/>
    <row r="14544" hidden="1" x14ac:dyDescent="0.2"/>
    <row r="14545" hidden="1" x14ac:dyDescent="0.2"/>
    <row r="14546" hidden="1" x14ac:dyDescent="0.2"/>
    <row r="14547" hidden="1" x14ac:dyDescent="0.2"/>
    <row r="14548" hidden="1" x14ac:dyDescent="0.2"/>
    <row r="14549" hidden="1" x14ac:dyDescent="0.2"/>
    <row r="14550" hidden="1" x14ac:dyDescent="0.2"/>
    <row r="14551" hidden="1" x14ac:dyDescent="0.2"/>
    <row r="14552" hidden="1" x14ac:dyDescent="0.2"/>
    <row r="14553" hidden="1" x14ac:dyDescent="0.2"/>
    <row r="14554" hidden="1" x14ac:dyDescent="0.2"/>
    <row r="14555" hidden="1" x14ac:dyDescent="0.2"/>
    <row r="14556" hidden="1" x14ac:dyDescent="0.2"/>
    <row r="14557" hidden="1" x14ac:dyDescent="0.2"/>
    <row r="14558" hidden="1" x14ac:dyDescent="0.2"/>
    <row r="14559" hidden="1" x14ac:dyDescent="0.2"/>
    <row r="14560" hidden="1" x14ac:dyDescent="0.2"/>
    <row r="14561" hidden="1" x14ac:dyDescent="0.2"/>
    <row r="14562" hidden="1" x14ac:dyDescent="0.2"/>
    <row r="14563" hidden="1" x14ac:dyDescent="0.2"/>
    <row r="14564" hidden="1" x14ac:dyDescent="0.2"/>
    <row r="14565" hidden="1" x14ac:dyDescent="0.2"/>
    <row r="14566" hidden="1" x14ac:dyDescent="0.2"/>
    <row r="14567" hidden="1" x14ac:dyDescent="0.2"/>
    <row r="14568" hidden="1" x14ac:dyDescent="0.2"/>
    <row r="14569" hidden="1" x14ac:dyDescent="0.2"/>
    <row r="14570" hidden="1" x14ac:dyDescent="0.2"/>
    <row r="14571" hidden="1" x14ac:dyDescent="0.2"/>
    <row r="14572" hidden="1" x14ac:dyDescent="0.2"/>
    <row r="14573" hidden="1" x14ac:dyDescent="0.2"/>
    <row r="14574" hidden="1" x14ac:dyDescent="0.2"/>
    <row r="14575" hidden="1" x14ac:dyDescent="0.2"/>
    <row r="14576" hidden="1" x14ac:dyDescent="0.2"/>
    <row r="14577" hidden="1" x14ac:dyDescent="0.2"/>
    <row r="14578" hidden="1" x14ac:dyDescent="0.2"/>
    <row r="14579" hidden="1" x14ac:dyDescent="0.2"/>
    <row r="14580" hidden="1" x14ac:dyDescent="0.2"/>
    <row r="14581" hidden="1" x14ac:dyDescent="0.2"/>
    <row r="14582" hidden="1" x14ac:dyDescent="0.2"/>
    <row r="14583" hidden="1" x14ac:dyDescent="0.2"/>
    <row r="14584" hidden="1" x14ac:dyDescent="0.2"/>
    <row r="14585" hidden="1" x14ac:dyDescent="0.2"/>
    <row r="14586" hidden="1" x14ac:dyDescent="0.2"/>
    <row r="14587" hidden="1" x14ac:dyDescent="0.2"/>
    <row r="14588" hidden="1" x14ac:dyDescent="0.2"/>
    <row r="14589" hidden="1" x14ac:dyDescent="0.2"/>
    <row r="14590" hidden="1" x14ac:dyDescent="0.2"/>
    <row r="14591" hidden="1" x14ac:dyDescent="0.2"/>
    <row r="14592" hidden="1" x14ac:dyDescent="0.2"/>
    <row r="14593" hidden="1" x14ac:dyDescent="0.2"/>
    <row r="14594" hidden="1" x14ac:dyDescent="0.2"/>
    <row r="14595" hidden="1" x14ac:dyDescent="0.2"/>
    <row r="14596" hidden="1" x14ac:dyDescent="0.2"/>
    <row r="14597" hidden="1" x14ac:dyDescent="0.2"/>
    <row r="14598" hidden="1" x14ac:dyDescent="0.2"/>
    <row r="14599" hidden="1" x14ac:dyDescent="0.2"/>
    <row r="14600" hidden="1" x14ac:dyDescent="0.2"/>
    <row r="14601" hidden="1" x14ac:dyDescent="0.2"/>
    <row r="14602" hidden="1" x14ac:dyDescent="0.2"/>
    <row r="14603" hidden="1" x14ac:dyDescent="0.2"/>
    <row r="14604" hidden="1" x14ac:dyDescent="0.2"/>
    <row r="14605" hidden="1" x14ac:dyDescent="0.2"/>
    <row r="14606" hidden="1" x14ac:dyDescent="0.2"/>
    <row r="14607" hidden="1" x14ac:dyDescent="0.2"/>
    <row r="14608" hidden="1" x14ac:dyDescent="0.2"/>
    <row r="14609" hidden="1" x14ac:dyDescent="0.2"/>
    <row r="14610" hidden="1" x14ac:dyDescent="0.2"/>
    <row r="14611" hidden="1" x14ac:dyDescent="0.2"/>
    <row r="14612" hidden="1" x14ac:dyDescent="0.2"/>
    <row r="14613" hidden="1" x14ac:dyDescent="0.2"/>
    <row r="14614" hidden="1" x14ac:dyDescent="0.2"/>
    <row r="14615" hidden="1" x14ac:dyDescent="0.2"/>
    <row r="14616" hidden="1" x14ac:dyDescent="0.2"/>
    <row r="14617" hidden="1" x14ac:dyDescent="0.2"/>
    <row r="14618" hidden="1" x14ac:dyDescent="0.2"/>
    <row r="14619" hidden="1" x14ac:dyDescent="0.2"/>
    <row r="14620" hidden="1" x14ac:dyDescent="0.2"/>
    <row r="14621" hidden="1" x14ac:dyDescent="0.2"/>
    <row r="14622" hidden="1" x14ac:dyDescent="0.2"/>
    <row r="14623" hidden="1" x14ac:dyDescent="0.2"/>
    <row r="14624" hidden="1" x14ac:dyDescent="0.2"/>
    <row r="14625" hidden="1" x14ac:dyDescent="0.2"/>
    <row r="14626" hidden="1" x14ac:dyDescent="0.2"/>
    <row r="14627" hidden="1" x14ac:dyDescent="0.2"/>
    <row r="14628" hidden="1" x14ac:dyDescent="0.2"/>
    <row r="14629" hidden="1" x14ac:dyDescent="0.2"/>
    <row r="14630" hidden="1" x14ac:dyDescent="0.2"/>
    <row r="14631" hidden="1" x14ac:dyDescent="0.2"/>
    <row r="14632" hidden="1" x14ac:dyDescent="0.2"/>
    <row r="14633" hidden="1" x14ac:dyDescent="0.2"/>
    <row r="14634" hidden="1" x14ac:dyDescent="0.2"/>
    <row r="14635" hidden="1" x14ac:dyDescent="0.2"/>
    <row r="14636" hidden="1" x14ac:dyDescent="0.2"/>
    <row r="14637" hidden="1" x14ac:dyDescent="0.2"/>
    <row r="14638" hidden="1" x14ac:dyDescent="0.2"/>
    <row r="14639" hidden="1" x14ac:dyDescent="0.2"/>
    <row r="14640" hidden="1" x14ac:dyDescent="0.2"/>
    <row r="14641" hidden="1" x14ac:dyDescent="0.2"/>
    <row r="14642" hidden="1" x14ac:dyDescent="0.2"/>
    <row r="14643" hidden="1" x14ac:dyDescent="0.2"/>
    <row r="14644" hidden="1" x14ac:dyDescent="0.2"/>
    <row r="14645" hidden="1" x14ac:dyDescent="0.2"/>
    <row r="14646" hidden="1" x14ac:dyDescent="0.2"/>
    <row r="14647" hidden="1" x14ac:dyDescent="0.2"/>
    <row r="14648" hidden="1" x14ac:dyDescent="0.2"/>
    <row r="14649" hidden="1" x14ac:dyDescent="0.2"/>
    <row r="14650" hidden="1" x14ac:dyDescent="0.2"/>
    <row r="14651" hidden="1" x14ac:dyDescent="0.2"/>
    <row r="14652" hidden="1" x14ac:dyDescent="0.2"/>
    <row r="14653" hidden="1" x14ac:dyDescent="0.2"/>
    <row r="14654" hidden="1" x14ac:dyDescent="0.2"/>
    <row r="14655" hidden="1" x14ac:dyDescent="0.2"/>
    <row r="14656" hidden="1" x14ac:dyDescent="0.2"/>
    <row r="14657" hidden="1" x14ac:dyDescent="0.2"/>
    <row r="14658" hidden="1" x14ac:dyDescent="0.2"/>
    <row r="14659" hidden="1" x14ac:dyDescent="0.2"/>
    <row r="14660" hidden="1" x14ac:dyDescent="0.2"/>
    <row r="14661" hidden="1" x14ac:dyDescent="0.2"/>
    <row r="14662" hidden="1" x14ac:dyDescent="0.2"/>
    <row r="14663" hidden="1" x14ac:dyDescent="0.2"/>
    <row r="14664" hidden="1" x14ac:dyDescent="0.2"/>
    <row r="14665" hidden="1" x14ac:dyDescent="0.2"/>
    <row r="14666" hidden="1" x14ac:dyDescent="0.2"/>
    <row r="14667" hidden="1" x14ac:dyDescent="0.2"/>
    <row r="14668" hidden="1" x14ac:dyDescent="0.2"/>
    <row r="14669" hidden="1" x14ac:dyDescent="0.2"/>
    <row r="14670" hidden="1" x14ac:dyDescent="0.2"/>
    <row r="14671" hidden="1" x14ac:dyDescent="0.2"/>
    <row r="14672" hidden="1" x14ac:dyDescent="0.2"/>
    <row r="14673" hidden="1" x14ac:dyDescent="0.2"/>
    <row r="14674" hidden="1" x14ac:dyDescent="0.2"/>
    <row r="14675" hidden="1" x14ac:dyDescent="0.2"/>
    <row r="14676" hidden="1" x14ac:dyDescent="0.2"/>
    <row r="14677" hidden="1" x14ac:dyDescent="0.2"/>
    <row r="14678" hidden="1" x14ac:dyDescent="0.2"/>
    <row r="14679" hidden="1" x14ac:dyDescent="0.2"/>
    <row r="14680" hidden="1" x14ac:dyDescent="0.2"/>
    <row r="14681" hidden="1" x14ac:dyDescent="0.2"/>
    <row r="14682" hidden="1" x14ac:dyDescent="0.2"/>
    <row r="14683" hidden="1" x14ac:dyDescent="0.2"/>
    <row r="14684" hidden="1" x14ac:dyDescent="0.2"/>
    <row r="14685" hidden="1" x14ac:dyDescent="0.2"/>
    <row r="14686" hidden="1" x14ac:dyDescent="0.2"/>
    <row r="14687" hidden="1" x14ac:dyDescent="0.2"/>
    <row r="14688" hidden="1" x14ac:dyDescent="0.2"/>
    <row r="14689" hidden="1" x14ac:dyDescent="0.2"/>
    <row r="14690" hidden="1" x14ac:dyDescent="0.2"/>
    <row r="14691" hidden="1" x14ac:dyDescent="0.2"/>
    <row r="14692" hidden="1" x14ac:dyDescent="0.2"/>
    <row r="14693" hidden="1" x14ac:dyDescent="0.2"/>
    <row r="14694" hidden="1" x14ac:dyDescent="0.2"/>
    <row r="14695" hidden="1" x14ac:dyDescent="0.2"/>
    <row r="14696" hidden="1" x14ac:dyDescent="0.2"/>
    <row r="14697" hidden="1" x14ac:dyDescent="0.2"/>
    <row r="14698" hidden="1" x14ac:dyDescent="0.2"/>
    <row r="14699" hidden="1" x14ac:dyDescent="0.2"/>
    <row r="14700" hidden="1" x14ac:dyDescent="0.2"/>
    <row r="14701" hidden="1" x14ac:dyDescent="0.2"/>
    <row r="14702" hidden="1" x14ac:dyDescent="0.2"/>
    <row r="14703" hidden="1" x14ac:dyDescent="0.2"/>
    <row r="14704" hidden="1" x14ac:dyDescent="0.2"/>
    <row r="14705" hidden="1" x14ac:dyDescent="0.2"/>
    <row r="14706" hidden="1" x14ac:dyDescent="0.2"/>
    <row r="14707" hidden="1" x14ac:dyDescent="0.2"/>
    <row r="14708" hidden="1" x14ac:dyDescent="0.2"/>
    <row r="14709" hidden="1" x14ac:dyDescent="0.2"/>
    <row r="14710" hidden="1" x14ac:dyDescent="0.2"/>
    <row r="14711" hidden="1" x14ac:dyDescent="0.2"/>
    <row r="14712" hidden="1" x14ac:dyDescent="0.2"/>
    <row r="14713" hidden="1" x14ac:dyDescent="0.2"/>
    <row r="14714" hidden="1" x14ac:dyDescent="0.2"/>
    <row r="14715" hidden="1" x14ac:dyDescent="0.2"/>
    <row r="14716" hidden="1" x14ac:dyDescent="0.2"/>
    <row r="14717" hidden="1" x14ac:dyDescent="0.2"/>
    <row r="14718" hidden="1" x14ac:dyDescent="0.2"/>
    <row r="14719" hidden="1" x14ac:dyDescent="0.2"/>
    <row r="14720" hidden="1" x14ac:dyDescent="0.2"/>
    <row r="14721" hidden="1" x14ac:dyDescent="0.2"/>
    <row r="14722" hidden="1" x14ac:dyDescent="0.2"/>
    <row r="14723" hidden="1" x14ac:dyDescent="0.2"/>
    <row r="14724" hidden="1" x14ac:dyDescent="0.2"/>
    <row r="14725" hidden="1" x14ac:dyDescent="0.2"/>
    <row r="14726" hidden="1" x14ac:dyDescent="0.2"/>
    <row r="14727" hidden="1" x14ac:dyDescent="0.2"/>
    <row r="14728" hidden="1" x14ac:dyDescent="0.2"/>
    <row r="14729" hidden="1" x14ac:dyDescent="0.2"/>
    <row r="14730" hidden="1" x14ac:dyDescent="0.2"/>
    <row r="14731" hidden="1" x14ac:dyDescent="0.2"/>
    <row r="14732" hidden="1" x14ac:dyDescent="0.2"/>
    <row r="14733" hidden="1" x14ac:dyDescent="0.2"/>
    <row r="14734" hidden="1" x14ac:dyDescent="0.2"/>
    <row r="14735" hidden="1" x14ac:dyDescent="0.2"/>
    <row r="14736" hidden="1" x14ac:dyDescent="0.2"/>
    <row r="14737" hidden="1" x14ac:dyDescent="0.2"/>
    <row r="14738" hidden="1" x14ac:dyDescent="0.2"/>
    <row r="14739" hidden="1" x14ac:dyDescent="0.2"/>
    <row r="14740" hidden="1" x14ac:dyDescent="0.2"/>
    <row r="14741" hidden="1" x14ac:dyDescent="0.2"/>
    <row r="14742" hidden="1" x14ac:dyDescent="0.2"/>
    <row r="14743" hidden="1" x14ac:dyDescent="0.2"/>
    <row r="14744" hidden="1" x14ac:dyDescent="0.2"/>
    <row r="14745" hidden="1" x14ac:dyDescent="0.2"/>
    <row r="14746" hidden="1" x14ac:dyDescent="0.2"/>
    <row r="14747" hidden="1" x14ac:dyDescent="0.2"/>
    <row r="14748" hidden="1" x14ac:dyDescent="0.2"/>
    <row r="14749" hidden="1" x14ac:dyDescent="0.2"/>
    <row r="14750" hidden="1" x14ac:dyDescent="0.2"/>
    <row r="14751" hidden="1" x14ac:dyDescent="0.2"/>
    <row r="14752" hidden="1" x14ac:dyDescent="0.2"/>
    <row r="14753" hidden="1" x14ac:dyDescent="0.2"/>
    <row r="14754" hidden="1" x14ac:dyDescent="0.2"/>
    <row r="14755" hidden="1" x14ac:dyDescent="0.2"/>
    <row r="14756" hidden="1" x14ac:dyDescent="0.2"/>
    <row r="14757" hidden="1" x14ac:dyDescent="0.2"/>
    <row r="14758" hidden="1" x14ac:dyDescent="0.2"/>
    <row r="14759" hidden="1" x14ac:dyDescent="0.2"/>
    <row r="14760" hidden="1" x14ac:dyDescent="0.2"/>
    <row r="14761" hidden="1" x14ac:dyDescent="0.2"/>
    <row r="14762" hidden="1" x14ac:dyDescent="0.2"/>
    <row r="14763" hidden="1" x14ac:dyDescent="0.2"/>
    <row r="14764" hidden="1" x14ac:dyDescent="0.2"/>
    <row r="14765" hidden="1" x14ac:dyDescent="0.2"/>
    <row r="14766" hidden="1" x14ac:dyDescent="0.2"/>
    <row r="14767" hidden="1" x14ac:dyDescent="0.2"/>
    <row r="14768" hidden="1" x14ac:dyDescent="0.2"/>
    <row r="14769" hidden="1" x14ac:dyDescent="0.2"/>
    <row r="14770" hidden="1" x14ac:dyDescent="0.2"/>
    <row r="14771" hidden="1" x14ac:dyDescent="0.2"/>
    <row r="14772" hidden="1" x14ac:dyDescent="0.2"/>
    <row r="14773" hidden="1" x14ac:dyDescent="0.2"/>
    <row r="14774" hidden="1" x14ac:dyDescent="0.2"/>
    <row r="14775" hidden="1" x14ac:dyDescent="0.2"/>
    <row r="14776" hidden="1" x14ac:dyDescent="0.2"/>
    <row r="14777" hidden="1" x14ac:dyDescent="0.2"/>
    <row r="14778" hidden="1" x14ac:dyDescent="0.2"/>
    <row r="14779" hidden="1" x14ac:dyDescent="0.2"/>
    <row r="14780" hidden="1" x14ac:dyDescent="0.2"/>
    <row r="14781" hidden="1" x14ac:dyDescent="0.2"/>
    <row r="14782" hidden="1" x14ac:dyDescent="0.2"/>
    <row r="14783" hidden="1" x14ac:dyDescent="0.2"/>
    <row r="14784" hidden="1" x14ac:dyDescent="0.2"/>
    <row r="14785" hidden="1" x14ac:dyDescent="0.2"/>
    <row r="14786" hidden="1" x14ac:dyDescent="0.2"/>
    <row r="14787" hidden="1" x14ac:dyDescent="0.2"/>
    <row r="14788" hidden="1" x14ac:dyDescent="0.2"/>
    <row r="14789" hidden="1" x14ac:dyDescent="0.2"/>
    <row r="14790" hidden="1" x14ac:dyDescent="0.2"/>
    <row r="14791" hidden="1" x14ac:dyDescent="0.2"/>
    <row r="14792" hidden="1" x14ac:dyDescent="0.2"/>
    <row r="14793" hidden="1" x14ac:dyDescent="0.2"/>
    <row r="14794" hidden="1" x14ac:dyDescent="0.2"/>
    <row r="14795" hidden="1" x14ac:dyDescent="0.2"/>
    <row r="14796" hidden="1" x14ac:dyDescent="0.2"/>
    <row r="14797" hidden="1" x14ac:dyDescent="0.2"/>
    <row r="14798" hidden="1" x14ac:dyDescent="0.2"/>
    <row r="14799" hidden="1" x14ac:dyDescent="0.2"/>
    <row r="14800" hidden="1" x14ac:dyDescent="0.2"/>
    <row r="14801" hidden="1" x14ac:dyDescent="0.2"/>
    <row r="14802" hidden="1" x14ac:dyDescent="0.2"/>
    <row r="14803" hidden="1" x14ac:dyDescent="0.2"/>
    <row r="14804" hidden="1" x14ac:dyDescent="0.2"/>
    <row r="14805" hidden="1" x14ac:dyDescent="0.2"/>
    <row r="14806" hidden="1" x14ac:dyDescent="0.2"/>
    <row r="14807" hidden="1" x14ac:dyDescent="0.2"/>
    <row r="14808" hidden="1" x14ac:dyDescent="0.2"/>
    <row r="14809" hidden="1" x14ac:dyDescent="0.2"/>
    <row r="14810" hidden="1" x14ac:dyDescent="0.2"/>
    <row r="14811" hidden="1" x14ac:dyDescent="0.2"/>
    <row r="14812" hidden="1" x14ac:dyDescent="0.2"/>
    <row r="14813" hidden="1" x14ac:dyDescent="0.2"/>
    <row r="14814" hidden="1" x14ac:dyDescent="0.2"/>
    <row r="14815" hidden="1" x14ac:dyDescent="0.2"/>
    <row r="14816" hidden="1" x14ac:dyDescent="0.2"/>
    <row r="14817" hidden="1" x14ac:dyDescent="0.2"/>
    <row r="14818" hidden="1" x14ac:dyDescent="0.2"/>
    <row r="14819" hidden="1" x14ac:dyDescent="0.2"/>
    <row r="14820" hidden="1" x14ac:dyDescent="0.2"/>
    <row r="14821" hidden="1" x14ac:dyDescent="0.2"/>
    <row r="14822" hidden="1" x14ac:dyDescent="0.2"/>
    <row r="14823" hidden="1" x14ac:dyDescent="0.2"/>
    <row r="14824" hidden="1" x14ac:dyDescent="0.2"/>
    <row r="14825" hidden="1" x14ac:dyDescent="0.2"/>
    <row r="14826" hidden="1" x14ac:dyDescent="0.2"/>
    <row r="14827" hidden="1" x14ac:dyDescent="0.2"/>
    <row r="14828" hidden="1" x14ac:dyDescent="0.2"/>
    <row r="14829" hidden="1" x14ac:dyDescent="0.2"/>
    <row r="14830" hidden="1" x14ac:dyDescent="0.2"/>
    <row r="14831" hidden="1" x14ac:dyDescent="0.2"/>
    <row r="14832" hidden="1" x14ac:dyDescent="0.2"/>
    <row r="14833" hidden="1" x14ac:dyDescent="0.2"/>
    <row r="14834" hidden="1" x14ac:dyDescent="0.2"/>
    <row r="14835" hidden="1" x14ac:dyDescent="0.2"/>
    <row r="14836" hidden="1" x14ac:dyDescent="0.2"/>
    <row r="14837" hidden="1" x14ac:dyDescent="0.2"/>
    <row r="14838" hidden="1" x14ac:dyDescent="0.2"/>
    <row r="14839" hidden="1" x14ac:dyDescent="0.2"/>
    <row r="14840" hidden="1" x14ac:dyDescent="0.2"/>
    <row r="14841" hidden="1" x14ac:dyDescent="0.2"/>
    <row r="14842" hidden="1" x14ac:dyDescent="0.2"/>
    <row r="14843" hidden="1" x14ac:dyDescent="0.2"/>
    <row r="14844" hidden="1" x14ac:dyDescent="0.2"/>
    <row r="14845" hidden="1" x14ac:dyDescent="0.2"/>
    <row r="14846" hidden="1" x14ac:dyDescent="0.2"/>
    <row r="14847" hidden="1" x14ac:dyDescent="0.2"/>
    <row r="14848" hidden="1" x14ac:dyDescent="0.2"/>
    <row r="14849" hidden="1" x14ac:dyDescent="0.2"/>
    <row r="14850" hidden="1" x14ac:dyDescent="0.2"/>
    <row r="14851" hidden="1" x14ac:dyDescent="0.2"/>
    <row r="14852" hidden="1" x14ac:dyDescent="0.2"/>
    <row r="14853" hidden="1" x14ac:dyDescent="0.2"/>
    <row r="14854" hidden="1" x14ac:dyDescent="0.2"/>
    <row r="14855" hidden="1" x14ac:dyDescent="0.2"/>
    <row r="14856" hidden="1" x14ac:dyDescent="0.2"/>
    <row r="14857" hidden="1" x14ac:dyDescent="0.2"/>
    <row r="14858" hidden="1" x14ac:dyDescent="0.2"/>
    <row r="14859" hidden="1" x14ac:dyDescent="0.2"/>
    <row r="14860" hidden="1" x14ac:dyDescent="0.2"/>
    <row r="14861" hidden="1" x14ac:dyDescent="0.2"/>
    <row r="14862" hidden="1" x14ac:dyDescent="0.2"/>
    <row r="14863" hidden="1" x14ac:dyDescent="0.2"/>
    <row r="14864" hidden="1" x14ac:dyDescent="0.2"/>
    <row r="14865" hidden="1" x14ac:dyDescent="0.2"/>
    <row r="14866" hidden="1" x14ac:dyDescent="0.2"/>
    <row r="14867" hidden="1" x14ac:dyDescent="0.2"/>
    <row r="14868" hidden="1" x14ac:dyDescent="0.2"/>
    <row r="14869" hidden="1" x14ac:dyDescent="0.2"/>
    <row r="14870" hidden="1" x14ac:dyDescent="0.2"/>
    <row r="14871" hidden="1" x14ac:dyDescent="0.2"/>
    <row r="14872" hidden="1" x14ac:dyDescent="0.2"/>
    <row r="14873" hidden="1" x14ac:dyDescent="0.2"/>
    <row r="14874" hidden="1" x14ac:dyDescent="0.2"/>
    <row r="14875" hidden="1" x14ac:dyDescent="0.2"/>
    <row r="14876" hidden="1" x14ac:dyDescent="0.2"/>
    <row r="14877" hidden="1" x14ac:dyDescent="0.2"/>
    <row r="14878" hidden="1" x14ac:dyDescent="0.2"/>
    <row r="14879" hidden="1" x14ac:dyDescent="0.2"/>
    <row r="14880" hidden="1" x14ac:dyDescent="0.2"/>
    <row r="14881" hidden="1" x14ac:dyDescent="0.2"/>
    <row r="14882" hidden="1" x14ac:dyDescent="0.2"/>
    <row r="14883" hidden="1" x14ac:dyDescent="0.2"/>
    <row r="14884" hidden="1" x14ac:dyDescent="0.2"/>
    <row r="14885" hidden="1" x14ac:dyDescent="0.2"/>
    <row r="14886" hidden="1" x14ac:dyDescent="0.2"/>
    <row r="14887" hidden="1" x14ac:dyDescent="0.2"/>
    <row r="14888" hidden="1" x14ac:dyDescent="0.2"/>
    <row r="14889" hidden="1" x14ac:dyDescent="0.2"/>
    <row r="14890" hidden="1" x14ac:dyDescent="0.2"/>
    <row r="14891" hidden="1" x14ac:dyDescent="0.2"/>
    <row r="14892" hidden="1" x14ac:dyDescent="0.2"/>
    <row r="14893" hidden="1" x14ac:dyDescent="0.2"/>
    <row r="14894" hidden="1" x14ac:dyDescent="0.2"/>
    <row r="14895" hidden="1" x14ac:dyDescent="0.2"/>
    <row r="14896" hidden="1" x14ac:dyDescent="0.2"/>
    <row r="14897" hidden="1" x14ac:dyDescent="0.2"/>
    <row r="14898" hidden="1" x14ac:dyDescent="0.2"/>
    <row r="14899" hidden="1" x14ac:dyDescent="0.2"/>
    <row r="14900" hidden="1" x14ac:dyDescent="0.2"/>
    <row r="14901" hidden="1" x14ac:dyDescent="0.2"/>
    <row r="14902" hidden="1" x14ac:dyDescent="0.2"/>
    <row r="14903" hidden="1" x14ac:dyDescent="0.2"/>
    <row r="14904" hidden="1" x14ac:dyDescent="0.2"/>
    <row r="14905" hidden="1" x14ac:dyDescent="0.2"/>
    <row r="14906" hidden="1" x14ac:dyDescent="0.2"/>
    <row r="14907" hidden="1" x14ac:dyDescent="0.2"/>
    <row r="14908" hidden="1" x14ac:dyDescent="0.2"/>
    <row r="14909" hidden="1" x14ac:dyDescent="0.2"/>
    <row r="14910" hidden="1" x14ac:dyDescent="0.2"/>
    <row r="14911" hidden="1" x14ac:dyDescent="0.2"/>
    <row r="14912" hidden="1" x14ac:dyDescent="0.2"/>
    <row r="14913" hidden="1" x14ac:dyDescent="0.2"/>
    <row r="14914" hidden="1" x14ac:dyDescent="0.2"/>
    <row r="14915" hidden="1" x14ac:dyDescent="0.2"/>
    <row r="14916" hidden="1" x14ac:dyDescent="0.2"/>
    <row r="14917" hidden="1" x14ac:dyDescent="0.2"/>
    <row r="14918" hidden="1" x14ac:dyDescent="0.2"/>
    <row r="14919" hidden="1" x14ac:dyDescent="0.2"/>
    <row r="14920" hidden="1" x14ac:dyDescent="0.2"/>
    <row r="14921" hidden="1" x14ac:dyDescent="0.2"/>
    <row r="14922" hidden="1" x14ac:dyDescent="0.2"/>
    <row r="14923" hidden="1" x14ac:dyDescent="0.2"/>
    <row r="14924" hidden="1" x14ac:dyDescent="0.2"/>
    <row r="14925" hidden="1" x14ac:dyDescent="0.2"/>
    <row r="14926" hidden="1" x14ac:dyDescent="0.2"/>
    <row r="14927" hidden="1" x14ac:dyDescent="0.2"/>
    <row r="14928" hidden="1" x14ac:dyDescent="0.2"/>
    <row r="14929" hidden="1" x14ac:dyDescent="0.2"/>
    <row r="14930" hidden="1" x14ac:dyDescent="0.2"/>
    <row r="14931" hidden="1" x14ac:dyDescent="0.2"/>
    <row r="14932" hidden="1" x14ac:dyDescent="0.2"/>
    <row r="14933" hidden="1" x14ac:dyDescent="0.2"/>
    <row r="14934" hidden="1" x14ac:dyDescent="0.2"/>
    <row r="14935" hidden="1" x14ac:dyDescent="0.2"/>
    <row r="14936" hidden="1" x14ac:dyDescent="0.2"/>
    <row r="14937" hidden="1" x14ac:dyDescent="0.2"/>
    <row r="14938" hidden="1" x14ac:dyDescent="0.2"/>
    <row r="14939" hidden="1" x14ac:dyDescent="0.2"/>
    <row r="14940" hidden="1" x14ac:dyDescent="0.2"/>
    <row r="14941" hidden="1" x14ac:dyDescent="0.2"/>
    <row r="14942" hidden="1" x14ac:dyDescent="0.2"/>
    <row r="14943" hidden="1" x14ac:dyDescent="0.2"/>
    <row r="14944" hidden="1" x14ac:dyDescent="0.2"/>
    <row r="14945" hidden="1" x14ac:dyDescent="0.2"/>
    <row r="14946" hidden="1" x14ac:dyDescent="0.2"/>
    <row r="14947" hidden="1" x14ac:dyDescent="0.2"/>
    <row r="14948" hidden="1" x14ac:dyDescent="0.2"/>
    <row r="14949" hidden="1" x14ac:dyDescent="0.2"/>
    <row r="14950" hidden="1" x14ac:dyDescent="0.2"/>
    <row r="14951" hidden="1" x14ac:dyDescent="0.2"/>
    <row r="14952" hidden="1" x14ac:dyDescent="0.2"/>
    <row r="14953" hidden="1" x14ac:dyDescent="0.2"/>
    <row r="14954" hidden="1" x14ac:dyDescent="0.2"/>
    <row r="14955" hidden="1" x14ac:dyDescent="0.2"/>
    <row r="14956" hidden="1" x14ac:dyDescent="0.2"/>
    <row r="14957" hidden="1" x14ac:dyDescent="0.2"/>
    <row r="14958" hidden="1" x14ac:dyDescent="0.2"/>
    <row r="14959" hidden="1" x14ac:dyDescent="0.2"/>
    <row r="14960" hidden="1" x14ac:dyDescent="0.2"/>
    <row r="14961" hidden="1" x14ac:dyDescent="0.2"/>
    <row r="14962" hidden="1" x14ac:dyDescent="0.2"/>
    <row r="14963" hidden="1" x14ac:dyDescent="0.2"/>
    <row r="14964" hidden="1" x14ac:dyDescent="0.2"/>
    <row r="14965" hidden="1" x14ac:dyDescent="0.2"/>
    <row r="14966" hidden="1" x14ac:dyDescent="0.2"/>
    <row r="14967" hidden="1" x14ac:dyDescent="0.2"/>
    <row r="14968" hidden="1" x14ac:dyDescent="0.2"/>
    <row r="14969" hidden="1" x14ac:dyDescent="0.2"/>
    <row r="14970" hidden="1" x14ac:dyDescent="0.2"/>
    <row r="14971" hidden="1" x14ac:dyDescent="0.2"/>
    <row r="14972" hidden="1" x14ac:dyDescent="0.2"/>
    <row r="14973" hidden="1" x14ac:dyDescent="0.2"/>
    <row r="14974" hidden="1" x14ac:dyDescent="0.2"/>
    <row r="14975" hidden="1" x14ac:dyDescent="0.2"/>
    <row r="14976" hidden="1" x14ac:dyDescent="0.2"/>
    <row r="14977" hidden="1" x14ac:dyDescent="0.2"/>
    <row r="14978" hidden="1" x14ac:dyDescent="0.2"/>
    <row r="14979" hidden="1" x14ac:dyDescent="0.2"/>
    <row r="14980" hidden="1" x14ac:dyDescent="0.2"/>
    <row r="14981" hidden="1" x14ac:dyDescent="0.2"/>
    <row r="14982" hidden="1" x14ac:dyDescent="0.2"/>
    <row r="14983" hidden="1" x14ac:dyDescent="0.2"/>
    <row r="14984" hidden="1" x14ac:dyDescent="0.2"/>
    <row r="14985" hidden="1" x14ac:dyDescent="0.2"/>
    <row r="14986" hidden="1" x14ac:dyDescent="0.2"/>
    <row r="14987" hidden="1" x14ac:dyDescent="0.2"/>
    <row r="14988" hidden="1" x14ac:dyDescent="0.2"/>
    <row r="14989" hidden="1" x14ac:dyDescent="0.2"/>
    <row r="14990" hidden="1" x14ac:dyDescent="0.2"/>
    <row r="14991" hidden="1" x14ac:dyDescent="0.2"/>
    <row r="14992" hidden="1" x14ac:dyDescent="0.2"/>
    <row r="14993" hidden="1" x14ac:dyDescent="0.2"/>
    <row r="14994" hidden="1" x14ac:dyDescent="0.2"/>
    <row r="14995" hidden="1" x14ac:dyDescent="0.2"/>
    <row r="14996" hidden="1" x14ac:dyDescent="0.2"/>
    <row r="14997" hidden="1" x14ac:dyDescent="0.2"/>
    <row r="14998" hidden="1" x14ac:dyDescent="0.2"/>
    <row r="14999" hidden="1" x14ac:dyDescent="0.2"/>
    <row r="15000" hidden="1" x14ac:dyDescent="0.2"/>
    <row r="15001" hidden="1" x14ac:dyDescent="0.2"/>
    <row r="15002" hidden="1" x14ac:dyDescent="0.2"/>
    <row r="15003" hidden="1" x14ac:dyDescent="0.2"/>
    <row r="15004" hidden="1" x14ac:dyDescent="0.2"/>
    <row r="15005" hidden="1" x14ac:dyDescent="0.2"/>
    <row r="15006" hidden="1" x14ac:dyDescent="0.2"/>
    <row r="15007" hidden="1" x14ac:dyDescent="0.2"/>
    <row r="15008" hidden="1" x14ac:dyDescent="0.2"/>
    <row r="15009" hidden="1" x14ac:dyDescent="0.2"/>
    <row r="15010" hidden="1" x14ac:dyDescent="0.2"/>
    <row r="15011" hidden="1" x14ac:dyDescent="0.2"/>
    <row r="15012" hidden="1" x14ac:dyDescent="0.2"/>
    <row r="15013" hidden="1" x14ac:dyDescent="0.2"/>
    <row r="15014" hidden="1" x14ac:dyDescent="0.2"/>
    <row r="15015" hidden="1" x14ac:dyDescent="0.2"/>
    <row r="15016" hidden="1" x14ac:dyDescent="0.2"/>
    <row r="15017" hidden="1" x14ac:dyDescent="0.2"/>
    <row r="15018" hidden="1" x14ac:dyDescent="0.2"/>
    <row r="15019" hidden="1" x14ac:dyDescent="0.2"/>
    <row r="15020" hidden="1" x14ac:dyDescent="0.2"/>
    <row r="15021" hidden="1" x14ac:dyDescent="0.2"/>
    <row r="15022" hidden="1" x14ac:dyDescent="0.2"/>
    <row r="15023" hidden="1" x14ac:dyDescent="0.2"/>
    <row r="15024" hidden="1" x14ac:dyDescent="0.2"/>
    <row r="15025" hidden="1" x14ac:dyDescent="0.2"/>
    <row r="15026" hidden="1" x14ac:dyDescent="0.2"/>
    <row r="15027" hidden="1" x14ac:dyDescent="0.2"/>
    <row r="15028" hidden="1" x14ac:dyDescent="0.2"/>
    <row r="15029" hidden="1" x14ac:dyDescent="0.2"/>
    <row r="15030" hidden="1" x14ac:dyDescent="0.2"/>
    <row r="15031" hidden="1" x14ac:dyDescent="0.2"/>
    <row r="15032" hidden="1" x14ac:dyDescent="0.2"/>
    <row r="15033" hidden="1" x14ac:dyDescent="0.2"/>
    <row r="15034" hidden="1" x14ac:dyDescent="0.2"/>
    <row r="15035" hidden="1" x14ac:dyDescent="0.2"/>
    <row r="15036" hidden="1" x14ac:dyDescent="0.2"/>
    <row r="15037" hidden="1" x14ac:dyDescent="0.2"/>
    <row r="15038" hidden="1" x14ac:dyDescent="0.2"/>
    <row r="15039" hidden="1" x14ac:dyDescent="0.2"/>
    <row r="15040" hidden="1" x14ac:dyDescent="0.2"/>
    <row r="15041" hidden="1" x14ac:dyDescent="0.2"/>
    <row r="15042" hidden="1" x14ac:dyDescent="0.2"/>
    <row r="15043" hidden="1" x14ac:dyDescent="0.2"/>
    <row r="15044" hidden="1" x14ac:dyDescent="0.2"/>
    <row r="15045" hidden="1" x14ac:dyDescent="0.2"/>
    <row r="15046" hidden="1" x14ac:dyDescent="0.2"/>
    <row r="15047" hidden="1" x14ac:dyDescent="0.2"/>
    <row r="15048" hidden="1" x14ac:dyDescent="0.2"/>
    <row r="15049" hidden="1" x14ac:dyDescent="0.2"/>
    <row r="15050" hidden="1" x14ac:dyDescent="0.2"/>
    <row r="15051" hidden="1" x14ac:dyDescent="0.2"/>
    <row r="15052" hidden="1" x14ac:dyDescent="0.2"/>
    <row r="15053" hidden="1" x14ac:dyDescent="0.2"/>
    <row r="15054" hidden="1" x14ac:dyDescent="0.2"/>
    <row r="15055" hidden="1" x14ac:dyDescent="0.2"/>
    <row r="15056" hidden="1" x14ac:dyDescent="0.2"/>
    <row r="15057" hidden="1" x14ac:dyDescent="0.2"/>
    <row r="15058" hidden="1" x14ac:dyDescent="0.2"/>
    <row r="15059" hidden="1" x14ac:dyDescent="0.2"/>
    <row r="15060" hidden="1" x14ac:dyDescent="0.2"/>
    <row r="15061" hidden="1" x14ac:dyDescent="0.2"/>
    <row r="15062" hidden="1" x14ac:dyDescent="0.2"/>
    <row r="15063" hidden="1" x14ac:dyDescent="0.2"/>
    <row r="15064" hidden="1" x14ac:dyDescent="0.2"/>
    <row r="15065" hidden="1" x14ac:dyDescent="0.2"/>
    <row r="15066" hidden="1" x14ac:dyDescent="0.2"/>
    <row r="15067" hidden="1" x14ac:dyDescent="0.2"/>
    <row r="15068" hidden="1" x14ac:dyDescent="0.2"/>
    <row r="15069" hidden="1" x14ac:dyDescent="0.2"/>
    <row r="15070" hidden="1" x14ac:dyDescent="0.2"/>
    <row r="15071" hidden="1" x14ac:dyDescent="0.2"/>
    <row r="15072" hidden="1" x14ac:dyDescent="0.2"/>
    <row r="15073" hidden="1" x14ac:dyDescent="0.2"/>
    <row r="15074" hidden="1" x14ac:dyDescent="0.2"/>
    <row r="15075" hidden="1" x14ac:dyDescent="0.2"/>
    <row r="15076" hidden="1" x14ac:dyDescent="0.2"/>
    <row r="15077" hidden="1" x14ac:dyDescent="0.2"/>
    <row r="15078" hidden="1" x14ac:dyDescent="0.2"/>
    <row r="15079" hidden="1" x14ac:dyDescent="0.2"/>
    <row r="15080" hidden="1" x14ac:dyDescent="0.2"/>
    <row r="15081" hidden="1" x14ac:dyDescent="0.2"/>
    <row r="15082" hidden="1" x14ac:dyDescent="0.2"/>
    <row r="15083" hidden="1" x14ac:dyDescent="0.2"/>
    <row r="15084" hidden="1" x14ac:dyDescent="0.2"/>
    <row r="15085" hidden="1" x14ac:dyDescent="0.2"/>
    <row r="15086" hidden="1" x14ac:dyDescent="0.2"/>
    <row r="15087" hidden="1" x14ac:dyDescent="0.2"/>
    <row r="15088" hidden="1" x14ac:dyDescent="0.2"/>
    <row r="15089" hidden="1" x14ac:dyDescent="0.2"/>
    <row r="15090" hidden="1" x14ac:dyDescent="0.2"/>
    <row r="15091" hidden="1" x14ac:dyDescent="0.2"/>
    <row r="15092" hidden="1" x14ac:dyDescent="0.2"/>
    <row r="15093" hidden="1" x14ac:dyDescent="0.2"/>
    <row r="15094" hidden="1" x14ac:dyDescent="0.2"/>
    <row r="15095" hidden="1" x14ac:dyDescent="0.2"/>
    <row r="15096" hidden="1" x14ac:dyDescent="0.2"/>
    <row r="15097" hidden="1" x14ac:dyDescent="0.2"/>
    <row r="15098" hidden="1" x14ac:dyDescent="0.2"/>
    <row r="15099" hidden="1" x14ac:dyDescent="0.2"/>
    <row r="15100" hidden="1" x14ac:dyDescent="0.2"/>
    <row r="15101" hidden="1" x14ac:dyDescent="0.2"/>
    <row r="15102" hidden="1" x14ac:dyDescent="0.2"/>
    <row r="15103" hidden="1" x14ac:dyDescent="0.2"/>
    <row r="15104" hidden="1" x14ac:dyDescent="0.2"/>
    <row r="15105" hidden="1" x14ac:dyDescent="0.2"/>
    <row r="15106" hidden="1" x14ac:dyDescent="0.2"/>
    <row r="15107" hidden="1" x14ac:dyDescent="0.2"/>
    <row r="15108" hidden="1" x14ac:dyDescent="0.2"/>
    <row r="15109" hidden="1" x14ac:dyDescent="0.2"/>
    <row r="15110" hidden="1" x14ac:dyDescent="0.2"/>
    <row r="15111" hidden="1" x14ac:dyDescent="0.2"/>
    <row r="15112" hidden="1" x14ac:dyDescent="0.2"/>
    <row r="15113" hidden="1" x14ac:dyDescent="0.2"/>
    <row r="15114" hidden="1" x14ac:dyDescent="0.2"/>
    <row r="15115" hidden="1" x14ac:dyDescent="0.2"/>
    <row r="15116" hidden="1" x14ac:dyDescent="0.2"/>
    <row r="15117" hidden="1" x14ac:dyDescent="0.2"/>
    <row r="15118" hidden="1" x14ac:dyDescent="0.2"/>
    <row r="15119" hidden="1" x14ac:dyDescent="0.2"/>
    <row r="15120" hidden="1" x14ac:dyDescent="0.2"/>
    <row r="15121" hidden="1" x14ac:dyDescent="0.2"/>
    <row r="15122" hidden="1" x14ac:dyDescent="0.2"/>
    <row r="15123" hidden="1" x14ac:dyDescent="0.2"/>
    <row r="15124" hidden="1" x14ac:dyDescent="0.2"/>
    <row r="15125" hidden="1" x14ac:dyDescent="0.2"/>
    <row r="15126" hidden="1" x14ac:dyDescent="0.2"/>
    <row r="15127" hidden="1" x14ac:dyDescent="0.2"/>
    <row r="15128" hidden="1" x14ac:dyDescent="0.2"/>
    <row r="15129" hidden="1" x14ac:dyDescent="0.2"/>
    <row r="15130" hidden="1" x14ac:dyDescent="0.2"/>
    <row r="15131" hidden="1" x14ac:dyDescent="0.2"/>
    <row r="15132" hidden="1" x14ac:dyDescent="0.2"/>
    <row r="15133" hidden="1" x14ac:dyDescent="0.2"/>
    <row r="15134" hidden="1" x14ac:dyDescent="0.2"/>
    <row r="15135" hidden="1" x14ac:dyDescent="0.2"/>
    <row r="15136" hidden="1" x14ac:dyDescent="0.2"/>
    <row r="15137" hidden="1" x14ac:dyDescent="0.2"/>
    <row r="15138" hidden="1" x14ac:dyDescent="0.2"/>
    <row r="15139" hidden="1" x14ac:dyDescent="0.2"/>
    <row r="15140" hidden="1" x14ac:dyDescent="0.2"/>
    <row r="15141" hidden="1" x14ac:dyDescent="0.2"/>
    <row r="15142" hidden="1" x14ac:dyDescent="0.2"/>
    <row r="15143" hidden="1" x14ac:dyDescent="0.2"/>
    <row r="15144" hidden="1" x14ac:dyDescent="0.2"/>
    <row r="15145" hidden="1" x14ac:dyDescent="0.2"/>
    <row r="15146" hidden="1" x14ac:dyDescent="0.2"/>
    <row r="15147" hidden="1" x14ac:dyDescent="0.2"/>
    <row r="15148" hidden="1" x14ac:dyDescent="0.2"/>
    <row r="15149" hidden="1" x14ac:dyDescent="0.2"/>
    <row r="15150" hidden="1" x14ac:dyDescent="0.2"/>
    <row r="15151" hidden="1" x14ac:dyDescent="0.2"/>
    <row r="15152" hidden="1" x14ac:dyDescent="0.2"/>
    <row r="15153" hidden="1" x14ac:dyDescent="0.2"/>
    <row r="15154" hidden="1" x14ac:dyDescent="0.2"/>
    <row r="15155" hidden="1" x14ac:dyDescent="0.2"/>
    <row r="15156" hidden="1" x14ac:dyDescent="0.2"/>
    <row r="15157" hidden="1" x14ac:dyDescent="0.2"/>
    <row r="15158" hidden="1" x14ac:dyDescent="0.2"/>
    <row r="15159" hidden="1" x14ac:dyDescent="0.2"/>
    <row r="15160" hidden="1" x14ac:dyDescent="0.2"/>
    <row r="15161" hidden="1" x14ac:dyDescent="0.2"/>
    <row r="15162" hidden="1" x14ac:dyDescent="0.2"/>
    <row r="15163" hidden="1" x14ac:dyDescent="0.2"/>
    <row r="15164" hidden="1" x14ac:dyDescent="0.2"/>
    <row r="15165" hidden="1" x14ac:dyDescent="0.2"/>
    <row r="15166" hidden="1" x14ac:dyDescent="0.2"/>
    <row r="15167" hidden="1" x14ac:dyDescent="0.2"/>
    <row r="15168" hidden="1" x14ac:dyDescent="0.2"/>
    <row r="15169" hidden="1" x14ac:dyDescent="0.2"/>
    <row r="15170" hidden="1" x14ac:dyDescent="0.2"/>
    <row r="15171" hidden="1" x14ac:dyDescent="0.2"/>
    <row r="15172" hidden="1" x14ac:dyDescent="0.2"/>
    <row r="15173" hidden="1" x14ac:dyDescent="0.2"/>
    <row r="15174" hidden="1" x14ac:dyDescent="0.2"/>
    <row r="15175" hidden="1" x14ac:dyDescent="0.2"/>
    <row r="15176" hidden="1" x14ac:dyDescent="0.2"/>
    <row r="15177" hidden="1" x14ac:dyDescent="0.2"/>
    <row r="15178" hidden="1" x14ac:dyDescent="0.2"/>
    <row r="15179" hidden="1" x14ac:dyDescent="0.2"/>
    <row r="15180" hidden="1" x14ac:dyDescent="0.2"/>
    <row r="15181" hidden="1" x14ac:dyDescent="0.2"/>
    <row r="15182" hidden="1" x14ac:dyDescent="0.2"/>
    <row r="15183" hidden="1" x14ac:dyDescent="0.2"/>
    <row r="15184" hidden="1" x14ac:dyDescent="0.2"/>
    <row r="15185" hidden="1" x14ac:dyDescent="0.2"/>
    <row r="15186" hidden="1" x14ac:dyDescent="0.2"/>
    <row r="15187" hidden="1" x14ac:dyDescent="0.2"/>
    <row r="15188" hidden="1" x14ac:dyDescent="0.2"/>
    <row r="15189" hidden="1" x14ac:dyDescent="0.2"/>
    <row r="15190" hidden="1" x14ac:dyDescent="0.2"/>
    <row r="15191" hidden="1" x14ac:dyDescent="0.2"/>
    <row r="15192" hidden="1" x14ac:dyDescent="0.2"/>
    <row r="15193" hidden="1" x14ac:dyDescent="0.2"/>
    <row r="15194" hidden="1" x14ac:dyDescent="0.2"/>
    <row r="15195" hidden="1" x14ac:dyDescent="0.2"/>
    <row r="15196" hidden="1" x14ac:dyDescent="0.2"/>
    <row r="15197" hidden="1" x14ac:dyDescent="0.2"/>
    <row r="15198" hidden="1" x14ac:dyDescent="0.2"/>
    <row r="15199" hidden="1" x14ac:dyDescent="0.2"/>
    <row r="15200" hidden="1" x14ac:dyDescent="0.2"/>
    <row r="15201" hidden="1" x14ac:dyDescent="0.2"/>
    <row r="15202" hidden="1" x14ac:dyDescent="0.2"/>
    <row r="15203" hidden="1" x14ac:dyDescent="0.2"/>
    <row r="15204" hidden="1" x14ac:dyDescent="0.2"/>
    <row r="15205" hidden="1" x14ac:dyDescent="0.2"/>
    <row r="15206" hidden="1" x14ac:dyDescent="0.2"/>
    <row r="15207" hidden="1" x14ac:dyDescent="0.2"/>
    <row r="15208" hidden="1" x14ac:dyDescent="0.2"/>
    <row r="15209" hidden="1" x14ac:dyDescent="0.2"/>
    <row r="15210" hidden="1" x14ac:dyDescent="0.2"/>
    <row r="15211" hidden="1" x14ac:dyDescent="0.2"/>
    <row r="15212" hidden="1" x14ac:dyDescent="0.2"/>
    <row r="15213" hidden="1" x14ac:dyDescent="0.2"/>
    <row r="15214" hidden="1" x14ac:dyDescent="0.2"/>
    <row r="15215" hidden="1" x14ac:dyDescent="0.2"/>
    <row r="15216" hidden="1" x14ac:dyDescent="0.2"/>
    <row r="15217" hidden="1" x14ac:dyDescent="0.2"/>
    <row r="15218" hidden="1" x14ac:dyDescent="0.2"/>
    <row r="15219" hidden="1" x14ac:dyDescent="0.2"/>
    <row r="15220" hidden="1" x14ac:dyDescent="0.2"/>
    <row r="15221" hidden="1" x14ac:dyDescent="0.2"/>
    <row r="15222" hidden="1" x14ac:dyDescent="0.2"/>
    <row r="15223" hidden="1" x14ac:dyDescent="0.2"/>
    <row r="15224" hidden="1" x14ac:dyDescent="0.2"/>
    <row r="15225" hidden="1" x14ac:dyDescent="0.2"/>
    <row r="15226" hidden="1" x14ac:dyDescent="0.2"/>
    <row r="15227" hidden="1" x14ac:dyDescent="0.2"/>
    <row r="15228" hidden="1" x14ac:dyDescent="0.2"/>
    <row r="15229" hidden="1" x14ac:dyDescent="0.2"/>
    <row r="15230" hidden="1" x14ac:dyDescent="0.2"/>
    <row r="15231" hidden="1" x14ac:dyDescent="0.2"/>
    <row r="15232" hidden="1" x14ac:dyDescent="0.2"/>
    <row r="15233" hidden="1" x14ac:dyDescent="0.2"/>
    <row r="15234" hidden="1" x14ac:dyDescent="0.2"/>
    <row r="15235" hidden="1" x14ac:dyDescent="0.2"/>
    <row r="15236" hidden="1" x14ac:dyDescent="0.2"/>
    <row r="15237" hidden="1" x14ac:dyDescent="0.2"/>
    <row r="15238" hidden="1" x14ac:dyDescent="0.2"/>
    <row r="15239" hidden="1" x14ac:dyDescent="0.2"/>
    <row r="15240" hidden="1" x14ac:dyDescent="0.2"/>
    <row r="15241" hidden="1" x14ac:dyDescent="0.2"/>
    <row r="15242" hidden="1" x14ac:dyDescent="0.2"/>
    <row r="15243" hidden="1" x14ac:dyDescent="0.2"/>
    <row r="15244" hidden="1" x14ac:dyDescent="0.2"/>
    <row r="15245" hidden="1" x14ac:dyDescent="0.2"/>
    <row r="15246" hidden="1" x14ac:dyDescent="0.2"/>
    <row r="15247" hidden="1" x14ac:dyDescent="0.2"/>
    <row r="15248" hidden="1" x14ac:dyDescent="0.2"/>
    <row r="15249" hidden="1" x14ac:dyDescent="0.2"/>
    <row r="15250" hidden="1" x14ac:dyDescent="0.2"/>
    <row r="15251" hidden="1" x14ac:dyDescent="0.2"/>
    <row r="15252" hidden="1" x14ac:dyDescent="0.2"/>
    <row r="15253" hidden="1" x14ac:dyDescent="0.2"/>
    <row r="15254" hidden="1" x14ac:dyDescent="0.2"/>
    <row r="15255" hidden="1" x14ac:dyDescent="0.2"/>
    <row r="15256" hidden="1" x14ac:dyDescent="0.2"/>
    <row r="15257" hidden="1" x14ac:dyDescent="0.2"/>
    <row r="15258" hidden="1" x14ac:dyDescent="0.2"/>
    <row r="15259" hidden="1" x14ac:dyDescent="0.2"/>
    <row r="15260" hidden="1" x14ac:dyDescent="0.2"/>
    <row r="15261" hidden="1" x14ac:dyDescent="0.2"/>
    <row r="15262" hidden="1" x14ac:dyDescent="0.2"/>
    <row r="15263" hidden="1" x14ac:dyDescent="0.2"/>
    <row r="15264" hidden="1" x14ac:dyDescent="0.2"/>
    <row r="15265" hidden="1" x14ac:dyDescent="0.2"/>
    <row r="15266" hidden="1" x14ac:dyDescent="0.2"/>
    <row r="15267" hidden="1" x14ac:dyDescent="0.2"/>
    <row r="15268" hidden="1" x14ac:dyDescent="0.2"/>
    <row r="15269" hidden="1" x14ac:dyDescent="0.2"/>
    <row r="15270" hidden="1" x14ac:dyDescent="0.2"/>
    <row r="15271" hidden="1" x14ac:dyDescent="0.2"/>
    <row r="15272" hidden="1" x14ac:dyDescent="0.2"/>
    <row r="15273" hidden="1" x14ac:dyDescent="0.2"/>
    <row r="15274" hidden="1" x14ac:dyDescent="0.2"/>
    <row r="15275" hidden="1" x14ac:dyDescent="0.2"/>
    <row r="15276" hidden="1" x14ac:dyDescent="0.2"/>
    <row r="15277" hidden="1" x14ac:dyDescent="0.2"/>
    <row r="15278" hidden="1" x14ac:dyDescent="0.2"/>
    <row r="15279" hidden="1" x14ac:dyDescent="0.2"/>
    <row r="15280" hidden="1" x14ac:dyDescent="0.2"/>
    <row r="15281" hidden="1" x14ac:dyDescent="0.2"/>
    <row r="15282" hidden="1" x14ac:dyDescent="0.2"/>
    <row r="15283" hidden="1" x14ac:dyDescent="0.2"/>
    <row r="15284" hidden="1" x14ac:dyDescent="0.2"/>
    <row r="15285" hidden="1" x14ac:dyDescent="0.2"/>
    <row r="15286" hidden="1" x14ac:dyDescent="0.2"/>
    <row r="15287" hidden="1" x14ac:dyDescent="0.2"/>
    <row r="15288" hidden="1" x14ac:dyDescent="0.2"/>
    <row r="15289" hidden="1" x14ac:dyDescent="0.2"/>
    <row r="15290" hidden="1" x14ac:dyDescent="0.2"/>
    <row r="15291" hidden="1" x14ac:dyDescent="0.2"/>
    <row r="15292" hidden="1" x14ac:dyDescent="0.2"/>
    <row r="15293" hidden="1" x14ac:dyDescent="0.2"/>
    <row r="15294" hidden="1" x14ac:dyDescent="0.2"/>
    <row r="15295" hidden="1" x14ac:dyDescent="0.2"/>
    <row r="15296" hidden="1" x14ac:dyDescent="0.2"/>
    <row r="15297" hidden="1" x14ac:dyDescent="0.2"/>
    <row r="15298" hidden="1" x14ac:dyDescent="0.2"/>
    <row r="15299" hidden="1" x14ac:dyDescent="0.2"/>
    <row r="15300" hidden="1" x14ac:dyDescent="0.2"/>
    <row r="15301" hidden="1" x14ac:dyDescent="0.2"/>
    <row r="15302" hidden="1" x14ac:dyDescent="0.2"/>
    <row r="15303" hidden="1" x14ac:dyDescent="0.2"/>
    <row r="15304" hidden="1" x14ac:dyDescent="0.2"/>
    <row r="15305" hidden="1" x14ac:dyDescent="0.2"/>
    <row r="15306" hidden="1" x14ac:dyDescent="0.2"/>
    <row r="15307" hidden="1" x14ac:dyDescent="0.2"/>
    <row r="15308" hidden="1" x14ac:dyDescent="0.2"/>
    <row r="15309" hidden="1" x14ac:dyDescent="0.2"/>
    <row r="15310" hidden="1" x14ac:dyDescent="0.2"/>
    <row r="15311" hidden="1" x14ac:dyDescent="0.2"/>
    <row r="15312" hidden="1" x14ac:dyDescent="0.2"/>
    <row r="15313" hidden="1" x14ac:dyDescent="0.2"/>
    <row r="15314" hidden="1" x14ac:dyDescent="0.2"/>
    <row r="15315" hidden="1" x14ac:dyDescent="0.2"/>
    <row r="15316" hidden="1" x14ac:dyDescent="0.2"/>
    <row r="15317" hidden="1" x14ac:dyDescent="0.2"/>
    <row r="15318" hidden="1" x14ac:dyDescent="0.2"/>
    <row r="15319" hidden="1" x14ac:dyDescent="0.2"/>
    <row r="15320" hidden="1" x14ac:dyDescent="0.2"/>
    <row r="15321" hidden="1" x14ac:dyDescent="0.2"/>
    <row r="15322" hidden="1" x14ac:dyDescent="0.2"/>
    <row r="15323" hidden="1" x14ac:dyDescent="0.2"/>
    <row r="15324" hidden="1" x14ac:dyDescent="0.2"/>
    <row r="15325" hidden="1" x14ac:dyDescent="0.2"/>
    <row r="15326" hidden="1" x14ac:dyDescent="0.2"/>
    <row r="15327" hidden="1" x14ac:dyDescent="0.2"/>
    <row r="15328" hidden="1" x14ac:dyDescent="0.2"/>
    <row r="15329" hidden="1" x14ac:dyDescent="0.2"/>
    <row r="15330" hidden="1" x14ac:dyDescent="0.2"/>
    <row r="15331" hidden="1" x14ac:dyDescent="0.2"/>
    <row r="15332" hidden="1" x14ac:dyDescent="0.2"/>
    <row r="15333" hidden="1" x14ac:dyDescent="0.2"/>
    <row r="15334" hidden="1" x14ac:dyDescent="0.2"/>
    <row r="15335" hidden="1" x14ac:dyDescent="0.2"/>
    <row r="15336" hidden="1" x14ac:dyDescent="0.2"/>
    <row r="15337" hidden="1" x14ac:dyDescent="0.2"/>
    <row r="15338" hidden="1" x14ac:dyDescent="0.2"/>
    <row r="15339" hidden="1" x14ac:dyDescent="0.2"/>
    <row r="15340" hidden="1" x14ac:dyDescent="0.2"/>
    <row r="15341" hidden="1" x14ac:dyDescent="0.2"/>
    <row r="15342" hidden="1" x14ac:dyDescent="0.2"/>
    <row r="15343" hidden="1" x14ac:dyDescent="0.2"/>
    <row r="15344" hidden="1" x14ac:dyDescent="0.2"/>
    <row r="15345" hidden="1" x14ac:dyDescent="0.2"/>
    <row r="15346" hidden="1" x14ac:dyDescent="0.2"/>
    <row r="15347" hidden="1" x14ac:dyDescent="0.2"/>
    <row r="15348" hidden="1" x14ac:dyDescent="0.2"/>
    <row r="15349" hidden="1" x14ac:dyDescent="0.2"/>
    <row r="15350" hidden="1" x14ac:dyDescent="0.2"/>
    <row r="15351" hidden="1" x14ac:dyDescent="0.2"/>
    <row r="15352" hidden="1" x14ac:dyDescent="0.2"/>
    <row r="15353" hidden="1" x14ac:dyDescent="0.2"/>
    <row r="15354" hidden="1" x14ac:dyDescent="0.2"/>
    <row r="15355" hidden="1" x14ac:dyDescent="0.2"/>
    <row r="15356" hidden="1" x14ac:dyDescent="0.2"/>
    <row r="15357" hidden="1" x14ac:dyDescent="0.2"/>
    <row r="15358" hidden="1" x14ac:dyDescent="0.2"/>
    <row r="15359" hidden="1" x14ac:dyDescent="0.2"/>
    <row r="15360" hidden="1" x14ac:dyDescent="0.2"/>
    <row r="15361" hidden="1" x14ac:dyDescent="0.2"/>
    <row r="15362" hidden="1" x14ac:dyDescent="0.2"/>
    <row r="15363" hidden="1" x14ac:dyDescent="0.2"/>
    <row r="15364" hidden="1" x14ac:dyDescent="0.2"/>
    <row r="15365" hidden="1" x14ac:dyDescent="0.2"/>
    <row r="15366" hidden="1" x14ac:dyDescent="0.2"/>
    <row r="15367" hidden="1" x14ac:dyDescent="0.2"/>
    <row r="15368" hidden="1" x14ac:dyDescent="0.2"/>
    <row r="15369" hidden="1" x14ac:dyDescent="0.2"/>
    <row r="15370" hidden="1" x14ac:dyDescent="0.2"/>
    <row r="15371" hidden="1" x14ac:dyDescent="0.2"/>
    <row r="15372" hidden="1" x14ac:dyDescent="0.2"/>
    <row r="15373" hidden="1" x14ac:dyDescent="0.2"/>
    <row r="15374" hidden="1" x14ac:dyDescent="0.2"/>
    <row r="15375" hidden="1" x14ac:dyDescent="0.2"/>
    <row r="15376" hidden="1" x14ac:dyDescent="0.2"/>
    <row r="15377" hidden="1" x14ac:dyDescent="0.2"/>
    <row r="15378" hidden="1" x14ac:dyDescent="0.2"/>
    <row r="15379" hidden="1" x14ac:dyDescent="0.2"/>
    <row r="15380" hidden="1" x14ac:dyDescent="0.2"/>
    <row r="15381" hidden="1" x14ac:dyDescent="0.2"/>
    <row r="15382" hidden="1" x14ac:dyDescent="0.2"/>
    <row r="15383" hidden="1" x14ac:dyDescent="0.2"/>
    <row r="15384" hidden="1" x14ac:dyDescent="0.2"/>
    <row r="15385" hidden="1" x14ac:dyDescent="0.2"/>
    <row r="15386" hidden="1" x14ac:dyDescent="0.2"/>
    <row r="15387" hidden="1" x14ac:dyDescent="0.2"/>
    <row r="15388" hidden="1" x14ac:dyDescent="0.2"/>
    <row r="15389" hidden="1" x14ac:dyDescent="0.2"/>
    <row r="15390" hidden="1" x14ac:dyDescent="0.2"/>
    <row r="15391" hidden="1" x14ac:dyDescent="0.2"/>
    <row r="15392" hidden="1" x14ac:dyDescent="0.2"/>
    <row r="15393" hidden="1" x14ac:dyDescent="0.2"/>
    <row r="15394" hidden="1" x14ac:dyDescent="0.2"/>
    <row r="15395" hidden="1" x14ac:dyDescent="0.2"/>
    <row r="15396" hidden="1" x14ac:dyDescent="0.2"/>
    <row r="15397" hidden="1" x14ac:dyDescent="0.2"/>
    <row r="15398" hidden="1" x14ac:dyDescent="0.2"/>
    <row r="15399" hidden="1" x14ac:dyDescent="0.2"/>
    <row r="15400" hidden="1" x14ac:dyDescent="0.2"/>
    <row r="15401" hidden="1" x14ac:dyDescent="0.2"/>
    <row r="15402" hidden="1" x14ac:dyDescent="0.2"/>
    <row r="15403" hidden="1" x14ac:dyDescent="0.2"/>
    <row r="15404" hidden="1" x14ac:dyDescent="0.2"/>
    <row r="15405" hidden="1" x14ac:dyDescent="0.2"/>
    <row r="15406" hidden="1" x14ac:dyDescent="0.2"/>
    <row r="15407" hidden="1" x14ac:dyDescent="0.2"/>
    <row r="15408" hidden="1" x14ac:dyDescent="0.2"/>
    <row r="15409" hidden="1" x14ac:dyDescent="0.2"/>
    <row r="15410" hidden="1" x14ac:dyDescent="0.2"/>
    <row r="15411" hidden="1" x14ac:dyDescent="0.2"/>
    <row r="15412" hidden="1" x14ac:dyDescent="0.2"/>
    <row r="15413" hidden="1" x14ac:dyDescent="0.2"/>
    <row r="15414" hidden="1" x14ac:dyDescent="0.2"/>
    <row r="15415" hidden="1" x14ac:dyDescent="0.2"/>
    <row r="15416" hidden="1" x14ac:dyDescent="0.2"/>
    <row r="15417" hidden="1" x14ac:dyDescent="0.2"/>
    <row r="15418" hidden="1" x14ac:dyDescent="0.2"/>
    <row r="15419" hidden="1" x14ac:dyDescent="0.2"/>
    <row r="15420" hidden="1" x14ac:dyDescent="0.2"/>
    <row r="15421" hidden="1" x14ac:dyDescent="0.2"/>
    <row r="15422" hidden="1" x14ac:dyDescent="0.2"/>
    <row r="15423" hidden="1" x14ac:dyDescent="0.2"/>
    <row r="15424" hidden="1" x14ac:dyDescent="0.2"/>
    <row r="15425" hidden="1" x14ac:dyDescent="0.2"/>
    <row r="15426" hidden="1" x14ac:dyDescent="0.2"/>
    <row r="15427" hidden="1" x14ac:dyDescent="0.2"/>
    <row r="15428" hidden="1" x14ac:dyDescent="0.2"/>
    <row r="15429" hidden="1" x14ac:dyDescent="0.2"/>
    <row r="15430" hidden="1" x14ac:dyDescent="0.2"/>
    <row r="15431" hidden="1" x14ac:dyDescent="0.2"/>
    <row r="15432" hidden="1" x14ac:dyDescent="0.2"/>
    <row r="15433" hidden="1" x14ac:dyDescent="0.2"/>
    <row r="15434" hidden="1" x14ac:dyDescent="0.2"/>
    <row r="15435" hidden="1" x14ac:dyDescent="0.2"/>
    <row r="15436" hidden="1" x14ac:dyDescent="0.2"/>
    <row r="15437" hidden="1" x14ac:dyDescent="0.2"/>
    <row r="15438" hidden="1" x14ac:dyDescent="0.2"/>
    <row r="15439" hidden="1" x14ac:dyDescent="0.2"/>
    <row r="15440" hidden="1" x14ac:dyDescent="0.2"/>
    <row r="15441" hidden="1" x14ac:dyDescent="0.2"/>
    <row r="15442" hidden="1" x14ac:dyDescent="0.2"/>
    <row r="15443" hidden="1" x14ac:dyDescent="0.2"/>
    <row r="15444" hidden="1" x14ac:dyDescent="0.2"/>
    <row r="15445" hidden="1" x14ac:dyDescent="0.2"/>
    <row r="15446" hidden="1" x14ac:dyDescent="0.2"/>
    <row r="15447" hidden="1" x14ac:dyDescent="0.2"/>
    <row r="15448" hidden="1" x14ac:dyDescent="0.2"/>
    <row r="15449" hidden="1" x14ac:dyDescent="0.2"/>
    <row r="15450" hidden="1" x14ac:dyDescent="0.2"/>
    <row r="15451" hidden="1" x14ac:dyDescent="0.2"/>
    <row r="15452" hidden="1" x14ac:dyDescent="0.2"/>
    <row r="15453" hidden="1" x14ac:dyDescent="0.2"/>
    <row r="15454" hidden="1" x14ac:dyDescent="0.2"/>
    <row r="15455" hidden="1" x14ac:dyDescent="0.2"/>
    <row r="15456" hidden="1" x14ac:dyDescent="0.2"/>
    <row r="15457" hidden="1" x14ac:dyDescent="0.2"/>
    <row r="15458" hidden="1" x14ac:dyDescent="0.2"/>
    <row r="15459" hidden="1" x14ac:dyDescent="0.2"/>
    <row r="15460" hidden="1" x14ac:dyDescent="0.2"/>
    <row r="15461" hidden="1" x14ac:dyDescent="0.2"/>
    <row r="15462" hidden="1" x14ac:dyDescent="0.2"/>
    <row r="15463" hidden="1" x14ac:dyDescent="0.2"/>
    <row r="15464" hidden="1" x14ac:dyDescent="0.2"/>
    <row r="15465" hidden="1" x14ac:dyDescent="0.2"/>
    <row r="15466" hidden="1" x14ac:dyDescent="0.2"/>
    <row r="15467" hidden="1" x14ac:dyDescent="0.2"/>
    <row r="15468" hidden="1" x14ac:dyDescent="0.2"/>
    <row r="15469" hidden="1" x14ac:dyDescent="0.2"/>
    <row r="15470" hidden="1" x14ac:dyDescent="0.2"/>
    <row r="15471" hidden="1" x14ac:dyDescent="0.2"/>
    <row r="15472" hidden="1" x14ac:dyDescent="0.2"/>
    <row r="15473" hidden="1" x14ac:dyDescent="0.2"/>
    <row r="15474" hidden="1" x14ac:dyDescent="0.2"/>
    <row r="15475" hidden="1" x14ac:dyDescent="0.2"/>
    <row r="15476" hidden="1" x14ac:dyDescent="0.2"/>
    <row r="15477" hidden="1" x14ac:dyDescent="0.2"/>
    <row r="15478" hidden="1" x14ac:dyDescent="0.2"/>
    <row r="15479" hidden="1" x14ac:dyDescent="0.2"/>
    <row r="15480" hidden="1" x14ac:dyDescent="0.2"/>
    <row r="15481" hidden="1" x14ac:dyDescent="0.2"/>
    <row r="15482" hidden="1" x14ac:dyDescent="0.2"/>
    <row r="15483" hidden="1" x14ac:dyDescent="0.2"/>
    <row r="15484" hidden="1" x14ac:dyDescent="0.2"/>
    <row r="15485" hidden="1" x14ac:dyDescent="0.2"/>
    <row r="15486" hidden="1" x14ac:dyDescent="0.2"/>
    <row r="15487" hidden="1" x14ac:dyDescent="0.2"/>
    <row r="15488" hidden="1" x14ac:dyDescent="0.2"/>
    <row r="15489" hidden="1" x14ac:dyDescent="0.2"/>
    <row r="15490" hidden="1" x14ac:dyDescent="0.2"/>
    <row r="15491" hidden="1" x14ac:dyDescent="0.2"/>
    <row r="15492" hidden="1" x14ac:dyDescent="0.2"/>
    <row r="15493" hidden="1" x14ac:dyDescent="0.2"/>
    <row r="15494" hidden="1" x14ac:dyDescent="0.2"/>
    <row r="15495" hidden="1" x14ac:dyDescent="0.2"/>
    <row r="15496" hidden="1" x14ac:dyDescent="0.2"/>
    <row r="15497" hidden="1" x14ac:dyDescent="0.2"/>
    <row r="15498" hidden="1" x14ac:dyDescent="0.2"/>
    <row r="15499" hidden="1" x14ac:dyDescent="0.2"/>
    <row r="15500" hidden="1" x14ac:dyDescent="0.2"/>
    <row r="15501" hidden="1" x14ac:dyDescent="0.2"/>
    <row r="15502" hidden="1" x14ac:dyDescent="0.2"/>
    <row r="15503" hidden="1" x14ac:dyDescent="0.2"/>
    <row r="15504" hidden="1" x14ac:dyDescent="0.2"/>
    <row r="15505" hidden="1" x14ac:dyDescent="0.2"/>
    <row r="15506" hidden="1" x14ac:dyDescent="0.2"/>
    <row r="15507" hidden="1" x14ac:dyDescent="0.2"/>
    <row r="15508" hidden="1" x14ac:dyDescent="0.2"/>
    <row r="15509" hidden="1" x14ac:dyDescent="0.2"/>
    <row r="15510" hidden="1" x14ac:dyDescent="0.2"/>
    <row r="15511" hidden="1" x14ac:dyDescent="0.2"/>
    <row r="15512" hidden="1" x14ac:dyDescent="0.2"/>
    <row r="15513" hidden="1" x14ac:dyDescent="0.2"/>
    <row r="15514" hidden="1" x14ac:dyDescent="0.2"/>
    <row r="15515" hidden="1" x14ac:dyDescent="0.2"/>
    <row r="15516" hidden="1" x14ac:dyDescent="0.2"/>
    <row r="15517" hidden="1" x14ac:dyDescent="0.2"/>
    <row r="15518" hidden="1" x14ac:dyDescent="0.2"/>
    <row r="15519" hidden="1" x14ac:dyDescent="0.2"/>
    <row r="15520" hidden="1" x14ac:dyDescent="0.2"/>
    <row r="15521" hidden="1" x14ac:dyDescent="0.2"/>
    <row r="15522" hidden="1" x14ac:dyDescent="0.2"/>
    <row r="15523" hidden="1" x14ac:dyDescent="0.2"/>
    <row r="15524" hidden="1" x14ac:dyDescent="0.2"/>
    <row r="15525" hidden="1" x14ac:dyDescent="0.2"/>
    <row r="15526" hidden="1" x14ac:dyDescent="0.2"/>
    <row r="15527" hidden="1" x14ac:dyDescent="0.2"/>
    <row r="15528" hidden="1" x14ac:dyDescent="0.2"/>
    <row r="15529" hidden="1" x14ac:dyDescent="0.2"/>
    <row r="15530" hidden="1" x14ac:dyDescent="0.2"/>
    <row r="15531" hidden="1" x14ac:dyDescent="0.2"/>
    <row r="15532" hidden="1" x14ac:dyDescent="0.2"/>
    <row r="15533" hidden="1" x14ac:dyDescent="0.2"/>
    <row r="15534" hidden="1" x14ac:dyDescent="0.2"/>
    <row r="15535" hidden="1" x14ac:dyDescent="0.2"/>
    <row r="15536" hidden="1" x14ac:dyDescent="0.2"/>
    <row r="15537" hidden="1" x14ac:dyDescent="0.2"/>
    <row r="15538" hidden="1" x14ac:dyDescent="0.2"/>
    <row r="15539" hidden="1" x14ac:dyDescent="0.2"/>
    <row r="15540" hidden="1" x14ac:dyDescent="0.2"/>
    <row r="15541" hidden="1" x14ac:dyDescent="0.2"/>
    <row r="15542" hidden="1" x14ac:dyDescent="0.2"/>
    <row r="15543" hidden="1" x14ac:dyDescent="0.2"/>
    <row r="15544" hidden="1" x14ac:dyDescent="0.2"/>
    <row r="15545" hidden="1" x14ac:dyDescent="0.2"/>
    <row r="15546" hidden="1" x14ac:dyDescent="0.2"/>
    <row r="15547" hidden="1" x14ac:dyDescent="0.2"/>
    <row r="15548" hidden="1" x14ac:dyDescent="0.2"/>
    <row r="15549" hidden="1" x14ac:dyDescent="0.2"/>
    <row r="15550" hidden="1" x14ac:dyDescent="0.2"/>
    <row r="15551" hidden="1" x14ac:dyDescent="0.2"/>
    <row r="15552" hidden="1" x14ac:dyDescent="0.2"/>
    <row r="15553" hidden="1" x14ac:dyDescent="0.2"/>
    <row r="15554" hidden="1" x14ac:dyDescent="0.2"/>
    <row r="15555" hidden="1" x14ac:dyDescent="0.2"/>
    <row r="15556" hidden="1" x14ac:dyDescent="0.2"/>
    <row r="15557" hidden="1" x14ac:dyDescent="0.2"/>
    <row r="15558" hidden="1" x14ac:dyDescent="0.2"/>
    <row r="15559" hidden="1" x14ac:dyDescent="0.2"/>
    <row r="15560" hidden="1" x14ac:dyDescent="0.2"/>
    <row r="15561" hidden="1" x14ac:dyDescent="0.2"/>
    <row r="15562" hidden="1" x14ac:dyDescent="0.2"/>
    <row r="15563" hidden="1" x14ac:dyDescent="0.2"/>
    <row r="15564" hidden="1" x14ac:dyDescent="0.2"/>
    <row r="15565" hidden="1" x14ac:dyDescent="0.2"/>
    <row r="15566" hidden="1" x14ac:dyDescent="0.2"/>
    <row r="15567" hidden="1" x14ac:dyDescent="0.2"/>
    <row r="15568" hidden="1" x14ac:dyDescent="0.2"/>
    <row r="15569" hidden="1" x14ac:dyDescent="0.2"/>
    <row r="15570" hidden="1" x14ac:dyDescent="0.2"/>
    <row r="15571" hidden="1" x14ac:dyDescent="0.2"/>
    <row r="15572" hidden="1" x14ac:dyDescent="0.2"/>
    <row r="15573" hidden="1" x14ac:dyDescent="0.2"/>
    <row r="15574" hidden="1" x14ac:dyDescent="0.2"/>
    <row r="15575" hidden="1" x14ac:dyDescent="0.2"/>
    <row r="15576" hidden="1" x14ac:dyDescent="0.2"/>
    <row r="15577" hidden="1" x14ac:dyDescent="0.2"/>
    <row r="15578" hidden="1" x14ac:dyDescent="0.2"/>
    <row r="15579" hidden="1" x14ac:dyDescent="0.2"/>
    <row r="15580" hidden="1" x14ac:dyDescent="0.2"/>
    <row r="15581" hidden="1" x14ac:dyDescent="0.2"/>
    <row r="15582" hidden="1" x14ac:dyDescent="0.2"/>
    <row r="15583" hidden="1" x14ac:dyDescent="0.2"/>
    <row r="15584" hidden="1" x14ac:dyDescent="0.2"/>
    <row r="15585" hidden="1" x14ac:dyDescent="0.2"/>
    <row r="15586" hidden="1" x14ac:dyDescent="0.2"/>
    <row r="15587" hidden="1" x14ac:dyDescent="0.2"/>
    <row r="15588" hidden="1" x14ac:dyDescent="0.2"/>
    <row r="15589" hidden="1" x14ac:dyDescent="0.2"/>
    <row r="15590" hidden="1" x14ac:dyDescent="0.2"/>
    <row r="15591" hidden="1" x14ac:dyDescent="0.2"/>
    <row r="15592" hidden="1" x14ac:dyDescent="0.2"/>
    <row r="15593" hidden="1" x14ac:dyDescent="0.2"/>
    <row r="15594" hidden="1" x14ac:dyDescent="0.2"/>
    <row r="15595" hidden="1" x14ac:dyDescent="0.2"/>
    <row r="15596" hidden="1" x14ac:dyDescent="0.2"/>
    <row r="15597" hidden="1" x14ac:dyDescent="0.2"/>
    <row r="15598" hidden="1" x14ac:dyDescent="0.2"/>
    <row r="15599" hidden="1" x14ac:dyDescent="0.2"/>
    <row r="15600" hidden="1" x14ac:dyDescent="0.2"/>
    <row r="15601" hidden="1" x14ac:dyDescent="0.2"/>
    <row r="15602" hidden="1" x14ac:dyDescent="0.2"/>
    <row r="15603" hidden="1" x14ac:dyDescent="0.2"/>
    <row r="15604" hidden="1" x14ac:dyDescent="0.2"/>
    <row r="15605" hidden="1" x14ac:dyDescent="0.2"/>
    <row r="15606" hidden="1" x14ac:dyDescent="0.2"/>
    <row r="15607" hidden="1" x14ac:dyDescent="0.2"/>
    <row r="15608" hidden="1" x14ac:dyDescent="0.2"/>
    <row r="15609" hidden="1" x14ac:dyDescent="0.2"/>
    <row r="15610" hidden="1" x14ac:dyDescent="0.2"/>
    <row r="15611" hidden="1" x14ac:dyDescent="0.2"/>
    <row r="15612" hidden="1" x14ac:dyDescent="0.2"/>
    <row r="15613" hidden="1" x14ac:dyDescent="0.2"/>
    <row r="15614" hidden="1" x14ac:dyDescent="0.2"/>
    <row r="15615" hidden="1" x14ac:dyDescent="0.2"/>
    <row r="15616" hidden="1" x14ac:dyDescent="0.2"/>
    <row r="15617" hidden="1" x14ac:dyDescent="0.2"/>
    <row r="15618" hidden="1" x14ac:dyDescent="0.2"/>
    <row r="15619" hidden="1" x14ac:dyDescent="0.2"/>
    <row r="15620" hidden="1" x14ac:dyDescent="0.2"/>
    <row r="15621" hidden="1" x14ac:dyDescent="0.2"/>
    <row r="15622" hidden="1" x14ac:dyDescent="0.2"/>
    <row r="15623" hidden="1" x14ac:dyDescent="0.2"/>
    <row r="15624" hidden="1" x14ac:dyDescent="0.2"/>
    <row r="15625" hidden="1" x14ac:dyDescent="0.2"/>
    <row r="15626" hidden="1" x14ac:dyDescent="0.2"/>
    <row r="15627" hidden="1" x14ac:dyDescent="0.2"/>
    <row r="15628" hidden="1" x14ac:dyDescent="0.2"/>
    <row r="15629" hidden="1" x14ac:dyDescent="0.2"/>
    <row r="15630" hidden="1" x14ac:dyDescent="0.2"/>
    <row r="15631" hidden="1" x14ac:dyDescent="0.2"/>
    <row r="15632" hidden="1" x14ac:dyDescent="0.2"/>
    <row r="15633" hidden="1" x14ac:dyDescent="0.2"/>
    <row r="15634" hidden="1" x14ac:dyDescent="0.2"/>
    <row r="15635" hidden="1" x14ac:dyDescent="0.2"/>
    <row r="15636" hidden="1" x14ac:dyDescent="0.2"/>
    <row r="15637" hidden="1" x14ac:dyDescent="0.2"/>
    <row r="15638" hidden="1" x14ac:dyDescent="0.2"/>
    <row r="15639" hidden="1" x14ac:dyDescent="0.2"/>
    <row r="15640" hidden="1" x14ac:dyDescent="0.2"/>
    <row r="15641" hidden="1" x14ac:dyDescent="0.2"/>
    <row r="15642" hidden="1" x14ac:dyDescent="0.2"/>
    <row r="15643" hidden="1" x14ac:dyDescent="0.2"/>
    <row r="15644" hidden="1" x14ac:dyDescent="0.2"/>
    <row r="15645" hidden="1" x14ac:dyDescent="0.2"/>
    <row r="15646" hidden="1" x14ac:dyDescent="0.2"/>
    <row r="15647" hidden="1" x14ac:dyDescent="0.2"/>
    <row r="15648" hidden="1" x14ac:dyDescent="0.2"/>
    <row r="15649" hidden="1" x14ac:dyDescent="0.2"/>
    <row r="15650" hidden="1" x14ac:dyDescent="0.2"/>
    <row r="15651" hidden="1" x14ac:dyDescent="0.2"/>
    <row r="15652" hidden="1" x14ac:dyDescent="0.2"/>
    <row r="15653" hidden="1" x14ac:dyDescent="0.2"/>
    <row r="15654" hidden="1" x14ac:dyDescent="0.2"/>
    <row r="15655" hidden="1" x14ac:dyDescent="0.2"/>
    <row r="15656" hidden="1" x14ac:dyDescent="0.2"/>
    <row r="15657" hidden="1" x14ac:dyDescent="0.2"/>
    <row r="15658" hidden="1" x14ac:dyDescent="0.2"/>
    <row r="15659" hidden="1" x14ac:dyDescent="0.2"/>
    <row r="15660" hidden="1" x14ac:dyDescent="0.2"/>
    <row r="15661" hidden="1" x14ac:dyDescent="0.2"/>
    <row r="15662" hidden="1" x14ac:dyDescent="0.2"/>
    <row r="15663" hidden="1" x14ac:dyDescent="0.2"/>
    <row r="15664" hidden="1" x14ac:dyDescent="0.2"/>
    <row r="15665" hidden="1" x14ac:dyDescent="0.2"/>
    <row r="15666" hidden="1" x14ac:dyDescent="0.2"/>
    <row r="15667" hidden="1" x14ac:dyDescent="0.2"/>
    <row r="15668" hidden="1" x14ac:dyDescent="0.2"/>
    <row r="15669" hidden="1" x14ac:dyDescent="0.2"/>
    <row r="15670" hidden="1" x14ac:dyDescent="0.2"/>
    <row r="15671" hidden="1" x14ac:dyDescent="0.2"/>
    <row r="15672" hidden="1" x14ac:dyDescent="0.2"/>
    <row r="15673" hidden="1" x14ac:dyDescent="0.2"/>
    <row r="15674" hidden="1" x14ac:dyDescent="0.2"/>
    <row r="15675" hidden="1" x14ac:dyDescent="0.2"/>
    <row r="15676" hidden="1" x14ac:dyDescent="0.2"/>
    <row r="15677" hidden="1" x14ac:dyDescent="0.2"/>
    <row r="15678" hidden="1" x14ac:dyDescent="0.2"/>
    <row r="15679" hidden="1" x14ac:dyDescent="0.2"/>
    <row r="15680" hidden="1" x14ac:dyDescent="0.2"/>
    <row r="15681" hidden="1" x14ac:dyDescent="0.2"/>
    <row r="15682" hidden="1" x14ac:dyDescent="0.2"/>
    <row r="15683" hidden="1" x14ac:dyDescent="0.2"/>
    <row r="15684" hidden="1" x14ac:dyDescent="0.2"/>
    <row r="15685" hidden="1" x14ac:dyDescent="0.2"/>
    <row r="15686" hidden="1" x14ac:dyDescent="0.2"/>
    <row r="15687" hidden="1" x14ac:dyDescent="0.2"/>
    <row r="15688" hidden="1" x14ac:dyDescent="0.2"/>
    <row r="15689" hidden="1" x14ac:dyDescent="0.2"/>
    <row r="15690" hidden="1" x14ac:dyDescent="0.2"/>
    <row r="15691" hidden="1" x14ac:dyDescent="0.2"/>
    <row r="15692" hidden="1" x14ac:dyDescent="0.2"/>
    <row r="15693" hidden="1" x14ac:dyDescent="0.2"/>
    <row r="15694" hidden="1" x14ac:dyDescent="0.2"/>
    <row r="15695" hidden="1" x14ac:dyDescent="0.2"/>
    <row r="15696" hidden="1" x14ac:dyDescent="0.2"/>
    <row r="15697" hidden="1" x14ac:dyDescent="0.2"/>
    <row r="15698" hidden="1" x14ac:dyDescent="0.2"/>
    <row r="15699" hidden="1" x14ac:dyDescent="0.2"/>
    <row r="15700" hidden="1" x14ac:dyDescent="0.2"/>
    <row r="15701" hidden="1" x14ac:dyDescent="0.2"/>
    <row r="15702" hidden="1" x14ac:dyDescent="0.2"/>
    <row r="15703" hidden="1" x14ac:dyDescent="0.2"/>
    <row r="15704" hidden="1" x14ac:dyDescent="0.2"/>
    <row r="15705" hidden="1" x14ac:dyDescent="0.2"/>
    <row r="15706" hidden="1" x14ac:dyDescent="0.2"/>
    <row r="15707" hidden="1" x14ac:dyDescent="0.2"/>
    <row r="15708" hidden="1" x14ac:dyDescent="0.2"/>
    <row r="15709" hidden="1" x14ac:dyDescent="0.2"/>
    <row r="15710" hidden="1" x14ac:dyDescent="0.2"/>
    <row r="15711" hidden="1" x14ac:dyDescent="0.2"/>
    <row r="15712" hidden="1" x14ac:dyDescent="0.2"/>
    <row r="15713" hidden="1" x14ac:dyDescent="0.2"/>
    <row r="15714" hidden="1" x14ac:dyDescent="0.2"/>
    <row r="15715" hidden="1" x14ac:dyDescent="0.2"/>
    <row r="15716" hidden="1" x14ac:dyDescent="0.2"/>
    <row r="15717" hidden="1" x14ac:dyDescent="0.2"/>
    <row r="15718" hidden="1" x14ac:dyDescent="0.2"/>
    <row r="15719" hidden="1" x14ac:dyDescent="0.2"/>
    <row r="15720" hidden="1" x14ac:dyDescent="0.2"/>
    <row r="15721" hidden="1" x14ac:dyDescent="0.2"/>
    <row r="15722" hidden="1" x14ac:dyDescent="0.2"/>
    <row r="15723" hidden="1" x14ac:dyDescent="0.2"/>
    <row r="15724" hidden="1" x14ac:dyDescent="0.2"/>
    <row r="15725" hidden="1" x14ac:dyDescent="0.2"/>
    <row r="15726" hidden="1" x14ac:dyDescent="0.2"/>
    <row r="15727" hidden="1" x14ac:dyDescent="0.2"/>
    <row r="15728" hidden="1" x14ac:dyDescent="0.2"/>
    <row r="15729" hidden="1" x14ac:dyDescent="0.2"/>
    <row r="15730" hidden="1" x14ac:dyDescent="0.2"/>
    <row r="15731" hidden="1" x14ac:dyDescent="0.2"/>
    <row r="15732" hidden="1" x14ac:dyDescent="0.2"/>
    <row r="15733" hidden="1" x14ac:dyDescent="0.2"/>
    <row r="15734" hidden="1" x14ac:dyDescent="0.2"/>
    <row r="15735" hidden="1" x14ac:dyDescent="0.2"/>
    <row r="15736" hidden="1" x14ac:dyDescent="0.2"/>
    <row r="15737" hidden="1" x14ac:dyDescent="0.2"/>
    <row r="15738" hidden="1" x14ac:dyDescent="0.2"/>
    <row r="15739" hidden="1" x14ac:dyDescent="0.2"/>
    <row r="15740" hidden="1" x14ac:dyDescent="0.2"/>
    <row r="15741" hidden="1" x14ac:dyDescent="0.2"/>
    <row r="15742" hidden="1" x14ac:dyDescent="0.2"/>
    <row r="15743" hidden="1" x14ac:dyDescent="0.2"/>
    <row r="15744" hidden="1" x14ac:dyDescent="0.2"/>
    <row r="15745" hidden="1" x14ac:dyDescent="0.2"/>
    <row r="15746" hidden="1" x14ac:dyDescent="0.2"/>
    <row r="15747" hidden="1" x14ac:dyDescent="0.2"/>
    <row r="15748" hidden="1" x14ac:dyDescent="0.2"/>
    <row r="15749" hidden="1" x14ac:dyDescent="0.2"/>
    <row r="15750" hidden="1" x14ac:dyDescent="0.2"/>
    <row r="15751" hidden="1" x14ac:dyDescent="0.2"/>
    <row r="15752" hidden="1" x14ac:dyDescent="0.2"/>
    <row r="15753" hidden="1" x14ac:dyDescent="0.2"/>
    <row r="15754" hidden="1" x14ac:dyDescent="0.2"/>
    <row r="15755" hidden="1" x14ac:dyDescent="0.2"/>
    <row r="15756" hidden="1" x14ac:dyDescent="0.2"/>
    <row r="15757" hidden="1" x14ac:dyDescent="0.2"/>
    <row r="15758" hidden="1" x14ac:dyDescent="0.2"/>
    <row r="15759" hidden="1" x14ac:dyDescent="0.2"/>
    <row r="15760" hidden="1" x14ac:dyDescent="0.2"/>
    <row r="15761" hidden="1" x14ac:dyDescent="0.2"/>
    <row r="15762" hidden="1" x14ac:dyDescent="0.2"/>
    <row r="15763" hidden="1" x14ac:dyDescent="0.2"/>
    <row r="15764" hidden="1" x14ac:dyDescent="0.2"/>
    <row r="15765" hidden="1" x14ac:dyDescent="0.2"/>
    <row r="15766" hidden="1" x14ac:dyDescent="0.2"/>
    <row r="15767" hidden="1" x14ac:dyDescent="0.2"/>
    <row r="15768" hidden="1" x14ac:dyDescent="0.2"/>
    <row r="15769" hidden="1" x14ac:dyDescent="0.2"/>
    <row r="15770" hidden="1" x14ac:dyDescent="0.2"/>
    <row r="15771" hidden="1" x14ac:dyDescent="0.2"/>
    <row r="15772" hidden="1" x14ac:dyDescent="0.2"/>
    <row r="15773" hidden="1" x14ac:dyDescent="0.2"/>
    <row r="15774" hidden="1" x14ac:dyDescent="0.2"/>
    <row r="15775" hidden="1" x14ac:dyDescent="0.2"/>
    <row r="15776" hidden="1" x14ac:dyDescent="0.2"/>
    <row r="15777" hidden="1" x14ac:dyDescent="0.2"/>
    <row r="15778" hidden="1" x14ac:dyDescent="0.2"/>
    <row r="15779" hidden="1" x14ac:dyDescent="0.2"/>
    <row r="15780" hidden="1" x14ac:dyDescent="0.2"/>
    <row r="15781" hidden="1" x14ac:dyDescent="0.2"/>
    <row r="15782" hidden="1" x14ac:dyDescent="0.2"/>
    <row r="15783" hidden="1" x14ac:dyDescent="0.2"/>
    <row r="15784" hidden="1" x14ac:dyDescent="0.2"/>
    <row r="15785" hidden="1" x14ac:dyDescent="0.2"/>
    <row r="15786" hidden="1" x14ac:dyDescent="0.2"/>
    <row r="15787" hidden="1" x14ac:dyDescent="0.2"/>
    <row r="15788" hidden="1" x14ac:dyDescent="0.2"/>
    <row r="15789" hidden="1" x14ac:dyDescent="0.2"/>
    <row r="15790" hidden="1" x14ac:dyDescent="0.2"/>
    <row r="15791" hidden="1" x14ac:dyDescent="0.2"/>
    <row r="15792" hidden="1" x14ac:dyDescent="0.2"/>
    <row r="15793" hidden="1" x14ac:dyDescent="0.2"/>
    <row r="15794" hidden="1" x14ac:dyDescent="0.2"/>
    <row r="15795" hidden="1" x14ac:dyDescent="0.2"/>
    <row r="15796" hidden="1" x14ac:dyDescent="0.2"/>
    <row r="15797" hidden="1" x14ac:dyDescent="0.2"/>
    <row r="15798" hidden="1" x14ac:dyDescent="0.2"/>
    <row r="15799" hidden="1" x14ac:dyDescent="0.2"/>
    <row r="15800" hidden="1" x14ac:dyDescent="0.2"/>
    <row r="15801" hidden="1" x14ac:dyDescent="0.2"/>
    <row r="15802" hidden="1" x14ac:dyDescent="0.2"/>
    <row r="15803" hidden="1" x14ac:dyDescent="0.2"/>
    <row r="15804" hidden="1" x14ac:dyDescent="0.2"/>
    <row r="15805" hidden="1" x14ac:dyDescent="0.2"/>
    <row r="15806" hidden="1" x14ac:dyDescent="0.2"/>
    <row r="15807" hidden="1" x14ac:dyDescent="0.2"/>
    <row r="15808" hidden="1" x14ac:dyDescent="0.2"/>
    <row r="15809" hidden="1" x14ac:dyDescent="0.2"/>
    <row r="15810" hidden="1" x14ac:dyDescent="0.2"/>
    <row r="15811" hidden="1" x14ac:dyDescent="0.2"/>
    <row r="15812" hidden="1" x14ac:dyDescent="0.2"/>
    <row r="15813" hidden="1" x14ac:dyDescent="0.2"/>
    <row r="15814" hidden="1" x14ac:dyDescent="0.2"/>
    <row r="15815" hidden="1" x14ac:dyDescent="0.2"/>
    <row r="15816" hidden="1" x14ac:dyDescent="0.2"/>
    <row r="15817" hidden="1" x14ac:dyDescent="0.2"/>
    <row r="15818" hidden="1" x14ac:dyDescent="0.2"/>
    <row r="15819" hidden="1" x14ac:dyDescent="0.2"/>
    <row r="15820" hidden="1" x14ac:dyDescent="0.2"/>
    <row r="15821" hidden="1" x14ac:dyDescent="0.2"/>
    <row r="15822" hidden="1" x14ac:dyDescent="0.2"/>
    <row r="15823" hidden="1" x14ac:dyDescent="0.2"/>
    <row r="15824" hidden="1" x14ac:dyDescent="0.2"/>
    <row r="15825" hidden="1" x14ac:dyDescent="0.2"/>
    <row r="15826" hidden="1" x14ac:dyDescent="0.2"/>
    <row r="15827" hidden="1" x14ac:dyDescent="0.2"/>
    <row r="15828" hidden="1" x14ac:dyDescent="0.2"/>
    <row r="15829" hidden="1" x14ac:dyDescent="0.2"/>
    <row r="15830" hidden="1" x14ac:dyDescent="0.2"/>
    <row r="15831" hidden="1" x14ac:dyDescent="0.2"/>
    <row r="15832" hidden="1" x14ac:dyDescent="0.2"/>
    <row r="15833" hidden="1" x14ac:dyDescent="0.2"/>
    <row r="15834" hidden="1" x14ac:dyDescent="0.2"/>
    <row r="15835" hidden="1" x14ac:dyDescent="0.2"/>
    <row r="15836" hidden="1" x14ac:dyDescent="0.2"/>
    <row r="15837" hidden="1" x14ac:dyDescent="0.2"/>
    <row r="15838" hidden="1" x14ac:dyDescent="0.2"/>
    <row r="15839" hidden="1" x14ac:dyDescent="0.2"/>
    <row r="15840" hidden="1" x14ac:dyDescent="0.2"/>
    <row r="15841" hidden="1" x14ac:dyDescent="0.2"/>
    <row r="15842" hidden="1" x14ac:dyDescent="0.2"/>
    <row r="15843" hidden="1" x14ac:dyDescent="0.2"/>
    <row r="15844" hidden="1" x14ac:dyDescent="0.2"/>
    <row r="15845" hidden="1" x14ac:dyDescent="0.2"/>
    <row r="15846" hidden="1" x14ac:dyDescent="0.2"/>
    <row r="15847" hidden="1" x14ac:dyDescent="0.2"/>
    <row r="15848" hidden="1" x14ac:dyDescent="0.2"/>
    <row r="15849" hidden="1" x14ac:dyDescent="0.2"/>
    <row r="15850" hidden="1" x14ac:dyDescent="0.2"/>
    <row r="15851" hidden="1" x14ac:dyDescent="0.2"/>
    <row r="15852" hidden="1" x14ac:dyDescent="0.2"/>
    <row r="15853" hidden="1" x14ac:dyDescent="0.2"/>
    <row r="15854" hidden="1" x14ac:dyDescent="0.2"/>
    <row r="15855" hidden="1" x14ac:dyDescent="0.2"/>
    <row r="15856" hidden="1" x14ac:dyDescent="0.2"/>
    <row r="15857" hidden="1" x14ac:dyDescent="0.2"/>
    <row r="15858" hidden="1" x14ac:dyDescent="0.2"/>
    <row r="15859" hidden="1" x14ac:dyDescent="0.2"/>
    <row r="15860" hidden="1" x14ac:dyDescent="0.2"/>
    <row r="15861" hidden="1" x14ac:dyDescent="0.2"/>
    <row r="15862" hidden="1" x14ac:dyDescent="0.2"/>
    <row r="15863" hidden="1" x14ac:dyDescent="0.2"/>
    <row r="15864" hidden="1" x14ac:dyDescent="0.2"/>
    <row r="15865" hidden="1" x14ac:dyDescent="0.2"/>
    <row r="15866" hidden="1" x14ac:dyDescent="0.2"/>
    <row r="15867" hidden="1" x14ac:dyDescent="0.2"/>
    <row r="15868" hidden="1" x14ac:dyDescent="0.2"/>
    <row r="15869" hidden="1" x14ac:dyDescent="0.2"/>
    <row r="15870" hidden="1" x14ac:dyDescent="0.2"/>
    <row r="15871" hidden="1" x14ac:dyDescent="0.2"/>
    <row r="15872" hidden="1" x14ac:dyDescent="0.2"/>
    <row r="15873" hidden="1" x14ac:dyDescent="0.2"/>
    <row r="15874" hidden="1" x14ac:dyDescent="0.2"/>
    <row r="15875" hidden="1" x14ac:dyDescent="0.2"/>
    <row r="15876" hidden="1" x14ac:dyDescent="0.2"/>
    <row r="15877" hidden="1" x14ac:dyDescent="0.2"/>
    <row r="15878" hidden="1" x14ac:dyDescent="0.2"/>
    <row r="15879" hidden="1" x14ac:dyDescent="0.2"/>
    <row r="15880" hidden="1" x14ac:dyDescent="0.2"/>
    <row r="15881" hidden="1" x14ac:dyDescent="0.2"/>
    <row r="15882" hidden="1" x14ac:dyDescent="0.2"/>
    <row r="15883" hidden="1" x14ac:dyDescent="0.2"/>
    <row r="15884" hidden="1" x14ac:dyDescent="0.2"/>
    <row r="15885" hidden="1" x14ac:dyDescent="0.2"/>
    <row r="15886" hidden="1" x14ac:dyDescent="0.2"/>
    <row r="15887" hidden="1" x14ac:dyDescent="0.2"/>
    <row r="15888" hidden="1" x14ac:dyDescent="0.2"/>
    <row r="15889" hidden="1" x14ac:dyDescent="0.2"/>
    <row r="15890" hidden="1" x14ac:dyDescent="0.2"/>
    <row r="15891" hidden="1" x14ac:dyDescent="0.2"/>
    <row r="15892" hidden="1" x14ac:dyDescent="0.2"/>
    <row r="15893" hidden="1" x14ac:dyDescent="0.2"/>
    <row r="15894" hidden="1" x14ac:dyDescent="0.2"/>
    <row r="15895" hidden="1" x14ac:dyDescent="0.2"/>
    <row r="15896" hidden="1" x14ac:dyDescent="0.2"/>
    <row r="15897" hidden="1" x14ac:dyDescent="0.2"/>
    <row r="15898" hidden="1" x14ac:dyDescent="0.2"/>
    <row r="15899" hidden="1" x14ac:dyDescent="0.2"/>
    <row r="15900" hidden="1" x14ac:dyDescent="0.2"/>
    <row r="15901" hidden="1" x14ac:dyDescent="0.2"/>
    <row r="15902" hidden="1" x14ac:dyDescent="0.2"/>
    <row r="15903" hidden="1" x14ac:dyDescent="0.2"/>
    <row r="15904" hidden="1" x14ac:dyDescent="0.2"/>
    <row r="15905" hidden="1" x14ac:dyDescent="0.2"/>
    <row r="15906" hidden="1" x14ac:dyDescent="0.2"/>
    <row r="15907" hidden="1" x14ac:dyDescent="0.2"/>
    <row r="15908" hidden="1" x14ac:dyDescent="0.2"/>
    <row r="15909" hidden="1" x14ac:dyDescent="0.2"/>
    <row r="15910" hidden="1" x14ac:dyDescent="0.2"/>
    <row r="15911" hidden="1" x14ac:dyDescent="0.2"/>
    <row r="15912" hidden="1" x14ac:dyDescent="0.2"/>
    <row r="15913" hidden="1" x14ac:dyDescent="0.2"/>
    <row r="15914" hidden="1" x14ac:dyDescent="0.2"/>
    <row r="15915" hidden="1" x14ac:dyDescent="0.2"/>
    <row r="15916" hidden="1" x14ac:dyDescent="0.2"/>
    <row r="15917" hidden="1" x14ac:dyDescent="0.2"/>
    <row r="15918" hidden="1" x14ac:dyDescent="0.2"/>
    <row r="15919" hidden="1" x14ac:dyDescent="0.2"/>
    <row r="15920" hidden="1" x14ac:dyDescent="0.2"/>
    <row r="15921" hidden="1" x14ac:dyDescent="0.2"/>
    <row r="15922" hidden="1" x14ac:dyDescent="0.2"/>
    <row r="15923" hidden="1" x14ac:dyDescent="0.2"/>
    <row r="15924" hidden="1" x14ac:dyDescent="0.2"/>
    <row r="15925" hidden="1" x14ac:dyDescent="0.2"/>
    <row r="15926" hidden="1" x14ac:dyDescent="0.2"/>
    <row r="15927" hidden="1" x14ac:dyDescent="0.2"/>
    <row r="15928" hidden="1" x14ac:dyDescent="0.2"/>
    <row r="15929" hidden="1" x14ac:dyDescent="0.2"/>
    <row r="15930" hidden="1" x14ac:dyDescent="0.2"/>
    <row r="15931" hidden="1" x14ac:dyDescent="0.2"/>
    <row r="15932" hidden="1" x14ac:dyDescent="0.2"/>
    <row r="15933" hidden="1" x14ac:dyDescent="0.2"/>
    <row r="15934" hidden="1" x14ac:dyDescent="0.2"/>
    <row r="15935" hidden="1" x14ac:dyDescent="0.2"/>
    <row r="15936" hidden="1" x14ac:dyDescent="0.2"/>
    <row r="15937" hidden="1" x14ac:dyDescent="0.2"/>
    <row r="15938" hidden="1" x14ac:dyDescent="0.2"/>
    <row r="15939" hidden="1" x14ac:dyDescent="0.2"/>
    <row r="15940" hidden="1" x14ac:dyDescent="0.2"/>
    <row r="15941" hidden="1" x14ac:dyDescent="0.2"/>
    <row r="15942" hidden="1" x14ac:dyDescent="0.2"/>
    <row r="15943" hidden="1" x14ac:dyDescent="0.2"/>
    <row r="15944" hidden="1" x14ac:dyDescent="0.2"/>
    <row r="15945" hidden="1" x14ac:dyDescent="0.2"/>
    <row r="15946" hidden="1" x14ac:dyDescent="0.2"/>
    <row r="15947" hidden="1" x14ac:dyDescent="0.2"/>
    <row r="15948" hidden="1" x14ac:dyDescent="0.2"/>
    <row r="15949" hidden="1" x14ac:dyDescent="0.2"/>
    <row r="15950" hidden="1" x14ac:dyDescent="0.2"/>
    <row r="15951" hidden="1" x14ac:dyDescent="0.2"/>
    <row r="15952" hidden="1" x14ac:dyDescent="0.2"/>
    <row r="15953" hidden="1" x14ac:dyDescent="0.2"/>
    <row r="15954" hidden="1" x14ac:dyDescent="0.2"/>
    <row r="15955" hidden="1" x14ac:dyDescent="0.2"/>
    <row r="15956" hidden="1" x14ac:dyDescent="0.2"/>
    <row r="15957" hidden="1" x14ac:dyDescent="0.2"/>
    <row r="15958" hidden="1" x14ac:dyDescent="0.2"/>
    <row r="15959" hidden="1" x14ac:dyDescent="0.2"/>
    <row r="15960" hidden="1" x14ac:dyDescent="0.2"/>
    <row r="15961" hidden="1" x14ac:dyDescent="0.2"/>
    <row r="15962" hidden="1" x14ac:dyDescent="0.2"/>
    <row r="15963" hidden="1" x14ac:dyDescent="0.2"/>
    <row r="15964" hidden="1" x14ac:dyDescent="0.2"/>
    <row r="15965" hidden="1" x14ac:dyDescent="0.2"/>
    <row r="15966" hidden="1" x14ac:dyDescent="0.2"/>
    <row r="15967" hidden="1" x14ac:dyDescent="0.2"/>
    <row r="15968" hidden="1" x14ac:dyDescent="0.2"/>
    <row r="15969" hidden="1" x14ac:dyDescent="0.2"/>
    <row r="15970" hidden="1" x14ac:dyDescent="0.2"/>
    <row r="15971" hidden="1" x14ac:dyDescent="0.2"/>
    <row r="15972" hidden="1" x14ac:dyDescent="0.2"/>
    <row r="15973" hidden="1" x14ac:dyDescent="0.2"/>
    <row r="15974" hidden="1" x14ac:dyDescent="0.2"/>
    <row r="15975" hidden="1" x14ac:dyDescent="0.2"/>
    <row r="15976" hidden="1" x14ac:dyDescent="0.2"/>
    <row r="15977" hidden="1" x14ac:dyDescent="0.2"/>
    <row r="15978" hidden="1" x14ac:dyDescent="0.2"/>
    <row r="15979" hidden="1" x14ac:dyDescent="0.2"/>
    <row r="15980" hidden="1" x14ac:dyDescent="0.2"/>
    <row r="15981" hidden="1" x14ac:dyDescent="0.2"/>
    <row r="15982" hidden="1" x14ac:dyDescent="0.2"/>
    <row r="15983" hidden="1" x14ac:dyDescent="0.2"/>
    <row r="15984" hidden="1" x14ac:dyDescent="0.2"/>
    <row r="15985" hidden="1" x14ac:dyDescent="0.2"/>
    <row r="15986" hidden="1" x14ac:dyDescent="0.2"/>
    <row r="15987" hidden="1" x14ac:dyDescent="0.2"/>
    <row r="15988" hidden="1" x14ac:dyDescent="0.2"/>
    <row r="15989" hidden="1" x14ac:dyDescent="0.2"/>
    <row r="15990" hidden="1" x14ac:dyDescent="0.2"/>
    <row r="15991" hidden="1" x14ac:dyDescent="0.2"/>
    <row r="15992" hidden="1" x14ac:dyDescent="0.2"/>
    <row r="15993" hidden="1" x14ac:dyDescent="0.2"/>
    <row r="15994" hidden="1" x14ac:dyDescent="0.2"/>
    <row r="15995" hidden="1" x14ac:dyDescent="0.2"/>
    <row r="15996" hidden="1" x14ac:dyDescent="0.2"/>
    <row r="15997" hidden="1" x14ac:dyDescent="0.2"/>
    <row r="15998" hidden="1" x14ac:dyDescent="0.2"/>
    <row r="15999" hidden="1" x14ac:dyDescent="0.2"/>
    <row r="16000" hidden="1" x14ac:dyDescent="0.2"/>
    <row r="16001" hidden="1" x14ac:dyDescent="0.2"/>
    <row r="16002" hidden="1" x14ac:dyDescent="0.2"/>
    <row r="16003" hidden="1" x14ac:dyDescent="0.2"/>
    <row r="16004" hidden="1" x14ac:dyDescent="0.2"/>
    <row r="16005" hidden="1" x14ac:dyDescent="0.2"/>
    <row r="16006" hidden="1" x14ac:dyDescent="0.2"/>
    <row r="16007" hidden="1" x14ac:dyDescent="0.2"/>
    <row r="16008" hidden="1" x14ac:dyDescent="0.2"/>
    <row r="16009" hidden="1" x14ac:dyDescent="0.2"/>
    <row r="16010" hidden="1" x14ac:dyDescent="0.2"/>
    <row r="16011" hidden="1" x14ac:dyDescent="0.2"/>
    <row r="16012" hidden="1" x14ac:dyDescent="0.2"/>
    <row r="16013" hidden="1" x14ac:dyDescent="0.2"/>
    <row r="16014" hidden="1" x14ac:dyDescent="0.2"/>
    <row r="16015" hidden="1" x14ac:dyDescent="0.2"/>
    <row r="16016" hidden="1" x14ac:dyDescent="0.2"/>
    <row r="16017" hidden="1" x14ac:dyDescent="0.2"/>
    <row r="16018" hidden="1" x14ac:dyDescent="0.2"/>
    <row r="16019" hidden="1" x14ac:dyDescent="0.2"/>
    <row r="16020" hidden="1" x14ac:dyDescent="0.2"/>
    <row r="16021" hidden="1" x14ac:dyDescent="0.2"/>
    <row r="16022" hidden="1" x14ac:dyDescent="0.2"/>
    <row r="16023" hidden="1" x14ac:dyDescent="0.2"/>
    <row r="16024" hidden="1" x14ac:dyDescent="0.2"/>
    <row r="16025" hidden="1" x14ac:dyDescent="0.2"/>
    <row r="16026" hidden="1" x14ac:dyDescent="0.2"/>
    <row r="16027" hidden="1" x14ac:dyDescent="0.2"/>
    <row r="16028" hidden="1" x14ac:dyDescent="0.2"/>
    <row r="16029" hidden="1" x14ac:dyDescent="0.2"/>
    <row r="16030" hidden="1" x14ac:dyDescent="0.2"/>
    <row r="16031" hidden="1" x14ac:dyDescent="0.2"/>
    <row r="16032" hidden="1" x14ac:dyDescent="0.2"/>
    <row r="16033" hidden="1" x14ac:dyDescent="0.2"/>
    <row r="16034" hidden="1" x14ac:dyDescent="0.2"/>
    <row r="16035" hidden="1" x14ac:dyDescent="0.2"/>
    <row r="16036" hidden="1" x14ac:dyDescent="0.2"/>
    <row r="16037" hidden="1" x14ac:dyDescent="0.2"/>
    <row r="16038" hidden="1" x14ac:dyDescent="0.2"/>
    <row r="16039" hidden="1" x14ac:dyDescent="0.2"/>
    <row r="16040" hidden="1" x14ac:dyDescent="0.2"/>
    <row r="16041" hidden="1" x14ac:dyDescent="0.2"/>
    <row r="16042" hidden="1" x14ac:dyDescent="0.2"/>
    <row r="16043" hidden="1" x14ac:dyDescent="0.2"/>
    <row r="16044" hidden="1" x14ac:dyDescent="0.2"/>
    <row r="16045" hidden="1" x14ac:dyDescent="0.2"/>
    <row r="16046" hidden="1" x14ac:dyDescent="0.2"/>
    <row r="16047" hidden="1" x14ac:dyDescent="0.2"/>
    <row r="16048" hidden="1" x14ac:dyDescent="0.2"/>
    <row r="16049" hidden="1" x14ac:dyDescent="0.2"/>
    <row r="16050" hidden="1" x14ac:dyDescent="0.2"/>
    <row r="16051" hidden="1" x14ac:dyDescent="0.2"/>
    <row r="16052" hidden="1" x14ac:dyDescent="0.2"/>
    <row r="16053" hidden="1" x14ac:dyDescent="0.2"/>
    <row r="16054" hidden="1" x14ac:dyDescent="0.2"/>
    <row r="16055" hidden="1" x14ac:dyDescent="0.2"/>
    <row r="16056" hidden="1" x14ac:dyDescent="0.2"/>
    <row r="16057" hidden="1" x14ac:dyDescent="0.2"/>
    <row r="16058" hidden="1" x14ac:dyDescent="0.2"/>
    <row r="16059" hidden="1" x14ac:dyDescent="0.2"/>
    <row r="16060" hidden="1" x14ac:dyDescent="0.2"/>
    <row r="16061" hidden="1" x14ac:dyDescent="0.2"/>
    <row r="16062" hidden="1" x14ac:dyDescent="0.2"/>
    <row r="16063" hidden="1" x14ac:dyDescent="0.2"/>
    <row r="16064" hidden="1" x14ac:dyDescent="0.2"/>
    <row r="16065" hidden="1" x14ac:dyDescent="0.2"/>
    <row r="16066" hidden="1" x14ac:dyDescent="0.2"/>
    <row r="16067" hidden="1" x14ac:dyDescent="0.2"/>
    <row r="16068" hidden="1" x14ac:dyDescent="0.2"/>
    <row r="16069" hidden="1" x14ac:dyDescent="0.2"/>
    <row r="16070" hidden="1" x14ac:dyDescent="0.2"/>
    <row r="16071" hidden="1" x14ac:dyDescent="0.2"/>
    <row r="16072" hidden="1" x14ac:dyDescent="0.2"/>
    <row r="16073" hidden="1" x14ac:dyDescent="0.2"/>
    <row r="16074" hidden="1" x14ac:dyDescent="0.2"/>
    <row r="16075" hidden="1" x14ac:dyDescent="0.2"/>
    <row r="16076" hidden="1" x14ac:dyDescent="0.2"/>
    <row r="16077" hidden="1" x14ac:dyDescent="0.2"/>
    <row r="16078" hidden="1" x14ac:dyDescent="0.2"/>
    <row r="16079" hidden="1" x14ac:dyDescent="0.2"/>
    <row r="16080" hidden="1" x14ac:dyDescent="0.2"/>
    <row r="16081" hidden="1" x14ac:dyDescent="0.2"/>
    <row r="16082" hidden="1" x14ac:dyDescent="0.2"/>
    <row r="16083" hidden="1" x14ac:dyDescent="0.2"/>
    <row r="16084" hidden="1" x14ac:dyDescent="0.2"/>
    <row r="16085" hidden="1" x14ac:dyDescent="0.2"/>
    <row r="16086" hidden="1" x14ac:dyDescent="0.2"/>
    <row r="16087" hidden="1" x14ac:dyDescent="0.2"/>
    <row r="16088" hidden="1" x14ac:dyDescent="0.2"/>
    <row r="16089" hidden="1" x14ac:dyDescent="0.2"/>
    <row r="16090" hidden="1" x14ac:dyDescent="0.2"/>
    <row r="16091" hidden="1" x14ac:dyDescent="0.2"/>
    <row r="16092" hidden="1" x14ac:dyDescent="0.2"/>
    <row r="16093" hidden="1" x14ac:dyDescent="0.2"/>
    <row r="16094" hidden="1" x14ac:dyDescent="0.2"/>
    <row r="16095" hidden="1" x14ac:dyDescent="0.2"/>
    <row r="16096" hidden="1" x14ac:dyDescent="0.2"/>
    <row r="16097" hidden="1" x14ac:dyDescent="0.2"/>
    <row r="16098" hidden="1" x14ac:dyDescent="0.2"/>
    <row r="16099" hidden="1" x14ac:dyDescent="0.2"/>
    <row r="16100" hidden="1" x14ac:dyDescent="0.2"/>
    <row r="16101" hidden="1" x14ac:dyDescent="0.2"/>
    <row r="16102" hidden="1" x14ac:dyDescent="0.2"/>
    <row r="16103" hidden="1" x14ac:dyDescent="0.2"/>
    <row r="16104" hidden="1" x14ac:dyDescent="0.2"/>
    <row r="16105" hidden="1" x14ac:dyDescent="0.2"/>
    <row r="16106" hidden="1" x14ac:dyDescent="0.2"/>
    <row r="16107" hidden="1" x14ac:dyDescent="0.2"/>
    <row r="16108" hidden="1" x14ac:dyDescent="0.2"/>
    <row r="16109" hidden="1" x14ac:dyDescent="0.2"/>
    <row r="16110" hidden="1" x14ac:dyDescent="0.2"/>
    <row r="16111" hidden="1" x14ac:dyDescent="0.2"/>
    <row r="16112" hidden="1" x14ac:dyDescent="0.2"/>
    <row r="16113" hidden="1" x14ac:dyDescent="0.2"/>
    <row r="16114" hidden="1" x14ac:dyDescent="0.2"/>
    <row r="16115" hidden="1" x14ac:dyDescent="0.2"/>
    <row r="16116" hidden="1" x14ac:dyDescent="0.2"/>
    <row r="16117" hidden="1" x14ac:dyDescent="0.2"/>
    <row r="16118" hidden="1" x14ac:dyDescent="0.2"/>
    <row r="16119" hidden="1" x14ac:dyDescent="0.2"/>
    <row r="16120" hidden="1" x14ac:dyDescent="0.2"/>
    <row r="16121" hidden="1" x14ac:dyDescent="0.2"/>
    <row r="16122" hidden="1" x14ac:dyDescent="0.2"/>
    <row r="16123" hidden="1" x14ac:dyDescent="0.2"/>
    <row r="16124" hidden="1" x14ac:dyDescent="0.2"/>
    <row r="16125" hidden="1" x14ac:dyDescent="0.2"/>
    <row r="16126" hidden="1" x14ac:dyDescent="0.2"/>
    <row r="16127" hidden="1" x14ac:dyDescent="0.2"/>
    <row r="16128" hidden="1" x14ac:dyDescent="0.2"/>
    <row r="16129" hidden="1" x14ac:dyDescent="0.2"/>
    <row r="16130" hidden="1" x14ac:dyDescent="0.2"/>
    <row r="16131" hidden="1" x14ac:dyDescent="0.2"/>
    <row r="16132" hidden="1" x14ac:dyDescent="0.2"/>
    <row r="16133" hidden="1" x14ac:dyDescent="0.2"/>
    <row r="16134" hidden="1" x14ac:dyDescent="0.2"/>
    <row r="16135" hidden="1" x14ac:dyDescent="0.2"/>
    <row r="16136" hidden="1" x14ac:dyDescent="0.2"/>
    <row r="16137" hidden="1" x14ac:dyDescent="0.2"/>
    <row r="16138" hidden="1" x14ac:dyDescent="0.2"/>
    <row r="16139" hidden="1" x14ac:dyDescent="0.2"/>
    <row r="16140" hidden="1" x14ac:dyDescent="0.2"/>
    <row r="16141" hidden="1" x14ac:dyDescent="0.2"/>
    <row r="16142" hidden="1" x14ac:dyDescent="0.2"/>
    <row r="16143" hidden="1" x14ac:dyDescent="0.2"/>
    <row r="16144" hidden="1" x14ac:dyDescent="0.2"/>
    <row r="16145" hidden="1" x14ac:dyDescent="0.2"/>
    <row r="16146" hidden="1" x14ac:dyDescent="0.2"/>
    <row r="16147" hidden="1" x14ac:dyDescent="0.2"/>
    <row r="16148" hidden="1" x14ac:dyDescent="0.2"/>
    <row r="16149" hidden="1" x14ac:dyDescent="0.2"/>
    <row r="16150" hidden="1" x14ac:dyDescent="0.2"/>
    <row r="16151" hidden="1" x14ac:dyDescent="0.2"/>
    <row r="16152" hidden="1" x14ac:dyDescent="0.2"/>
    <row r="16153" hidden="1" x14ac:dyDescent="0.2"/>
    <row r="16154" hidden="1" x14ac:dyDescent="0.2"/>
    <row r="16155" hidden="1" x14ac:dyDescent="0.2"/>
    <row r="16156" hidden="1" x14ac:dyDescent="0.2"/>
    <row r="16157" hidden="1" x14ac:dyDescent="0.2"/>
    <row r="16158" hidden="1" x14ac:dyDescent="0.2"/>
    <row r="16159" hidden="1" x14ac:dyDescent="0.2"/>
    <row r="16160" hidden="1" x14ac:dyDescent="0.2"/>
    <row r="16161" hidden="1" x14ac:dyDescent="0.2"/>
    <row r="16162" hidden="1" x14ac:dyDescent="0.2"/>
    <row r="16163" hidden="1" x14ac:dyDescent="0.2"/>
    <row r="16164" hidden="1" x14ac:dyDescent="0.2"/>
    <row r="16165" hidden="1" x14ac:dyDescent="0.2"/>
    <row r="16166" hidden="1" x14ac:dyDescent="0.2"/>
    <row r="16167" hidden="1" x14ac:dyDescent="0.2"/>
    <row r="16168" hidden="1" x14ac:dyDescent="0.2"/>
    <row r="16169" hidden="1" x14ac:dyDescent="0.2"/>
    <row r="16170" hidden="1" x14ac:dyDescent="0.2"/>
    <row r="16171" hidden="1" x14ac:dyDescent="0.2"/>
    <row r="16172" hidden="1" x14ac:dyDescent="0.2"/>
    <row r="16173" hidden="1" x14ac:dyDescent="0.2"/>
    <row r="16174" hidden="1" x14ac:dyDescent="0.2"/>
    <row r="16175" hidden="1" x14ac:dyDescent="0.2"/>
    <row r="16176" hidden="1" x14ac:dyDescent="0.2"/>
    <row r="16177" hidden="1" x14ac:dyDescent="0.2"/>
    <row r="16178" hidden="1" x14ac:dyDescent="0.2"/>
    <row r="16179" hidden="1" x14ac:dyDescent="0.2"/>
    <row r="16180" hidden="1" x14ac:dyDescent="0.2"/>
    <row r="16181" hidden="1" x14ac:dyDescent="0.2"/>
    <row r="16182" hidden="1" x14ac:dyDescent="0.2"/>
    <row r="16183" hidden="1" x14ac:dyDescent="0.2"/>
    <row r="16184" hidden="1" x14ac:dyDescent="0.2"/>
    <row r="16185" hidden="1" x14ac:dyDescent="0.2"/>
    <row r="16186" hidden="1" x14ac:dyDescent="0.2"/>
    <row r="16187" hidden="1" x14ac:dyDescent="0.2"/>
    <row r="16188" hidden="1" x14ac:dyDescent="0.2"/>
    <row r="16189" hidden="1" x14ac:dyDescent="0.2"/>
    <row r="16190" hidden="1" x14ac:dyDescent="0.2"/>
    <row r="16191" hidden="1" x14ac:dyDescent="0.2"/>
    <row r="16192" hidden="1" x14ac:dyDescent="0.2"/>
    <row r="16193" hidden="1" x14ac:dyDescent="0.2"/>
    <row r="16194" hidden="1" x14ac:dyDescent="0.2"/>
    <row r="16195" hidden="1" x14ac:dyDescent="0.2"/>
    <row r="16196" hidden="1" x14ac:dyDescent="0.2"/>
    <row r="16197" hidden="1" x14ac:dyDescent="0.2"/>
    <row r="16198" hidden="1" x14ac:dyDescent="0.2"/>
    <row r="16199" hidden="1" x14ac:dyDescent="0.2"/>
    <row r="16200" hidden="1" x14ac:dyDescent="0.2"/>
    <row r="16201" hidden="1" x14ac:dyDescent="0.2"/>
    <row r="16202" hidden="1" x14ac:dyDescent="0.2"/>
    <row r="16203" hidden="1" x14ac:dyDescent="0.2"/>
    <row r="16204" hidden="1" x14ac:dyDescent="0.2"/>
    <row r="16205" hidden="1" x14ac:dyDescent="0.2"/>
    <row r="16206" hidden="1" x14ac:dyDescent="0.2"/>
    <row r="16207" hidden="1" x14ac:dyDescent="0.2"/>
    <row r="16208" hidden="1" x14ac:dyDescent="0.2"/>
    <row r="16209" hidden="1" x14ac:dyDescent="0.2"/>
    <row r="16210" hidden="1" x14ac:dyDescent="0.2"/>
    <row r="16211" hidden="1" x14ac:dyDescent="0.2"/>
    <row r="16212" hidden="1" x14ac:dyDescent="0.2"/>
    <row r="16213" hidden="1" x14ac:dyDescent="0.2"/>
    <row r="16214" hidden="1" x14ac:dyDescent="0.2"/>
    <row r="16215" hidden="1" x14ac:dyDescent="0.2"/>
    <row r="16216" hidden="1" x14ac:dyDescent="0.2"/>
    <row r="16217" hidden="1" x14ac:dyDescent="0.2"/>
    <row r="16218" hidden="1" x14ac:dyDescent="0.2"/>
    <row r="16219" hidden="1" x14ac:dyDescent="0.2"/>
    <row r="16220" hidden="1" x14ac:dyDescent="0.2"/>
    <row r="16221" hidden="1" x14ac:dyDescent="0.2"/>
    <row r="16222" hidden="1" x14ac:dyDescent="0.2"/>
    <row r="16223" hidden="1" x14ac:dyDescent="0.2"/>
    <row r="16224" hidden="1" x14ac:dyDescent="0.2"/>
    <row r="16225" hidden="1" x14ac:dyDescent="0.2"/>
    <row r="16226" hidden="1" x14ac:dyDescent="0.2"/>
    <row r="16227" hidden="1" x14ac:dyDescent="0.2"/>
    <row r="16228" hidden="1" x14ac:dyDescent="0.2"/>
    <row r="16229" hidden="1" x14ac:dyDescent="0.2"/>
    <row r="16230" hidden="1" x14ac:dyDescent="0.2"/>
    <row r="16231" hidden="1" x14ac:dyDescent="0.2"/>
    <row r="16232" hidden="1" x14ac:dyDescent="0.2"/>
    <row r="16233" hidden="1" x14ac:dyDescent="0.2"/>
    <row r="16234" hidden="1" x14ac:dyDescent="0.2"/>
    <row r="16235" hidden="1" x14ac:dyDescent="0.2"/>
    <row r="16236" hidden="1" x14ac:dyDescent="0.2"/>
    <row r="16237" hidden="1" x14ac:dyDescent="0.2"/>
    <row r="16238" hidden="1" x14ac:dyDescent="0.2"/>
    <row r="16239" hidden="1" x14ac:dyDescent="0.2"/>
    <row r="16240" hidden="1" x14ac:dyDescent="0.2"/>
    <row r="16241" hidden="1" x14ac:dyDescent="0.2"/>
    <row r="16242" hidden="1" x14ac:dyDescent="0.2"/>
    <row r="16243" hidden="1" x14ac:dyDescent="0.2"/>
    <row r="16244" hidden="1" x14ac:dyDescent="0.2"/>
    <row r="16245" hidden="1" x14ac:dyDescent="0.2"/>
    <row r="16246" hidden="1" x14ac:dyDescent="0.2"/>
    <row r="16247" hidden="1" x14ac:dyDescent="0.2"/>
    <row r="16248" hidden="1" x14ac:dyDescent="0.2"/>
    <row r="16249" hidden="1" x14ac:dyDescent="0.2"/>
    <row r="16250" hidden="1" x14ac:dyDescent="0.2"/>
    <row r="16251" hidden="1" x14ac:dyDescent="0.2"/>
    <row r="16252" hidden="1" x14ac:dyDescent="0.2"/>
    <row r="16253" hidden="1" x14ac:dyDescent="0.2"/>
    <row r="16254" hidden="1" x14ac:dyDescent="0.2"/>
    <row r="16255" hidden="1" x14ac:dyDescent="0.2"/>
    <row r="16256" hidden="1" x14ac:dyDescent="0.2"/>
    <row r="16257" hidden="1" x14ac:dyDescent="0.2"/>
    <row r="16258" hidden="1" x14ac:dyDescent="0.2"/>
    <row r="16259" hidden="1" x14ac:dyDescent="0.2"/>
    <row r="16260" hidden="1" x14ac:dyDescent="0.2"/>
    <row r="16261" hidden="1" x14ac:dyDescent="0.2"/>
    <row r="16262" hidden="1" x14ac:dyDescent="0.2"/>
    <row r="16263" hidden="1" x14ac:dyDescent="0.2"/>
    <row r="16264" hidden="1" x14ac:dyDescent="0.2"/>
    <row r="16265" hidden="1" x14ac:dyDescent="0.2"/>
    <row r="16266" hidden="1" x14ac:dyDescent="0.2"/>
    <row r="16267" hidden="1" x14ac:dyDescent="0.2"/>
    <row r="16268" hidden="1" x14ac:dyDescent="0.2"/>
    <row r="16269" hidden="1" x14ac:dyDescent="0.2"/>
    <row r="16270" hidden="1" x14ac:dyDescent="0.2"/>
    <row r="16271" hidden="1" x14ac:dyDescent="0.2"/>
    <row r="16272" hidden="1" x14ac:dyDescent="0.2"/>
    <row r="16273" hidden="1" x14ac:dyDescent="0.2"/>
    <row r="16274" hidden="1" x14ac:dyDescent="0.2"/>
    <row r="16275" hidden="1" x14ac:dyDescent="0.2"/>
    <row r="16276" hidden="1" x14ac:dyDescent="0.2"/>
    <row r="16277" hidden="1" x14ac:dyDescent="0.2"/>
    <row r="16278" hidden="1" x14ac:dyDescent="0.2"/>
    <row r="16279" hidden="1" x14ac:dyDescent="0.2"/>
    <row r="16280" hidden="1" x14ac:dyDescent="0.2"/>
    <row r="16281" hidden="1" x14ac:dyDescent="0.2"/>
    <row r="16282" hidden="1" x14ac:dyDescent="0.2"/>
    <row r="16283" hidden="1" x14ac:dyDescent="0.2"/>
    <row r="16284" hidden="1" x14ac:dyDescent="0.2"/>
    <row r="16285" hidden="1" x14ac:dyDescent="0.2"/>
    <row r="16286" hidden="1" x14ac:dyDescent="0.2"/>
    <row r="16287" hidden="1" x14ac:dyDescent="0.2"/>
    <row r="16288" hidden="1" x14ac:dyDescent="0.2"/>
    <row r="16289" hidden="1" x14ac:dyDescent="0.2"/>
    <row r="16290" hidden="1" x14ac:dyDescent="0.2"/>
    <row r="16291" hidden="1" x14ac:dyDescent="0.2"/>
    <row r="16292" hidden="1" x14ac:dyDescent="0.2"/>
    <row r="16293" hidden="1" x14ac:dyDescent="0.2"/>
    <row r="16294" hidden="1" x14ac:dyDescent="0.2"/>
    <row r="16295" hidden="1" x14ac:dyDescent="0.2"/>
    <row r="16296" hidden="1" x14ac:dyDescent="0.2"/>
    <row r="16297" hidden="1" x14ac:dyDescent="0.2"/>
    <row r="16298" hidden="1" x14ac:dyDescent="0.2"/>
    <row r="16299" hidden="1" x14ac:dyDescent="0.2"/>
    <row r="16300" hidden="1" x14ac:dyDescent="0.2"/>
    <row r="16301" hidden="1" x14ac:dyDescent="0.2"/>
    <row r="16302" hidden="1" x14ac:dyDescent="0.2"/>
    <row r="16303" hidden="1" x14ac:dyDescent="0.2"/>
    <row r="16304" hidden="1" x14ac:dyDescent="0.2"/>
    <row r="16305" hidden="1" x14ac:dyDescent="0.2"/>
    <row r="16306" hidden="1" x14ac:dyDescent="0.2"/>
    <row r="16307" hidden="1" x14ac:dyDescent="0.2"/>
    <row r="16308" hidden="1" x14ac:dyDescent="0.2"/>
    <row r="16309" hidden="1" x14ac:dyDescent="0.2"/>
    <row r="16310" hidden="1" x14ac:dyDescent="0.2"/>
    <row r="16311" hidden="1" x14ac:dyDescent="0.2"/>
    <row r="16312" hidden="1" x14ac:dyDescent="0.2"/>
    <row r="16313" hidden="1" x14ac:dyDescent="0.2"/>
    <row r="16314" hidden="1" x14ac:dyDescent="0.2"/>
    <row r="16315" hidden="1" x14ac:dyDescent="0.2"/>
    <row r="16316" hidden="1" x14ac:dyDescent="0.2"/>
    <row r="16317" hidden="1" x14ac:dyDescent="0.2"/>
    <row r="16318" hidden="1" x14ac:dyDescent="0.2"/>
    <row r="16319" hidden="1" x14ac:dyDescent="0.2"/>
    <row r="16320" hidden="1" x14ac:dyDescent="0.2"/>
    <row r="16321" hidden="1" x14ac:dyDescent="0.2"/>
    <row r="16322" hidden="1" x14ac:dyDescent="0.2"/>
    <row r="16323" hidden="1" x14ac:dyDescent="0.2"/>
    <row r="16324" hidden="1" x14ac:dyDescent="0.2"/>
    <row r="16325" hidden="1" x14ac:dyDescent="0.2"/>
    <row r="16326" hidden="1" x14ac:dyDescent="0.2"/>
    <row r="16327" hidden="1" x14ac:dyDescent="0.2"/>
    <row r="16328" hidden="1" x14ac:dyDescent="0.2"/>
    <row r="16329" hidden="1" x14ac:dyDescent="0.2"/>
    <row r="16330" hidden="1" x14ac:dyDescent="0.2"/>
    <row r="16331" hidden="1" x14ac:dyDescent="0.2"/>
    <row r="16332" hidden="1" x14ac:dyDescent="0.2"/>
    <row r="16333" hidden="1" x14ac:dyDescent="0.2"/>
    <row r="16334" hidden="1" x14ac:dyDescent="0.2"/>
    <row r="16335" hidden="1" x14ac:dyDescent="0.2"/>
    <row r="16336" hidden="1" x14ac:dyDescent="0.2"/>
    <row r="16337" hidden="1" x14ac:dyDescent="0.2"/>
    <row r="16338" hidden="1" x14ac:dyDescent="0.2"/>
    <row r="16339" hidden="1" x14ac:dyDescent="0.2"/>
    <row r="16340" hidden="1" x14ac:dyDescent="0.2"/>
    <row r="16341" hidden="1" x14ac:dyDescent="0.2"/>
    <row r="16342" hidden="1" x14ac:dyDescent="0.2"/>
    <row r="16343" hidden="1" x14ac:dyDescent="0.2"/>
    <row r="16344" hidden="1" x14ac:dyDescent="0.2"/>
    <row r="16345" hidden="1" x14ac:dyDescent="0.2"/>
    <row r="16346" hidden="1" x14ac:dyDescent="0.2"/>
    <row r="16347" hidden="1" x14ac:dyDescent="0.2"/>
    <row r="16348" hidden="1" x14ac:dyDescent="0.2"/>
    <row r="16349" hidden="1" x14ac:dyDescent="0.2"/>
    <row r="16350" hidden="1" x14ac:dyDescent="0.2"/>
    <row r="16351" hidden="1" x14ac:dyDescent="0.2"/>
    <row r="16352" hidden="1" x14ac:dyDescent="0.2"/>
    <row r="16353" hidden="1" x14ac:dyDescent="0.2"/>
    <row r="16354" hidden="1" x14ac:dyDescent="0.2"/>
    <row r="16355" hidden="1" x14ac:dyDescent="0.2"/>
    <row r="16356" hidden="1" x14ac:dyDescent="0.2"/>
    <row r="16357" hidden="1" x14ac:dyDescent="0.2"/>
    <row r="16358" hidden="1" x14ac:dyDescent="0.2"/>
    <row r="16359" hidden="1" x14ac:dyDescent="0.2"/>
    <row r="16360" hidden="1" x14ac:dyDescent="0.2"/>
    <row r="16361" hidden="1" x14ac:dyDescent="0.2"/>
    <row r="16362" hidden="1" x14ac:dyDescent="0.2"/>
    <row r="16363" hidden="1" x14ac:dyDescent="0.2"/>
    <row r="16364" hidden="1" x14ac:dyDescent="0.2"/>
    <row r="16365" hidden="1" x14ac:dyDescent="0.2"/>
    <row r="16366" hidden="1" x14ac:dyDescent="0.2"/>
    <row r="16367" hidden="1" x14ac:dyDescent="0.2"/>
    <row r="16368" hidden="1" x14ac:dyDescent="0.2"/>
    <row r="16369" hidden="1" x14ac:dyDescent="0.2"/>
    <row r="16370" hidden="1" x14ac:dyDescent="0.2"/>
    <row r="16371" hidden="1" x14ac:dyDescent="0.2"/>
    <row r="16372" hidden="1" x14ac:dyDescent="0.2"/>
    <row r="16373" hidden="1" x14ac:dyDescent="0.2"/>
    <row r="16374" hidden="1" x14ac:dyDescent="0.2"/>
    <row r="16375" hidden="1" x14ac:dyDescent="0.2"/>
    <row r="16376" hidden="1" x14ac:dyDescent="0.2"/>
    <row r="16377" hidden="1" x14ac:dyDescent="0.2"/>
    <row r="16378" hidden="1" x14ac:dyDescent="0.2"/>
    <row r="16379" hidden="1" x14ac:dyDescent="0.2"/>
    <row r="16380" hidden="1" x14ac:dyDescent="0.2"/>
    <row r="16381" hidden="1" x14ac:dyDescent="0.2"/>
    <row r="16382" hidden="1" x14ac:dyDescent="0.2"/>
    <row r="16383" hidden="1" x14ac:dyDescent="0.2"/>
    <row r="16384" hidden="1" x14ac:dyDescent="0.2"/>
    <row r="16385" hidden="1" x14ac:dyDescent="0.2"/>
    <row r="16386" hidden="1" x14ac:dyDescent="0.2"/>
    <row r="16387" hidden="1" x14ac:dyDescent="0.2"/>
    <row r="16388" hidden="1" x14ac:dyDescent="0.2"/>
    <row r="16389" hidden="1" x14ac:dyDescent="0.2"/>
    <row r="16390" hidden="1" x14ac:dyDescent="0.2"/>
    <row r="16391" hidden="1" x14ac:dyDescent="0.2"/>
    <row r="16392" hidden="1" x14ac:dyDescent="0.2"/>
    <row r="16393" hidden="1" x14ac:dyDescent="0.2"/>
    <row r="16394" hidden="1" x14ac:dyDescent="0.2"/>
    <row r="16395" hidden="1" x14ac:dyDescent="0.2"/>
    <row r="16396" hidden="1" x14ac:dyDescent="0.2"/>
    <row r="16397" hidden="1" x14ac:dyDescent="0.2"/>
    <row r="16398" hidden="1" x14ac:dyDescent="0.2"/>
    <row r="16399" hidden="1" x14ac:dyDescent="0.2"/>
    <row r="16400" hidden="1" x14ac:dyDescent="0.2"/>
    <row r="16401" hidden="1" x14ac:dyDescent="0.2"/>
    <row r="16402" hidden="1" x14ac:dyDescent="0.2"/>
    <row r="16403" hidden="1" x14ac:dyDescent="0.2"/>
    <row r="16404" hidden="1" x14ac:dyDescent="0.2"/>
    <row r="16405" hidden="1" x14ac:dyDescent="0.2"/>
    <row r="16406" hidden="1" x14ac:dyDescent="0.2"/>
    <row r="16407" hidden="1" x14ac:dyDescent="0.2"/>
    <row r="16408" hidden="1" x14ac:dyDescent="0.2"/>
    <row r="16409" hidden="1" x14ac:dyDescent="0.2"/>
    <row r="16410" hidden="1" x14ac:dyDescent="0.2"/>
    <row r="16411" hidden="1" x14ac:dyDescent="0.2"/>
    <row r="16412" hidden="1" x14ac:dyDescent="0.2"/>
    <row r="16413" hidden="1" x14ac:dyDescent="0.2"/>
    <row r="16414" hidden="1" x14ac:dyDescent="0.2"/>
    <row r="16415" hidden="1" x14ac:dyDescent="0.2"/>
    <row r="16416" hidden="1" x14ac:dyDescent="0.2"/>
    <row r="16417" hidden="1" x14ac:dyDescent="0.2"/>
    <row r="16418" hidden="1" x14ac:dyDescent="0.2"/>
    <row r="16419" hidden="1" x14ac:dyDescent="0.2"/>
    <row r="16420" hidden="1" x14ac:dyDescent="0.2"/>
    <row r="16421" hidden="1" x14ac:dyDescent="0.2"/>
    <row r="16422" hidden="1" x14ac:dyDescent="0.2"/>
    <row r="16423" hidden="1" x14ac:dyDescent="0.2"/>
    <row r="16424" hidden="1" x14ac:dyDescent="0.2"/>
    <row r="16425" hidden="1" x14ac:dyDescent="0.2"/>
    <row r="16426" hidden="1" x14ac:dyDescent="0.2"/>
    <row r="16427" hidden="1" x14ac:dyDescent="0.2"/>
    <row r="16428" hidden="1" x14ac:dyDescent="0.2"/>
    <row r="16429" hidden="1" x14ac:dyDescent="0.2"/>
    <row r="16430" hidden="1" x14ac:dyDescent="0.2"/>
    <row r="16431" hidden="1" x14ac:dyDescent="0.2"/>
    <row r="16432" hidden="1" x14ac:dyDescent="0.2"/>
    <row r="16433" hidden="1" x14ac:dyDescent="0.2"/>
    <row r="16434" hidden="1" x14ac:dyDescent="0.2"/>
    <row r="16435" hidden="1" x14ac:dyDescent="0.2"/>
    <row r="16436" hidden="1" x14ac:dyDescent="0.2"/>
    <row r="16437" hidden="1" x14ac:dyDescent="0.2"/>
    <row r="16438" hidden="1" x14ac:dyDescent="0.2"/>
    <row r="16439" hidden="1" x14ac:dyDescent="0.2"/>
    <row r="16440" hidden="1" x14ac:dyDescent="0.2"/>
    <row r="16441" hidden="1" x14ac:dyDescent="0.2"/>
    <row r="16442" hidden="1" x14ac:dyDescent="0.2"/>
    <row r="16443" hidden="1" x14ac:dyDescent="0.2"/>
    <row r="16444" hidden="1" x14ac:dyDescent="0.2"/>
    <row r="16445" hidden="1" x14ac:dyDescent="0.2"/>
    <row r="16446" hidden="1" x14ac:dyDescent="0.2"/>
    <row r="16447" hidden="1" x14ac:dyDescent="0.2"/>
    <row r="16448" hidden="1" x14ac:dyDescent="0.2"/>
    <row r="16449" hidden="1" x14ac:dyDescent="0.2"/>
    <row r="16450" hidden="1" x14ac:dyDescent="0.2"/>
    <row r="16451" hidden="1" x14ac:dyDescent="0.2"/>
    <row r="16452" hidden="1" x14ac:dyDescent="0.2"/>
    <row r="16453" hidden="1" x14ac:dyDescent="0.2"/>
    <row r="16454" hidden="1" x14ac:dyDescent="0.2"/>
    <row r="16455" hidden="1" x14ac:dyDescent="0.2"/>
    <row r="16456" hidden="1" x14ac:dyDescent="0.2"/>
    <row r="16457" hidden="1" x14ac:dyDescent="0.2"/>
    <row r="16458" hidden="1" x14ac:dyDescent="0.2"/>
    <row r="16459" hidden="1" x14ac:dyDescent="0.2"/>
    <row r="16460" hidden="1" x14ac:dyDescent="0.2"/>
    <row r="16461" hidden="1" x14ac:dyDescent="0.2"/>
    <row r="16462" hidden="1" x14ac:dyDescent="0.2"/>
    <row r="16463" hidden="1" x14ac:dyDescent="0.2"/>
    <row r="16464" hidden="1" x14ac:dyDescent="0.2"/>
    <row r="16465" hidden="1" x14ac:dyDescent="0.2"/>
    <row r="16466" hidden="1" x14ac:dyDescent="0.2"/>
    <row r="16467" hidden="1" x14ac:dyDescent="0.2"/>
    <row r="16468" hidden="1" x14ac:dyDescent="0.2"/>
    <row r="16469" hidden="1" x14ac:dyDescent="0.2"/>
    <row r="16470" hidden="1" x14ac:dyDescent="0.2"/>
    <row r="16471" hidden="1" x14ac:dyDescent="0.2"/>
    <row r="16472" hidden="1" x14ac:dyDescent="0.2"/>
    <row r="16473" hidden="1" x14ac:dyDescent="0.2"/>
    <row r="16474" hidden="1" x14ac:dyDescent="0.2"/>
    <row r="16475" hidden="1" x14ac:dyDescent="0.2"/>
    <row r="16476" hidden="1" x14ac:dyDescent="0.2"/>
    <row r="16477" hidden="1" x14ac:dyDescent="0.2"/>
    <row r="16478" hidden="1" x14ac:dyDescent="0.2"/>
    <row r="16479" hidden="1" x14ac:dyDescent="0.2"/>
    <row r="16480" hidden="1" x14ac:dyDescent="0.2"/>
    <row r="16481" hidden="1" x14ac:dyDescent="0.2"/>
    <row r="16482" hidden="1" x14ac:dyDescent="0.2"/>
    <row r="16483" hidden="1" x14ac:dyDescent="0.2"/>
    <row r="16484" hidden="1" x14ac:dyDescent="0.2"/>
    <row r="16485" hidden="1" x14ac:dyDescent="0.2"/>
    <row r="16486" hidden="1" x14ac:dyDescent="0.2"/>
    <row r="16487" hidden="1" x14ac:dyDescent="0.2"/>
    <row r="16488" hidden="1" x14ac:dyDescent="0.2"/>
    <row r="16489" hidden="1" x14ac:dyDescent="0.2"/>
    <row r="16490" hidden="1" x14ac:dyDescent="0.2"/>
    <row r="16491" hidden="1" x14ac:dyDescent="0.2"/>
    <row r="16492" hidden="1" x14ac:dyDescent="0.2"/>
    <row r="16493" hidden="1" x14ac:dyDescent="0.2"/>
    <row r="16494" hidden="1" x14ac:dyDescent="0.2"/>
    <row r="16495" hidden="1" x14ac:dyDescent="0.2"/>
    <row r="16496" hidden="1" x14ac:dyDescent="0.2"/>
    <row r="16497" hidden="1" x14ac:dyDescent="0.2"/>
    <row r="16498" hidden="1" x14ac:dyDescent="0.2"/>
    <row r="16499" hidden="1" x14ac:dyDescent="0.2"/>
    <row r="16500" hidden="1" x14ac:dyDescent="0.2"/>
    <row r="16501" hidden="1" x14ac:dyDescent="0.2"/>
    <row r="16502" hidden="1" x14ac:dyDescent="0.2"/>
    <row r="16503" hidden="1" x14ac:dyDescent="0.2"/>
    <row r="16504" hidden="1" x14ac:dyDescent="0.2"/>
    <row r="16505" hidden="1" x14ac:dyDescent="0.2"/>
    <row r="16506" hidden="1" x14ac:dyDescent="0.2"/>
    <row r="16507" hidden="1" x14ac:dyDescent="0.2"/>
    <row r="16508" hidden="1" x14ac:dyDescent="0.2"/>
    <row r="16509" hidden="1" x14ac:dyDescent="0.2"/>
    <row r="16510" hidden="1" x14ac:dyDescent="0.2"/>
    <row r="16511" hidden="1" x14ac:dyDescent="0.2"/>
    <row r="16512" hidden="1" x14ac:dyDescent="0.2"/>
    <row r="16513" hidden="1" x14ac:dyDescent="0.2"/>
    <row r="16514" hidden="1" x14ac:dyDescent="0.2"/>
    <row r="16515" hidden="1" x14ac:dyDescent="0.2"/>
    <row r="16516" hidden="1" x14ac:dyDescent="0.2"/>
    <row r="16517" hidden="1" x14ac:dyDescent="0.2"/>
    <row r="16518" hidden="1" x14ac:dyDescent="0.2"/>
    <row r="16519" hidden="1" x14ac:dyDescent="0.2"/>
    <row r="16520" hidden="1" x14ac:dyDescent="0.2"/>
    <row r="16521" hidden="1" x14ac:dyDescent="0.2"/>
    <row r="16522" hidden="1" x14ac:dyDescent="0.2"/>
    <row r="16523" hidden="1" x14ac:dyDescent="0.2"/>
    <row r="16524" hidden="1" x14ac:dyDescent="0.2"/>
    <row r="16525" hidden="1" x14ac:dyDescent="0.2"/>
    <row r="16526" hidden="1" x14ac:dyDescent="0.2"/>
    <row r="16527" hidden="1" x14ac:dyDescent="0.2"/>
    <row r="16528" hidden="1" x14ac:dyDescent="0.2"/>
    <row r="16529" hidden="1" x14ac:dyDescent="0.2"/>
    <row r="16530" hidden="1" x14ac:dyDescent="0.2"/>
    <row r="16531" hidden="1" x14ac:dyDescent="0.2"/>
    <row r="16532" hidden="1" x14ac:dyDescent="0.2"/>
    <row r="16533" hidden="1" x14ac:dyDescent="0.2"/>
    <row r="16534" hidden="1" x14ac:dyDescent="0.2"/>
    <row r="16535" hidden="1" x14ac:dyDescent="0.2"/>
    <row r="16536" hidden="1" x14ac:dyDescent="0.2"/>
    <row r="16537" hidden="1" x14ac:dyDescent="0.2"/>
    <row r="16538" hidden="1" x14ac:dyDescent="0.2"/>
    <row r="16539" hidden="1" x14ac:dyDescent="0.2"/>
    <row r="16540" hidden="1" x14ac:dyDescent="0.2"/>
    <row r="16541" hidden="1" x14ac:dyDescent="0.2"/>
    <row r="16542" hidden="1" x14ac:dyDescent="0.2"/>
    <row r="16543" hidden="1" x14ac:dyDescent="0.2"/>
    <row r="16544" hidden="1" x14ac:dyDescent="0.2"/>
    <row r="16545" hidden="1" x14ac:dyDescent="0.2"/>
    <row r="16546" hidden="1" x14ac:dyDescent="0.2"/>
    <row r="16547" hidden="1" x14ac:dyDescent="0.2"/>
    <row r="16548" hidden="1" x14ac:dyDescent="0.2"/>
    <row r="16549" hidden="1" x14ac:dyDescent="0.2"/>
    <row r="16550" hidden="1" x14ac:dyDescent="0.2"/>
    <row r="16551" hidden="1" x14ac:dyDescent="0.2"/>
    <row r="16552" hidden="1" x14ac:dyDescent="0.2"/>
    <row r="16553" hidden="1" x14ac:dyDescent="0.2"/>
    <row r="16554" hidden="1" x14ac:dyDescent="0.2"/>
    <row r="16555" hidden="1" x14ac:dyDescent="0.2"/>
    <row r="16556" hidden="1" x14ac:dyDescent="0.2"/>
    <row r="16557" hidden="1" x14ac:dyDescent="0.2"/>
    <row r="16558" hidden="1" x14ac:dyDescent="0.2"/>
    <row r="16559" hidden="1" x14ac:dyDescent="0.2"/>
    <row r="16560" hidden="1" x14ac:dyDescent="0.2"/>
    <row r="16561" hidden="1" x14ac:dyDescent="0.2"/>
    <row r="16562" hidden="1" x14ac:dyDescent="0.2"/>
    <row r="16563" hidden="1" x14ac:dyDescent="0.2"/>
    <row r="16564" hidden="1" x14ac:dyDescent="0.2"/>
    <row r="16565" hidden="1" x14ac:dyDescent="0.2"/>
    <row r="16566" hidden="1" x14ac:dyDescent="0.2"/>
    <row r="16567" hidden="1" x14ac:dyDescent="0.2"/>
    <row r="16568" hidden="1" x14ac:dyDescent="0.2"/>
    <row r="16569" hidden="1" x14ac:dyDescent="0.2"/>
    <row r="16570" hidden="1" x14ac:dyDescent="0.2"/>
    <row r="16571" hidden="1" x14ac:dyDescent="0.2"/>
    <row r="16572" hidden="1" x14ac:dyDescent="0.2"/>
    <row r="16573" hidden="1" x14ac:dyDescent="0.2"/>
    <row r="16574" hidden="1" x14ac:dyDescent="0.2"/>
    <row r="16575" hidden="1" x14ac:dyDescent="0.2"/>
    <row r="16576" hidden="1" x14ac:dyDescent="0.2"/>
    <row r="16577" hidden="1" x14ac:dyDescent="0.2"/>
    <row r="16578" hidden="1" x14ac:dyDescent="0.2"/>
    <row r="16579" hidden="1" x14ac:dyDescent="0.2"/>
    <row r="16580" hidden="1" x14ac:dyDescent="0.2"/>
    <row r="16581" hidden="1" x14ac:dyDescent="0.2"/>
    <row r="16582" hidden="1" x14ac:dyDescent="0.2"/>
    <row r="16583" hidden="1" x14ac:dyDescent="0.2"/>
    <row r="16584" hidden="1" x14ac:dyDescent="0.2"/>
    <row r="16585" hidden="1" x14ac:dyDescent="0.2"/>
    <row r="16586" hidden="1" x14ac:dyDescent="0.2"/>
    <row r="16587" hidden="1" x14ac:dyDescent="0.2"/>
    <row r="16588" hidden="1" x14ac:dyDescent="0.2"/>
    <row r="16589" hidden="1" x14ac:dyDescent="0.2"/>
    <row r="16590" hidden="1" x14ac:dyDescent="0.2"/>
    <row r="16591" hidden="1" x14ac:dyDescent="0.2"/>
    <row r="16592" hidden="1" x14ac:dyDescent="0.2"/>
    <row r="16593" hidden="1" x14ac:dyDescent="0.2"/>
    <row r="16594" hidden="1" x14ac:dyDescent="0.2"/>
    <row r="16595" hidden="1" x14ac:dyDescent="0.2"/>
    <row r="16596" hidden="1" x14ac:dyDescent="0.2"/>
    <row r="16597" hidden="1" x14ac:dyDescent="0.2"/>
    <row r="16598" hidden="1" x14ac:dyDescent="0.2"/>
    <row r="16599" hidden="1" x14ac:dyDescent="0.2"/>
    <row r="16600" hidden="1" x14ac:dyDescent="0.2"/>
    <row r="16601" hidden="1" x14ac:dyDescent="0.2"/>
    <row r="16602" hidden="1" x14ac:dyDescent="0.2"/>
    <row r="16603" hidden="1" x14ac:dyDescent="0.2"/>
    <row r="16604" hidden="1" x14ac:dyDescent="0.2"/>
    <row r="16605" hidden="1" x14ac:dyDescent="0.2"/>
    <row r="16606" hidden="1" x14ac:dyDescent="0.2"/>
    <row r="16607" hidden="1" x14ac:dyDescent="0.2"/>
    <row r="16608" hidden="1" x14ac:dyDescent="0.2"/>
    <row r="16609" hidden="1" x14ac:dyDescent="0.2"/>
    <row r="16610" hidden="1" x14ac:dyDescent="0.2"/>
    <row r="16611" hidden="1" x14ac:dyDescent="0.2"/>
    <row r="16612" hidden="1" x14ac:dyDescent="0.2"/>
    <row r="16613" hidden="1" x14ac:dyDescent="0.2"/>
    <row r="16614" hidden="1" x14ac:dyDescent="0.2"/>
    <row r="16615" hidden="1" x14ac:dyDescent="0.2"/>
    <row r="16616" hidden="1" x14ac:dyDescent="0.2"/>
    <row r="16617" hidden="1" x14ac:dyDescent="0.2"/>
    <row r="16618" hidden="1" x14ac:dyDescent="0.2"/>
    <row r="16619" hidden="1" x14ac:dyDescent="0.2"/>
    <row r="16620" hidden="1" x14ac:dyDescent="0.2"/>
    <row r="16621" hidden="1" x14ac:dyDescent="0.2"/>
    <row r="16622" hidden="1" x14ac:dyDescent="0.2"/>
    <row r="16623" hidden="1" x14ac:dyDescent="0.2"/>
    <row r="16624" hidden="1" x14ac:dyDescent="0.2"/>
    <row r="16625" hidden="1" x14ac:dyDescent="0.2"/>
    <row r="16626" hidden="1" x14ac:dyDescent="0.2"/>
    <row r="16627" hidden="1" x14ac:dyDescent="0.2"/>
    <row r="16628" hidden="1" x14ac:dyDescent="0.2"/>
    <row r="16629" hidden="1" x14ac:dyDescent="0.2"/>
    <row r="16630" hidden="1" x14ac:dyDescent="0.2"/>
    <row r="16631" hidden="1" x14ac:dyDescent="0.2"/>
    <row r="16632" hidden="1" x14ac:dyDescent="0.2"/>
    <row r="16633" hidden="1" x14ac:dyDescent="0.2"/>
    <row r="16634" hidden="1" x14ac:dyDescent="0.2"/>
    <row r="16635" hidden="1" x14ac:dyDescent="0.2"/>
    <row r="16636" hidden="1" x14ac:dyDescent="0.2"/>
    <row r="16637" hidden="1" x14ac:dyDescent="0.2"/>
    <row r="16638" hidden="1" x14ac:dyDescent="0.2"/>
    <row r="16639" hidden="1" x14ac:dyDescent="0.2"/>
    <row r="16640" hidden="1" x14ac:dyDescent="0.2"/>
    <row r="16641" hidden="1" x14ac:dyDescent="0.2"/>
    <row r="16642" hidden="1" x14ac:dyDescent="0.2"/>
    <row r="16643" hidden="1" x14ac:dyDescent="0.2"/>
    <row r="16644" hidden="1" x14ac:dyDescent="0.2"/>
    <row r="16645" hidden="1" x14ac:dyDescent="0.2"/>
    <row r="16646" hidden="1" x14ac:dyDescent="0.2"/>
    <row r="16647" hidden="1" x14ac:dyDescent="0.2"/>
    <row r="16648" hidden="1" x14ac:dyDescent="0.2"/>
    <row r="16649" hidden="1" x14ac:dyDescent="0.2"/>
    <row r="16650" hidden="1" x14ac:dyDescent="0.2"/>
    <row r="16651" hidden="1" x14ac:dyDescent="0.2"/>
    <row r="16652" hidden="1" x14ac:dyDescent="0.2"/>
    <row r="16653" hidden="1" x14ac:dyDescent="0.2"/>
    <row r="16654" hidden="1" x14ac:dyDescent="0.2"/>
    <row r="16655" hidden="1" x14ac:dyDescent="0.2"/>
    <row r="16656" hidden="1" x14ac:dyDescent="0.2"/>
    <row r="16657" hidden="1" x14ac:dyDescent="0.2"/>
    <row r="16658" hidden="1" x14ac:dyDescent="0.2"/>
    <row r="16659" hidden="1" x14ac:dyDescent="0.2"/>
    <row r="16660" hidden="1" x14ac:dyDescent="0.2"/>
    <row r="16661" hidden="1" x14ac:dyDescent="0.2"/>
    <row r="16662" hidden="1" x14ac:dyDescent="0.2"/>
    <row r="16663" hidden="1" x14ac:dyDescent="0.2"/>
    <row r="16664" hidden="1" x14ac:dyDescent="0.2"/>
    <row r="16665" hidden="1" x14ac:dyDescent="0.2"/>
    <row r="16666" hidden="1" x14ac:dyDescent="0.2"/>
    <row r="16667" hidden="1" x14ac:dyDescent="0.2"/>
    <row r="16668" hidden="1" x14ac:dyDescent="0.2"/>
    <row r="16669" hidden="1" x14ac:dyDescent="0.2"/>
    <row r="16670" hidden="1" x14ac:dyDescent="0.2"/>
    <row r="16671" hidden="1" x14ac:dyDescent="0.2"/>
    <row r="16672" hidden="1" x14ac:dyDescent="0.2"/>
    <row r="16673" hidden="1" x14ac:dyDescent="0.2"/>
    <row r="16674" hidden="1" x14ac:dyDescent="0.2"/>
    <row r="16675" hidden="1" x14ac:dyDescent="0.2"/>
    <row r="16676" hidden="1" x14ac:dyDescent="0.2"/>
    <row r="16677" hidden="1" x14ac:dyDescent="0.2"/>
    <row r="16678" hidden="1" x14ac:dyDescent="0.2"/>
    <row r="16679" hidden="1" x14ac:dyDescent="0.2"/>
    <row r="16680" hidden="1" x14ac:dyDescent="0.2"/>
    <row r="16681" hidden="1" x14ac:dyDescent="0.2"/>
    <row r="16682" hidden="1" x14ac:dyDescent="0.2"/>
    <row r="16683" hidden="1" x14ac:dyDescent="0.2"/>
    <row r="16684" hidden="1" x14ac:dyDescent="0.2"/>
    <row r="16685" hidden="1" x14ac:dyDescent="0.2"/>
    <row r="16686" hidden="1" x14ac:dyDescent="0.2"/>
    <row r="16687" hidden="1" x14ac:dyDescent="0.2"/>
    <row r="16688" hidden="1" x14ac:dyDescent="0.2"/>
    <row r="16689" hidden="1" x14ac:dyDescent="0.2"/>
    <row r="16690" hidden="1" x14ac:dyDescent="0.2"/>
    <row r="16691" hidden="1" x14ac:dyDescent="0.2"/>
    <row r="16692" hidden="1" x14ac:dyDescent="0.2"/>
    <row r="16693" hidden="1" x14ac:dyDescent="0.2"/>
    <row r="16694" hidden="1" x14ac:dyDescent="0.2"/>
    <row r="16695" hidden="1" x14ac:dyDescent="0.2"/>
    <row r="16696" hidden="1" x14ac:dyDescent="0.2"/>
    <row r="16697" hidden="1" x14ac:dyDescent="0.2"/>
    <row r="16698" hidden="1" x14ac:dyDescent="0.2"/>
    <row r="16699" hidden="1" x14ac:dyDescent="0.2"/>
    <row r="16700" hidden="1" x14ac:dyDescent="0.2"/>
    <row r="16701" hidden="1" x14ac:dyDescent="0.2"/>
    <row r="16702" hidden="1" x14ac:dyDescent="0.2"/>
    <row r="16703" hidden="1" x14ac:dyDescent="0.2"/>
    <row r="16704" hidden="1" x14ac:dyDescent="0.2"/>
    <row r="16705" hidden="1" x14ac:dyDescent="0.2"/>
    <row r="16706" hidden="1" x14ac:dyDescent="0.2"/>
    <row r="16707" hidden="1" x14ac:dyDescent="0.2"/>
    <row r="16708" hidden="1" x14ac:dyDescent="0.2"/>
    <row r="16709" hidden="1" x14ac:dyDescent="0.2"/>
    <row r="16710" hidden="1" x14ac:dyDescent="0.2"/>
    <row r="16711" hidden="1" x14ac:dyDescent="0.2"/>
    <row r="16712" hidden="1" x14ac:dyDescent="0.2"/>
    <row r="16713" hidden="1" x14ac:dyDescent="0.2"/>
    <row r="16714" hidden="1" x14ac:dyDescent="0.2"/>
    <row r="16715" hidden="1" x14ac:dyDescent="0.2"/>
    <row r="16716" hidden="1" x14ac:dyDescent="0.2"/>
    <row r="16717" hidden="1" x14ac:dyDescent="0.2"/>
    <row r="16718" hidden="1" x14ac:dyDescent="0.2"/>
    <row r="16719" hidden="1" x14ac:dyDescent="0.2"/>
    <row r="16720" hidden="1" x14ac:dyDescent="0.2"/>
    <row r="16721" hidden="1" x14ac:dyDescent="0.2"/>
    <row r="16722" hidden="1" x14ac:dyDescent="0.2"/>
    <row r="16723" hidden="1" x14ac:dyDescent="0.2"/>
    <row r="16724" hidden="1" x14ac:dyDescent="0.2"/>
    <row r="16725" hidden="1" x14ac:dyDescent="0.2"/>
    <row r="16726" hidden="1" x14ac:dyDescent="0.2"/>
    <row r="16727" hidden="1" x14ac:dyDescent="0.2"/>
    <row r="16728" hidden="1" x14ac:dyDescent="0.2"/>
    <row r="16729" hidden="1" x14ac:dyDescent="0.2"/>
    <row r="16730" hidden="1" x14ac:dyDescent="0.2"/>
    <row r="16731" hidden="1" x14ac:dyDescent="0.2"/>
    <row r="16732" hidden="1" x14ac:dyDescent="0.2"/>
    <row r="16733" hidden="1" x14ac:dyDescent="0.2"/>
    <row r="16734" hidden="1" x14ac:dyDescent="0.2"/>
    <row r="16735" hidden="1" x14ac:dyDescent="0.2"/>
    <row r="16736" hidden="1" x14ac:dyDescent="0.2"/>
    <row r="16737" hidden="1" x14ac:dyDescent="0.2"/>
    <row r="16738" hidden="1" x14ac:dyDescent="0.2"/>
    <row r="16739" hidden="1" x14ac:dyDescent="0.2"/>
    <row r="16740" hidden="1" x14ac:dyDescent="0.2"/>
    <row r="16741" hidden="1" x14ac:dyDescent="0.2"/>
    <row r="16742" hidden="1" x14ac:dyDescent="0.2"/>
    <row r="16743" hidden="1" x14ac:dyDescent="0.2"/>
    <row r="16744" hidden="1" x14ac:dyDescent="0.2"/>
    <row r="16745" hidden="1" x14ac:dyDescent="0.2"/>
    <row r="16746" hidden="1" x14ac:dyDescent="0.2"/>
    <row r="16747" hidden="1" x14ac:dyDescent="0.2"/>
    <row r="16748" hidden="1" x14ac:dyDescent="0.2"/>
    <row r="16749" hidden="1" x14ac:dyDescent="0.2"/>
    <row r="16750" hidden="1" x14ac:dyDescent="0.2"/>
    <row r="16751" hidden="1" x14ac:dyDescent="0.2"/>
    <row r="16752" hidden="1" x14ac:dyDescent="0.2"/>
    <row r="16753" hidden="1" x14ac:dyDescent="0.2"/>
    <row r="16754" hidden="1" x14ac:dyDescent="0.2"/>
    <row r="16755" hidden="1" x14ac:dyDescent="0.2"/>
    <row r="16756" hidden="1" x14ac:dyDescent="0.2"/>
    <row r="16757" hidden="1" x14ac:dyDescent="0.2"/>
    <row r="16758" hidden="1" x14ac:dyDescent="0.2"/>
    <row r="16759" hidden="1" x14ac:dyDescent="0.2"/>
    <row r="16760" hidden="1" x14ac:dyDescent="0.2"/>
    <row r="16761" hidden="1" x14ac:dyDescent="0.2"/>
    <row r="16762" hidden="1" x14ac:dyDescent="0.2"/>
    <row r="16763" hidden="1" x14ac:dyDescent="0.2"/>
    <row r="16764" hidden="1" x14ac:dyDescent="0.2"/>
    <row r="16765" hidden="1" x14ac:dyDescent="0.2"/>
    <row r="16766" hidden="1" x14ac:dyDescent="0.2"/>
    <row r="16767" hidden="1" x14ac:dyDescent="0.2"/>
    <row r="16768" hidden="1" x14ac:dyDescent="0.2"/>
    <row r="16769" hidden="1" x14ac:dyDescent="0.2"/>
    <row r="16770" hidden="1" x14ac:dyDescent="0.2"/>
    <row r="16771" hidden="1" x14ac:dyDescent="0.2"/>
    <row r="16772" hidden="1" x14ac:dyDescent="0.2"/>
    <row r="16773" hidden="1" x14ac:dyDescent="0.2"/>
    <row r="16774" hidden="1" x14ac:dyDescent="0.2"/>
    <row r="16775" hidden="1" x14ac:dyDescent="0.2"/>
    <row r="16776" hidden="1" x14ac:dyDescent="0.2"/>
    <row r="16777" hidden="1" x14ac:dyDescent="0.2"/>
    <row r="16778" hidden="1" x14ac:dyDescent="0.2"/>
    <row r="16779" hidden="1" x14ac:dyDescent="0.2"/>
    <row r="16780" hidden="1" x14ac:dyDescent="0.2"/>
    <row r="16781" hidden="1" x14ac:dyDescent="0.2"/>
    <row r="16782" hidden="1" x14ac:dyDescent="0.2"/>
    <row r="16783" hidden="1" x14ac:dyDescent="0.2"/>
    <row r="16784" hidden="1" x14ac:dyDescent="0.2"/>
    <row r="16785" hidden="1" x14ac:dyDescent="0.2"/>
    <row r="16786" hidden="1" x14ac:dyDescent="0.2"/>
    <row r="16787" hidden="1" x14ac:dyDescent="0.2"/>
    <row r="16788" hidden="1" x14ac:dyDescent="0.2"/>
    <row r="16789" hidden="1" x14ac:dyDescent="0.2"/>
    <row r="16790" hidden="1" x14ac:dyDescent="0.2"/>
    <row r="16791" hidden="1" x14ac:dyDescent="0.2"/>
    <row r="16792" hidden="1" x14ac:dyDescent="0.2"/>
    <row r="16793" hidden="1" x14ac:dyDescent="0.2"/>
    <row r="16794" hidden="1" x14ac:dyDescent="0.2"/>
    <row r="16795" hidden="1" x14ac:dyDescent="0.2"/>
    <row r="16796" hidden="1" x14ac:dyDescent="0.2"/>
    <row r="16797" hidden="1" x14ac:dyDescent="0.2"/>
    <row r="16798" hidden="1" x14ac:dyDescent="0.2"/>
    <row r="16799" hidden="1" x14ac:dyDescent="0.2"/>
    <row r="16800" hidden="1" x14ac:dyDescent="0.2"/>
    <row r="16801" hidden="1" x14ac:dyDescent="0.2"/>
    <row r="16802" hidden="1" x14ac:dyDescent="0.2"/>
    <row r="16803" hidden="1" x14ac:dyDescent="0.2"/>
    <row r="16804" hidden="1" x14ac:dyDescent="0.2"/>
    <row r="16805" hidden="1" x14ac:dyDescent="0.2"/>
    <row r="16806" hidden="1" x14ac:dyDescent="0.2"/>
    <row r="16807" hidden="1" x14ac:dyDescent="0.2"/>
    <row r="16808" hidden="1" x14ac:dyDescent="0.2"/>
    <row r="16809" hidden="1" x14ac:dyDescent="0.2"/>
    <row r="16810" hidden="1" x14ac:dyDescent="0.2"/>
    <row r="16811" hidden="1" x14ac:dyDescent="0.2"/>
    <row r="16812" hidden="1" x14ac:dyDescent="0.2"/>
    <row r="16813" hidden="1" x14ac:dyDescent="0.2"/>
    <row r="16814" hidden="1" x14ac:dyDescent="0.2"/>
    <row r="16815" hidden="1" x14ac:dyDescent="0.2"/>
    <row r="16816" hidden="1" x14ac:dyDescent="0.2"/>
    <row r="16817" hidden="1" x14ac:dyDescent="0.2"/>
    <row r="16818" hidden="1" x14ac:dyDescent="0.2"/>
    <row r="16819" hidden="1" x14ac:dyDescent="0.2"/>
    <row r="16820" hidden="1" x14ac:dyDescent="0.2"/>
    <row r="16821" hidden="1" x14ac:dyDescent="0.2"/>
    <row r="16822" hidden="1" x14ac:dyDescent="0.2"/>
    <row r="16823" hidden="1" x14ac:dyDescent="0.2"/>
    <row r="16824" hidden="1" x14ac:dyDescent="0.2"/>
    <row r="16825" hidden="1" x14ac:dyDescent="0.2"/>
    <row r="16826" hidden="1" x14ac:dyDescent="0.2"/>
    <row r="16827" hidden="1" x14ac:dyDescent="0.2"/>
    <row r="16828" hidden="1" x14ac:dyDescent="0.2"/>
    <row r="16829" hidden="1" x14ac:dyDescent="0.2"/>
    <row r="16830" hidden="1" x14ac:dyDescent="0.2"/>
    <row r="16831" hidden="1" x14ac:dyDescent="0.2"/>
    <row r="16832" hidden="1" x14ac:dyDescent="0.2"/>
    <row r="16833" hidden="1" x14ac:dyDescent="0.2"/>
    <row r="16834" hidden="1" x14ac:dyDescent="0.2"/>
    <row r="16835" hidden="1" x14ac:dyDescent="0.2"/>
    <row r="16836" hidden="1" x14ac:dyDescent="0.2"/>
    <row r="16837" hidden="1" x14ac:dyDescent="0.2"/>
    <row r="16838" hidden="1" x14ac:dyDescent="0.2"/>
    <row r="16839" hidden="1" x14ac:dyDescent="0.2"/>
    <row r="16840" hidden="1" x14ac:dyDescent="0.2"/>
    <row r="16841" hidden="1" x14ac:dyDescent="0.2"/>
    <row r="16842" hidden="1" x14ac:dyDescent="0.2"/>
    <row r="16843" hidden="1" x14ac:dyDescent="0.2"/>
    <row r="16844" hidden="1" x14ac:dyDescent="0.2"/>
    <row r="16845" hidden="1" x14ac:dyDescent="0.2"/>
    <row r="16846" hidden="1" x14ac:dyDescent="0.2"/>
    <row r="16847" hidden="1" x14ac:dyDescent="0.2"/>
    <row r="16848" hidden="1" x14ac:dyDescent="0.2"/>
    <row r="16849" hidden="1" x14ac:dyDescent="0.2"/>
    <row r="16850" hidden="1" x14ac:dyDescent="0.2"/>
    <row r="16851" hidden="1" x14ac:dyDescent="0.2"/>
    <row r="16852" hidden="1" x14ac:dyDescent="0.2"/>
    <row r="16853" hidden="1" x14ac:dyDescent="0.2"/>
    <row r="16854" hidden="1" x14ac:dyDescent="0.2"/>
    <row r="16855" hidden="1" x14ac:dyDescent="0.2"/>
    <row r="16856" hidden="1" x14ac:dyDescent="0.2"/>
    <row r="16857" hidden="1" x14ac:dyDescent="0.2"/>
    <row r="16858" hidden="1" x14ac:dyDescent="0.2"/>
    <row r="16859" hidden="1" x14ac:dyDescent="0.2"/>
    <row r="16860" hidden="1" x14ac:dyDescent="0.2"/>
    <row r="16861" hidden="1" x14ac:dyDescent="0.2"/>
    <row r="16862" hidden="1" x14ac:dyDescent="0.2"/>
    <row r="16863" hidden="1" x14ac:dyDescent="0.2"/>
    <row r="16864" hidden="1" x14ac:dyDescent="0.2"/>
    <row r="16865" hidden="1" x14ac:dyDescent="0.2"/>
    <row r="16866" hidden="1" x14ac:dyDescent="0.2"/>
    <row r="16867" hidden="1" x14ac:dyDescent="0.2"/>
    <row r="16868" hidden="1" x14ac:dyDescent="0.2"/>
    <row r="16869" hidden="1" x14ac:dyDescent="0.2"/>
    <row r="16870" hidden="1" x14ac:dyDescent="0.2"/>
    <row r="16871" hidden="1" x14ac:dyDescent="0.2"/>
    <row r="16872" hidden="1" x14ac:dyDescent="0.2"/>
    <row r="16873" hidden="1" x14ac:dyDescent="0.2"/>
    <row r="16874" hidden="1" x14ac:dyDescent="0.2"/>
    <row r="16875" hidden="1" x14ac:dyDescent="0.2"/>
    <row r="16876" hidden="1" x14ac:dyDescent="0.2"/>
    <row r="16877" hidden="1" x14ac:dyDescent="0.2"/>
    <row r="16878" hidden="1" x14ac:dyDescent="0.2"/>
    <row r="16879" hidden="1" x14ac:dyDescent="0.2"/>
    <row r="16880" hidden="1" x14ac:dyDescent="0.2"/>
    <row r="16881" hidden="1" x14ac:dyDescent="0.2"/>
    <row r="16882" hidden="1" x14ac:dyDescent="0.2"/>
    <row r="16883" hidden="1" x14ac:dyDescent="0.2"/>
    <row r="16884" hidden="1" x14ac:dyDescent="0.2"/>
    <row r="16885" hidden="1" x14ac:dyDescent="0.2"/>
    <row r="16886" hidden="1" x14ac:dyDescent="0.2"/>
    <row r="16887" hidden="1" x14ac:dyDescent="0.2"/>
    <row r="16888" hidden="1" x14ac:dyDescent="0.2"/>
    <row r="16889" hidden="1" x14ac:dyDescent="0.2"/>
    <row r="16890" hidden="1" x14ac:dyDescent="0.2"/>
    <row r="16891" hidden="1" x14ac:dyDescent="0.2"/>
    <row r="16892" hidden="1" x14ac:dyDescent="0.2"/>
    <row r="16893" hidden="1" x14ac:dyDescent="0.2"/>
    <row r="16894" hidden="1" x14ac:dyDescent="0.2"/>
    <row r="16895" hidden="1" x14ac:dyDescent="0.2"/>
    <row r="16896" hidden="1" x14ac:dyDescent="0.2"/>
    <row r="16897" hidden="1" x14ac:dyDescent="0.2"/>
    <row r="16898" hidden="1" x14ac:dyDescent="0.2"/>
    <row r="16899" hidden="1" x14ac:dyDescent="0.2"/>
    <row r="16900" hidden="1" x14ac:dyDescent="0.2"/>
    <row r="16901" hidden="1" x14ac:dyDescent="0.2"/>
    <row r="16902" hidden="1" x14ac:dyDescent="0.2"/>
    <row r="16903" hidden="1" x14ac:dyDescent="0.2"/>
    <row r="16904" hidden="1" x14ac:dyDescent="0.2"/>
    <row r="16905" hidden="1" x14ac:dyDescent="0.2"/>
    <row r="16906" hidden="1" x14ac:dyDescent="0.2"/>
    <row r="16907" hidden="1" x14ac:dyDescent="0.2"/>
    <row r="16908" hidden="1" x14ac:dyDescent="0.2"/>
    <row r="16909" hidden="1" x14ac:dyDescent="0.2"/>
    <row r="16910" hidden="1" x14ac:dyDescent="0.2"/>
    <row r="16911" hidden="1" x14ac:dyDescent="0.2"/>
    <row r="16912" hidden="1" x14ac:dyDescent="0.2"/>
    <row r="16913" hidden="1" x14ac:dyDescent="0.2"/>
    <row r="16914" hidden="1" x14ac:dyDescent="0.2"/>
    <row r="16915" hidden="1" x14ac:dyDescent="0.2"/>
    <row r="16916" hidden="1" x14ac:dyDescent="0.2"/>
    <row r="16917" hidden="1" x14ac:dyDescent="0.2"/>
    <row r="16918" hidden="1" x14ac:dyDescent="0.2"/>
    <row r="16919" hidden="1" x14ac:dyDescent="0.2"/>
    <row r="16920" hidden="1" x14ac:dyDescent="0.2"/>
    <row r="16921" hidden="1" x14ac:dyDescent="0.2"/>
    <row r="16922" hidden="1" x14ac:dyDescent="0.2"/>
    <row r="16923" hidden="1" x14ac:dyDescent="0.2"/>
    <row r="16924" hidden="1" x14ac:dyDescent="0.2"/>
    <row r="16925" hidden="1" x14ac:dyDescent="0.2"/>
    <row r="16926" hidden="1" x14ac:dyDescent="0.2"/>
    <row r="16927" hidden="1" x14ac:dyDescent="0.2"/>
    <row r="16928" hidden="1" x14ac:dyDescent="0.2"/>
    <row r="16929" hidden="1" x14ac:dyDescent="0.2"/>
    <row r="16930" hidden="1" x14ac:dyDescent="0.2"/>
    <row r="16931" hidden="1" x14ac:dyDescent="0.2"/>
    <row r="16932" hidden="1" x14ac:dyDescent="0.2"/>
    <row r="16933" hidden="1" x14ac:dyDescent="0.2"/>
    <row r="16934" hidden="1" x14ac:dyDescent="0.2"/>
    <row r="16935" hidden="1" x14ac:dyDescent="0.2"/>
    <row r="16936" hidden="1" x14ac:dyDescent="0.2"/>
    <row r="16937" hidden="1" x14ac:dyDescent="0.2"/>
    <row r="16938" hidden="1" x14ac:dyDescent="0.2"/>
    <row r="16939" hidden="1" x14ac:dyDescent="0.2"/>
    <row r="16940" hidden="1" x14ac:dyDescent="0.2"/>
    <row r="16941" hidden="1" x14ac:dyDescent="0.2"/>
    <row r="16942" hidden="1" x14ac:dyDescent="0.2"/>
    <row r="16943" hidden="1" x14ac:dyDescent="0.2"/>
    <row r="16944" hidden="1" x14ac:dyDescent="0.2"/>
    <row r="16945" hidden="1" x14ac:dyDescent="0.2"/>
    <row r="16946" hidden="1" x14ac:dyDescent="0.2"/>
    <row r="16947" hidden="1" x14ac:dyDescent="0.2"/>
    <row r="16948" hidden="1" x14ac:dyDescent="0.2"/>
    <row r="16949" hidden="1" x14ac:dyDescent="0.2"/>
    <row r="16950" hidden="1" x14ac:dyDescent="0.2"/>
    <row r="16951" hidden="1" x14ac:dyDescent="0.2"/>
    <row r="16952" hidden="1" x14ac:dyDescent="0.2"/>
    <row r="16953" hidden="1" x14ac:dyDescent="0.2"/>
    <row r="16954" hidden="1" x14ac:dyDescent="0.2"/>
    <row r="16955" hidden="1" x14ac:dyDescent="0.2"/>
    <row r="16956" hidden="1" x14ac:dyDescent="0.2"/>
    <row r="16957" hidden="1" x14ac:dyDescent="0.2"/>
    <row r="16958" hidden="1" x14ac:dyDescent="0.2"/>
    <row r="16959" hidden="1" x14ac:dyDescent="0.2"/>
    <row r="16960" hidden="1" x14ac:dyDescent="0.2"/>
    <row r="16961" hidden="1" x14ac:dyDescent="0.2"/>
    <row r="16962" hidden="1" x14ac:dyDescent="0.2"/>
    <row r="16963" hidden="1" x14ac:dyDescent="0.2"/>
    <row r="16964" hidden="1" x14ac:dyDescent="0.2"/>
    <row r="16965" hidden="1" x14ac:dyDescent="0.2"/>
    <row r="16966" hidden="1" x14ac:dyDescent="0.2"/>
    <row r="16967" hidden="1" x14ac:dyDescent="0.2"/>
    <row r="16968" hidden="1" x14ac:dyDescent="0.2"/>
    <row r="16969" hidden="1" x14ac:dyDescent="0.2"/>
    <row r="16970" hidden="1" x14ac:dyDescent="0.2"/>
    <row r="16971" hidden="1" x14ac:dyDescent="0.2"/>
    <row r="16972" hidden="1" x14ac:dyDescent="0.2"/>
    <row r="16973" hidden="1" x14ac:dyDescent="0.2"/>
    <row r="16974" hidden="1" x14ac:dyDescent="0.2"/>
    <row r="16975" hidden="1" x14ac:dyDescent="0.2"/>
    <row r="16976" hidden="1" x14ac:dyDescent="0.2"/>
    <row r="16977" hidden="1" x14ac:dyDescent="0.2"/>
    <row r="16978" hidden="1" x14ac:dyDescent="0.2"/>
    <row r="16979" hidden="1" x14ac:dyDescent="0.2"/>
    <row r="16980" hidden="1" x14ac:dyDescent="0.2"/>
    <row r="16981" hidden="1" x14ac:dyDescent="0.2"/>
    <row r="16982" hidden="1" x14ac:dyDescent="0.2"/>
    <row r="16983" hidden="1" x14ac:dyDescent="0.2"/>
    <row r="16984" hidden="1" x14ac:dyDescent="0.2"/>
    <row r="16985" hidden="1" x14ac:dyDescent="0.2"/>
    <row r="16986" hidden="1" x14ac:dyDescent="0.2"/>
    <row r="16987" hidden="1" x14ac:dyDescent="0.2"/>
    <row r="16988" hidden="1" x14ac:dyDescent="0.2"/>
    <row r="16989" hidden="1" x14ac:dyDescent="0.2"/>
    <row r="16990" hidden="1" x14ac:dyDescent="0.2"/>
    <row r="16991" hidden="1" x14ac:dyDescent="0.2"/>
    <row r="16992" hidden="1" x14ac:dyDescent="0.2"/>
    <row r="16993" hidden="1" x14ac:dyDescent="0.2"/>
    <row r="16994" hidden="1" x14ac:dyDescent="0.2"/>
    <row r="16995" hidden="1" x14ac:dyDescent="0.2"/>
    <row r="16996" hidden="1" x14ac:dyDescent="0.2"/>
    <row r="16997" hidden="1" x14ac:dyDescent="0.2"/>
    <row r="16998" hidden="1" x14ac:dyDescent="0.2"/>
    <row r="16999" hidden="1" x14ac:dyDescent="0.2"/>
    <row r="17000" hidden="1" x14ac:dyDescent="0.2"/>
    <row r="17001" hidden="1" x14ac:dyDescent="0.2"/>
    <row r="17002" hidden="1" x14ac:dyDescent="0.2"/>
    <row r="17003" hidden="1" x14ac:dyDescent="0.2"/>
    <row r="17004" hidden="1" x14ac:dyDescent="0.2"/>
    <row r="17005" hidden="1" x14ac:dyDescent="0.2"/>
    <row r="17006" hidden="1" x14ac:dyDescent="0.2"/>
    <row r="17007" hidden="1" x14ac:dyDescent="0.2"/>
    <row r="17008" hidden="1" x14ac:dyDescent="0.2"/>
    <row r="17009" hidden="1" x14ac:dyDescent="0.2"/>
    <row r="17010" hidden="1" x14ac:dyDescent="0.2"/>
    <row r="17011" hidden="1" x14ac:dyDescent="0.2"/>
    <row r="17012" hidden="1" x14ac:dyDescent="0.2"/>
    <row r="17013" hidden="1" x14ac:dyDescent="0.2"/>
    <row r="17014" hidden="1" x14ac:dyDescent="0.2"/>
    <row r="17015" hidden="1" x14ac:dyDescent="0.2"/>
    <row r="17016" hidden="1" x14ac:dyDescent="0.2"/>
    <row r="17017" hidden="1" x14ac:dyDescent="0.2"/>
    <row r="17018" hidden="1" x14ac:dyDescent="0.2"/>
    <row r="17019" hidden="1" x14ac:dyDescent="0.2"/>
    <row r="17020" hidden="1" x14ac:dyDescent="0.2"/>
    <row r="17021" hidden="1" x14ac:dyDescent="0.2"/>
    <row r="17022" hidden="1" x14ac:dyDescent="0.2"/>
    <row r="17023" hidden="1" x14ac:dyDescent="0.2"/>
    <row r="17024" hidden="1" x14ac:dyDescent="0.2"/>
    <row r="17025" hidden="1" x14ac:dyDescent="0.2"/>
    <row r="17026" hidden="1" x14ac:dyDescent="0.2"/>
    <row r="17027" hidden="1" x14ac:dyDescent="0.2"/>
    <row r="17028" hidden="1" x14ac:dyDescent="0.2"/>
    <row r="17029" hidden="1" x14ac:dyDescent="0.2"/>
    <row r="17030" hidden="1" x14ac:dyDescent="0.2"/>
    <row r="17031" hidden="1" x14ac:dyDescent="0.2"/>
    <row r="17032" hidden="1" x14ac:dyDescent="0.2"/>
    <row r="17033" hidden="1" x14ac:dyDescent="0.2"/>
    <row r="17034" hidden="1" x14ac:dyDescent="0.2"/>
    <row r="17035" hidden="1" x14ac:dyDescent="0.2"/>
    <row r="17036" hidden="1" x14ac:dyDescent="0.2"/>
    <row r="17037" hidden="1" x14ac:dyDescent="0.2"/>
    <row r="17038" hidden="1" x14ac:dyDescent="0.2"/>
    <row r="17039" hidden="1" x14ac:dyDescent="0.2"/>
    <row r="17040" hidden="1" x14ac:dyDescent="0.2"/>
    <row r="17041" hidden="1" x14ac:dyDescent="0.2"/>
    <row r="17042" hidden="1" x14ac:dyDescent="0.2"/>
    <row r="17043" hidden="1" x14ac:dyDescent="0.2"/>
    <row r="17044" hidden="1" x14ac:dyDescent="0.2"/>
    <row r="17045" hidden="1" x14ac:dyDescent="0.2"/>
    <row r="17046" hidden="1" x14ac:dyDescent="0.2"/>
    <row r="17047" hidden="1" x14ac:dyDescent="0.2"/>
    <row r="17048" hidden="1" x14ac:dyDescent="0.2"/>
    <row r="17049" hidden="1" x14ac:dyDescent="0.2"/>
    <row r="17050" hidden="1" x14ac:dyDescent="0.2"/>
    <row r="17051" hidden="1" x14ac:dyDescent="0.2"/>
    <row r="17052" hidden="1" x14ac:dyDescent="0.2"/>
    <row r="17053" hidden="1" x14ac:dyDescent="0.2"/>
    <row r="17054" hidden="1" x14ac:dyDescent="0.2"/>
    <row r="17055" hidden="1" x14ac:dyDescent="0.2"/>
    <row r="17056" hidden="1" x14ac:dyDescent="0.2"/>
    <row r="17057" hidden="1" x14ac:dyDescent="0.2"/>
    <row r="17058" hidden="1" x14ac:dyDescent="0.2"/>
    <row r="17059" hidden="1" x14ac:dyDescent="0.2"/>
    <row r="17060" hidden="1" x14ac:dyDescent="0.2"/>
    <row r="17061" hidden="1" x14ac:dyDescent="0.2"/>
    <row r="17062" hidden="1" x14ac:dyDescent="0.2"/>
    <row r="17063" hidden="1" x14ac:dyDescent="0.2"/>
    <row r="17064" hidden="1" x14ac:dyDescent="0.2"/>
    <row r="17065" hidden="1" x14ac:dyDescent="0.2"/>
    <row r="17066" hidden="1" x14ac:dyDescent="0.2"/>
    <row r="17067" hidden="1" x14ac:dyDescent="0.2"/>
    <row r="17068" hidden="1" x14ac:dyDescent="0.2"/>
    <row r="17069" hidden="1" x14ac:dyDescent="0.2"/>
    <row r="17070" hidden="1" x14ac:dyDescent="0.2"/>
    <row r="17071" hidden="1" x14ac:dyDescent="0.2"/>
    <row r="17072" hidden="1" x14ac:dyDescent="0.2"/>
    <row r="17073" hidden="1" x14ac:dyDescent="0.2"/>
    <row r="17074" hidden="1" x14ac:dyDescent="0.2"/>
    <row r="17075" hidden="1" x14ac:dyDescent="0.2"/>
    <row r="17076" hidden="1" x14ac:dyDescent="0.2"/>
    <row r="17077" hidden="1" x14ac:dyDescent="0.2"/>
    <row r="17078" hidden="1" x14ac:dyDescent="0.2"/>
    <row r="17079" hidden="1" x14ac:dyDescent="0.2"/>
    <row r="17080" hidden="1" x14ac:dyDescent="0.2"/>
    <row r="17081" hidden="1" x14ac:dyDescent="0.2"/>
    <row r="17082" hidden="1" x14ac:dyDescent="0.2"/>
    <row r="17083" hidden="1" x14ac:dyDescent="0.2"/>
    <row r="17084" hidden="1" x14ac:dyDescent="0.2"/>
    <row r="17085" hidden="1" x14ac:dyDescent="0.2"/>
    <row r="17086" hidden="1" x14ac:dyDescent="0.2"/>
    <row r="17087" hidden="1" x14ac:dyDescent="0.2"/>
    <row r="17088" hidden="1" x14ac:dyDescent="0.2"/>
    <row r="17089" hidden="1" x14ac:dyDescent="0.2"/>
    <row r="17090" hidden="1" x14ac:dyDescent="0.2"/>
    <row r="17091" hidden="1" x14ac:dyDescent="0.2"/>
    <row r="17092" hidden="1" x14ac:dyDescent="0.2"/>
    <row r="17093" hidden="1" x14ac:dyDescent="0.2"/>
    <row r="17094" hidden="1" x14ac:dyDescent="0.2"/>
    <row r="17095" hidden="1" x14ac:dyDescent="0.2"/>
    <row r="17096" hidden="1" x14ac:dyDescent="0.2"/>
    <row r="17097" hidden="1" x14ac:dyDescent="0.2"/>
    <row r="17098" hidden="1" x14ac:dyDescent="0.2"/>
    <row r="17099" hidden="1" x14ac:dyDescent="0.2"/>
    <row r="17100" hidden="1" x14ac:dyDescent="0.2"/>
    <row r="17101" hidden="1" x14ac:dyDescent="0.2"/>
    <row r="17102" hidden="1" x14ac:dyDescent="0.2"/>
    <row r="17103" hidden="1" x14ac:dyDescent="0.2"/>
    <row r="17104" hidden="1" x14ac:dyDescent="0.2"/>
    <row r="17105" hidden="1" x14ac:dyDescent="0.2"/>
    <row r="17106" hidden="1" x14ac:dyDescent="0.2"/>
    <row r="17107" hidden="1" x14ac:dyDescent="0.2"/>
    <row r="17108" hidden="1" x14ac:dyDescent="0.2"/>
    <row r="17109" hidden="1" x14ac:dyDescent="0.2"/>
    <row r="17110" hidden="1" x14ac:dyDescent="0.2"/>
    <row r="17111" hidden="1" x14ac:dyDescent="0.2"/>
    <row r="17112" hidden="1" x14ac:dyDescent="0.2"/>
    <row r="17113" hidden="1" x14ac:dyDescent="0.2"/>
    <row r="17114" hidden="1" x14ac:dyDescent="0.2"/>
    <row r="17115" hidden="1" x14ac:dyDescent="0.2"/>
    <row r="17116" hidden="1" x14ac:dyDescent="0.2"/>
    <row r="17117" hidden="1" x14ac:dyDescent="0.2"/>
    <row r="17118" hidden="1" x14ac:dyDescent="0.2"/>
    <row r="17119" hidden="1" x14ac:dyDescent="0.2"/>
    <row r="17120" hidden="1" x14ac:dyDescent="0.2"/>
    <row r="17121" hidden="1" x14ac:dyDescent="0.2"/>
    <row r="17122" hidden="1" x14ac:dyDescent="0.2"/>
    <row r="17123" hidden="1" x14ac:dyDescent="0.2"/>
    <row r="17124" hidden="1" x14ac:dyDescent="0.2"/>
    <row r="17125" hidden="1" x14ac:dyDescent="0.2"/>
    <row r="17126" hidden="1" x14ac:dyDescent="0.2"/>
    <row r="17127" hidden="1" x14ac:dyDescent="0.2"/>
    <row r="17128" hidden="1" x14ac:dyDescent="0.2"/>
    <row r="17129" hidden="1" x14ac:dyDescent="0.2"/>
    <row r="17130" hidden="1" x14ac:dyDescent="0.2"/>
    <row r="17131" hidden="1" x14ac:dyDescent="0.2"/>
    <row r="17132" hidden="1" x14ac:dyDescent="0.2"/>
    <row r="17133" hidden="1" x14ac:dyDescent="0.2"/>
    <row r="17134" hidden="1" x14ac:dyDescent="0.2"/>
    <row r="17135" hidden="1" x14ac:dyDescent="0.2"/>
    <row r="17136" hidden="1" x14ac:dyDescent="0.2"/>
    <row r="17137" hidden="1" x14ac:dyDescent="0.2"/>
    <row r="17138" hidden="1" x14ac:dyDescent="0.2"/>
    <row r="17139" hidden="1" x14ac:dyDescent="0.2"/>
    <row r="17140" hidden="1" x14ac:dyDescent="0.2"/>
    <row r="17141" hidden="1" x14ac:dyDescent="0.2"/>
    <row r="17142" hidden="1" x14ac:dyDescent="0.2"/>
    <row r="17143" hidden="1" x14ac:dyDescent="0.2"/>
    <row r="17144" hidden="1" x14ac:dyDescent="0.2"/>
    <row r="17145" hidden="1" x14ac:dyDescent="0.2"/>
    <row r="17146" hidden="1" x14ac:dyDescent="0.2"/>
    <row r="17147" hidden="1" x14ac:dyDescent="0.2"/>
    <row r="17148" hidden="1" x14ac:dyDescent="0.2"/>
    <row r="17149" hidden="1" x14ac:dyDescent="0.2"/>
    <row r="17150" hidden="1" x14ac:dyDescent="0.2"/>
    <row r="17151" hidden="1" x14ac:dyDescent="0.2"/>
    <row r="17152" hidden="1" x14ac:dyDescent="0.2"/>
    <row r="17153" hidden="1" x14ac:dyDescent="0.2"/>
    <row r="17154" hidden="1" x14ac:dyDescent="0.2"/>
    <row r="17155" hidden="1" x14ac:dyDescent="0.2"/>
    <row r="17156" hidden="1" x14ac:dyDescent="0.2"/>
    <row r="17157" hidden="1" x14ac:dyDescent="0.2"/>
    <row r="17158" hidden="1" x14ac:dyDescent="0.2"/>
    <row r="17159" hidden="1" x14ac:dyDescent="0.2"/>
    <row r="17160" hidden="1" x14ac:dyDescent="0.2"/>
    <row r="17161" hidden="1" x14ac:dyDescent="0.2"/>
    <row r="17162" hidden="1" x14ac:dyDescent="0.2"/>
    <row r="17163" hidden="1" x14ac:dyDescent="0.2"/>
    <row r="17164" hidden="1" x14ac:dyDescent="0.2"/>
    <row r="17165" hidden="1" x14ac:dyDescent="0.2"/>
    <row r="17166" hidden="1" x14ac:dyDescent="0.2"/>
    <row r="17167" hidden="1" x14ac:dyDescent="0.2"/>
    <row r="17168" hidden="1" x14ac:dyDescent="0.2"/>
    <row r="17169" hidden="1" x14ac:dyDescent="0.2"/>
    <row r="17170" hidden="1" x14ac:dyDescent="0.2"/>
    <row r="17171" hidden="1" x14ac:dyDescent="0.2"/>
    <row r="17172" hidden="1" x14ac:dyDescent="0.2"/>
    <row r="17173" hidden="1" x14ac:dyDescent="0.2"/>
    <row r="17174" hidden="1" x14ac:dyDescent="0.2"/>
    <row r="17175" hidden="1" x14ac:dyDescent="0.2"/>
    <row r="17176" hidden="1" x14ac:dyDescent="0.2"/>
    <row r="17177" hidden="1" x14ac:dyDescent="0.2"/>
    <row r="17178" hidden="1" x14ac:dyDescent="0.2"/>
    <row r="17179" hidden="1" x14ac:dyDescent="0.2"/>
    <row r="17180" hidden="1" x14ac:dyDescent="0.2"/>
    <row r="17181" hidden="1" x14ac:dyDescent="0.2"/>
    <row r="17182" hidden="1" x14ac:dyDescent="0.2"/>
    <row r="17183" hidden="1" x14ac:dyDescent="0.2"/>
    <row r="17184" hidden="1" x14ac:dyDescent="0.2"/>
    <row r="17185" hidden="1" x14ac:dyDescent="0.2"/>
    <row r="17186" hidden="1" x14ac:dyDescent="0.2"/>
    <row r="17187" hidden="1" x14ac:dyDescent="0.2"/>
    <row r="17188" hidden="1" x14ac:dyDescent="0.2"/>
    <row r="17189" hidden="1" x14ac:dyDescent="0.2"/>
    <row r="17190" hidden="1" x14ac:dyDescent="0.2"/>
    <row r="17191" hidden="1" x14ac:dyDescent="0.2"/>
    <row r="17192" hidden="1" x14ac:dyDescent="0.2"/>
    <row r="17193" hidden="1" x14ac:dyDescent="0.2"/>
    <row r="17194" hidden="1" x14ac:dyDescent="0.2"/>
    <row r="17195" hidden="1" x14ac:dyDescent="0.2"/>
    <row r="17196" hidden="1" x14ac:dyDescent="0.2"/>
    <row r="17197" hidden="1" x14ac:dyDescent="0.2"/>
    <row r="17198" hidden="1" x14ac:dyDescent="0.2"/>
    <row r="17199" hidden="1" x14ac:dyDescent="0.2"/>
    <row r="17200" hidden="1" x14ac:dyDescent="0.2"/>
    <row r="17201" hidden="1" x14ac:dyDescent="0.2"/>
    <row r="17202" hidden="1" x14ac:dyDescent="0.2"/>
    <row r="17203" hidden="1" x14ac:dyDescent="0.2"/>
    <row r="17204" hidden="1" x14ac:dyDescent="0.2"/>
    <row r="17205" hidden="1" x14ac:dyDescent="0.2"/>
    <row r="17206" hidden="1" x14ac:dyDescent="0.2"/>
    <row r="17207" hidden="1" x14ac:dyDescent="0.2"/>
    <row r="17208" hidden="1" x14ac:dyDescent="0.2"/>
    <row r="17209" hidden="1" x14ac:dyDescent="0.2"/>
    <row r="17210" hidden="1" x14ac:dyDescent="0.2"/>
    <row r="17211" hidden="1" x14ac:dyDescent="0.2"/>
    <row r="17212" hidden="1" x14ac:dyDescent="0.2"/>
    <row r="17213" hidden="1" x14ac:dyDescent="0.2"/>
    <row r="17214" hidden="1" x14ac:dyDescent="0.2"/>
    <row r="17215" hidden="1" x14ac:dyDescent="0.2"/>
    <row r="17216" hidden="1" x14ac:dyDescent="0.2"/>
    <row r="17217" hidden="1" x14ac:dyDescent="0.2"/>
    <row r="17218" hidden="1" x14ac:dyDescent="0.2"/>
    <row r="17219" hidden="1" x14ac:dyDescent="0.2"/>
    <row r="17220" hidden="1" x14ac:dyDescent="0.2"/>
    <row r="17221" hidden="1" x14ac:dyDescent="0.2"/>
    <row r="17222" hidden="1" x14ac:dyDescent="0.2"/>
    <row r="17223" hidden="1" x14ac:dyDescent="0.2"/>
    <row r="17224" hidden="1" x14ac:dyDescent="0.2"/>
    <row r="17225" hidden="1" x14ac:dyDescent="0.2"/>
    <row r="17226" hidden="1" x14ac:dyDescent="0.2"/>
    <row r="17227" hidden="1" x14ac:dyDescent="0.2"/>
    <row r="17228" hidden="1" x14ac:dyDescent="0.2"/>
    <row r="17229" hidden="1" x14ac:dyDescent="0.2"/>
    <row r="17230" hidden="1" x14ac:dyDescent="0.2"/>
    <row r="17231" hidden="1" x14ac:dyDescent="0.2"/>
    <row r="17232" hidden="1" x14ac:dyDescent="0.2"/>
    <row r="17233" hidden="1" x14ac:dyDescent="0.2"/>
    <row r="17234" hidden="1" x14ac:dyDescent="0.2"/>
    <row r="17235" hidden="1" x14ac:dyDescent="0.2"/>
    <row r="17236" hidden="1" x14ac:dyDescent="0.2"/>
    <row r="17237" hidden="1" x14ac:dyDescent="0.2"/>
    <row r="17238" hidden="1" x14ac:dyDescent="0.2"/>
    <row r="17239" hidden="1" x14ac:dyDescent="0.2"/>
    <row r="17240" hidden="1" x14ac:dyDescent="0.2"/>
    <row r="17241" hidden="1" x14ac:dyDescent="0.2"/>
    <row r="17242" hidden="1" x14ac:dyDescent="0.2"/>
    <row r="17243" hidden="1" x14ac:dyDescent="0.2"/>
    <row r="17244" hidden="1" x14ac:dyDescent="0.2"/>
    <row r="17245" hidden="1" x14ac:dyDescent="0.2"/>
    <row r="17246" hidden="1" x14ac:dyDescent="0.2"/>
    <row r="17247" hidden="1" x14ac:dyDescent="0.2"/>
    <row r="17248" hidden="1" x14ac:dyDescent="0.2"/>
    <row r="17249" hidden="1" x14ac:dyDescent="0.2"/>
    <row r="17250" hidden="1" x14ac:dyDescent="0.2"/>
    <row r="17251" hidden="1" x14ac:dyDescent="0.2"/>
    <row r="17252" hidden="1" x14ac:dyDescent="0.2"/>
    <row r="17253" hidden="1" x14ac:dyDescent="0.2"/>
    <row r="17254" hidden="1" x14ac:dyDescent="0.2"/>
    <row r="17255" hidden="1" x14ac:dyDescent="0.2"/>
    <row r="17256" hidden="1" x14ac:dyDescent="0.2"/>
    <row r="17257" hidden="1" x14ac:dyDescent="0.2"/>
    <row r="17258" hidden="1" x14ac:dyDescent="0.2"/>
    <row r="17259" hidden="1" x14ac:dyDescent="0.2"/>
    <row r="17260" hidden="1" x14ac:dyDescent="0.2"/>
    <row r="17261" hidden="1" x14ac:dyDescent="0.2"/>
    <row r="17262" hidden="1" x14ac:dyDescent="0.2"/>
    <row r="17263" hidden="1" x14ac:dyDescent="0.2"/>
    <row r="17264" hidden="1" x14ac:dyDescent="0.2"/>
    <row r="17265" hidden="1" x14ac:dyDescent="0.2"/>
    <row r="17266" hidden="1" x14ac:dyDescent="0.2"/>
    <row r="17267" hidden="1" x14ac:dyDescent="0.2"/>
    <row r="17268" hidden="1" x14ac:dyDescent="0.2"/>
    <row r="17269" hidden="1" x14ac:dyDescent="0.2"/>
    <row r="17270" hidden="1" x14ac:dyDescent="0.2"/>
    <row r="17271" hidden="1" x14ac:dyDescent="0.2"/>
    <row r="17272" hidden="1" x14ac:dyDescent="0.2"/>
    <row r="17273" hidden="1" x14ac:dyDescent="0.2"/>
    <row r="17274" hidden="1" x14ac:dyDescent="0.2"/>
    <row r="17275" hidden="1" x14ac:dyDescent="0.2"/>
    <row r="17276" hidden="1" x14ac:dyDescent="0.2"/>
    <row r="17277" hidden="1" x14ac:dyDescent="0.2"/>
    <row r="17278" hidden="1" x14ac:dyDescent="0.2"/>
    <row r="17279" hidden="1" x14ac:dyDescent="0.2"/>
    <row r="17280" hidden="1" x14ac:dyDescent="0.2"/>
    <row r="17281" hidden="1" x14ac:dyDescent="0.2"/>
    <row r="17282" hidden="1" x14ac:dyDescent="0.2"/>
    <row r="17283" hidden="1" x14ac:dyDescent="0.2"/>
    <row r="17284" hidden="1" x14ac:dyDescent="0.2"/>
    <row r="17285" hidden="1" x14ac:dyDescent="0.2"/>
    <row r="17286" hidden="1" x14ac:dyDescent="0.2"/>
    <row r="17287" hidden="1" x14ac:dyDescent="0.2"/>
    <row r="17288" hidden="1" x14ac:dyDescent="0.2"/>
    <row r="17289" hidden="1" x14ac:dyDescent="0.2"/>
    <row r="17290" hidden="1" x14ac:dyDescent="0.2"/>
    <row r="17291" hidden="1" x14ac:dyDescent="0.2"/>
    <row r="17292" hidden="1" x14ac:dyDescent="0.2"/>
    <row r="17293" hidden="1" x14ac:dyDescent="0.2"/>
    <row r="17294" hidden="1" x14ac:dyDescent="0.2"/>
    <row r="17295" hidden="1" x14ac:dyDescent="0.2"/>
    <row r="17296" hidden="1" x14ac:dyDescent="0.2"/>
    <row r="17297" hidden="1" x14ac:dyDescent="0.2"/>
    <row r="17298" hidden="1" x14ac:dyDescent="0.2"/>
    <row r="17299" hidden="1" x14ac:dyDescent="0.2"/>
    <row r="17300" hidden="1" x14ac:dyDescent="0.2"/>
    <row r="17301" hidden="1" x14ac:dyDescent="0.2"/>
    <row r="17302" hidden="1" x14ac:dyDescent="0.2"/>
    <row r="17303" hidden="1" x14ac:dyDescent="0.2"/>
    <row r="17304" hidden="1" x14ac:dyDescent="0.2"/>
    <row r="17305" hidden="1" x14ac:dyDescent="0.2"/>
    <row r="17306" hidden="1" x14ac:dyDescent="0.2"/>
    <row r="17307" hidden="1" x14ac:dyDescent="0.2"/>
    <row r="17308" hidden="1" x14ac:dyDescent="0.2"/>
    <row r="17309" hidden="1" x14ac:dyDescent="0.2"/>
    <row r="17310" hidden="1" x14ac:dyDescent="0.2"/>
    <row r="17311" hidden="1" x14ac:dyDescent="0.2"/>
    <row r="17312" hidden="1" x14ac:dyDescent="0.2"/>
    <row r="17313" hidden="1" x14ac:dyDescent="0.2"/>
    <row r="17314" hidden="1" x14ac:dyDescent="0.2"/>
    <row r="17315" hidden="1" x14ac:dyDescent="0.2"/>
    <row r="17316" hidden="1" x14ac:dyDescent="0.2"/>
    <row r="17317" hidden="1" x14ac:dyDescent="0.2"/>
    <row r="17318" hidden="1" x14ac:dyDescent="0.2"/>
    <row r="17319" hidden="1" x14ac:dyDescent="0.2"/>
    <row r="17320" hidden="1" x14ac:dyDescent="0.2"/>
    <row r="17321" hidden="1" x14ac:dyDescent="0.2"/>
    <row r="17322" hidden="1" x14ac:dyDescent="0.2"/>
    <row r="17323" hidden="1" x14ac:dyDescent="0.2"/>
    <row r="17324" hidden="1" x14ac:dyDescent="0.2"/>
    <row r="17325" hidden="1" x14ac:dyDescent="0.2"/>
    <row r="17326" hidden="1" x14ac:dyDescent="0.2"/>
    <row r="17327" hidden="1" x14ac:dyDescent="0.2"/>
    <row r="17328" hidden="1" x14ac:dyDescent="0.2"/>
    <row r="17329" hidden="1" x14ac:dyDescent="0.2"/>
    <row r="17330" hidden="1" x14ac:dyDescent="0.2"/>
    <row r="17331" hidden="1" x14ac:dyDescent="0.2"/>
    <row r="17332" hidden="1" x14ac:dyDescent="0.2"/>
    <row r="17333" hidden="1" x14ac:dyDescent="0.2"/>
    <row r="17334" hidden="1" x14ac:dyDescent="0.2"/>
    <row r="17335" hidden="1" x14ac:dyDescent="0.2"/>
    <row r="17336" hidden="1" x14ac:dyDescent="0.2"/>
    <row r="17337" hidden="1" x14ac:dyDescent="0.2"/>
    <row r="17338" hidden="1" x14ac:dyDescent="0.2"/>
    <row r="17339" hidden="1" x14ac:dyDescent="0.2"/>
    <row r="17340" hidden="1" x14ac:dyDescent="0.2"/>
    <row r="17341" hidden="1" x14ac:dyDescent="0.2"/>
    <row r="17342" hidden="1" x14ac:dyDescent="0.2"/>
    <row r="17343" hidden="1" x14ac:dyDescent="0.2"/>
    <row r="17344" hidden="1" x14ac:dyDescent="0.2"/>
    <row r="17345" hidden="1" x14ac:dyDescent="0.2"/>
    <row r="17346" hidden="1" x14ac:dyDescent="0.2"/>
    <row r="17347" hidden="1" x14ac:dyDescent="0.2"/>
    <row r="17348" hidden="1" x14ac:dyDescent="0.2"/>
    <row r="17349" hidden="1" x14ac:dyDescent="0.2"/>
    <row r="17350" hidden="1" x14ac:dyDescent="0.2"/>
    <row r="17351" hidden="1" x14ac:dyDescent="0.2"/>
    <row r="17352" hidden="1" x14ac:dyDescent="0.2"/>
    <row r="17353" hidden="1" x14ac:dyDescent="0.2"/>
    <row r="17354" hidden="1" x14ac:dyDescent="0.2"/>
    <row r="17355" hidden="1" x14ac:dyDescent="0.2"/>
    <row r="17356" hidden="1" x14ac:dyDescent="0.2"/>
    <row r="17357" hidden="1" x14ac:dyDescent="0.2"/>
    <row r="17358" hidden="1" x14ac:dyDescent="0.2"/>
    <row r="17359" hidden="1" x14ac:dyDescent="0.2"/>
    <row r="17360" hidden="1" x14ac:dyDescent="0.2"/>
    <row r="17361" hidden="1" x14ac:dyDescent="0.2"/>
    <row r="17362" hidden="1" x14ac:dyDescent="0.2"/>
    <row r="17363" hidden="1" x14ac:dyDescent="0.2"/>
    <row r="17364" hidden="1" x14ac:dyDescent="0.2"/>
    <row r="17365" hidden="1" x14ac:dyDescent="0.2"/>
    <row r="17366" hidden="1" x14ac:dyDescent="0.2"/>
    <row r="17367" hidden="1" x14ac:dyDescent="0.2"/>
    <row r="17368" hidden="1" x14ac:dyDescent="0.2"/>
    <row r="17369" hidden="1" x14ac:dyDescent="0.2"/>
    <row r="17370" hidden="1" x14ac:dyDescent="0.2"/>
    <row r="17371" hidden="1" x14ac:dyDescent="0.2"/>
    <row r="17372" hidden="1" x14ac:dyDescent="0.2"/>
    <row r="17373" hidden="1" x14ac:dyDescent="0.2"/>
    <row r="17374" hidden="1" x14ac:dyDescent="0.2"/>
    <row r="17375" hidden="1" x14ac:dyDescent="0.2"/>
    <row r="17376" hidden="1" x14ac:dyDescent="0.2"/>
    <row r="17377" hidden="1" x14ac:dyDescent="0.2"/>
    <row r="17378" hidden="1" x14ac:dyDescent="0.2"/>
    <row r="17379" hidden="1" x14ac:dyDescent="0.2"/>
    <row r="17380" hidden="1" x14ac:dyDescent="0.2"/>
    <row r="17381" hidden="1" x14ac:dyDescent="0.2"/>
    <row r="17382" hidden="1" x14ac:dyDescent="0.2"/>
    <row r="17383" hidden="1" x14ac:dyDescent="0.2"/>
    <row r="17384" hidden="1" x14ac:dyDescent="0.2"/>
    <row r="17385" hidden="1" x14ac:dyDescent="0.2"/>
    <row r="17386" hidden="1" x14ac:dyDescent="0.2"/>
    <row r="17387" hidden="1" x14ac:dyDescent="0.2"/>
    <row r="17388" hidden="1" x14ac:dyDescent="0.2"/>
    <row r="17389" hidden="1" x14ac:dyDescent="0.2"/>
    <row r="17390" hidden="1" x14ac:dyDescent="0.2"/>
    <row r="17391" hidden="1" x14ac:dyDescent="0.2"/>
    <row r="17392" hidden="1" x14ac:dyDescent="0.2"/>
    <row r="17393" hidden="1" x14ac:dyDescent="0.2"/>
    <row r="17394" hidden="1" x14ac:dyDescent="0.2"/>
    <row r="17395" hidden="1" x14ac:dyDescent="0.2"/>
    <row r="17396" hidden="1" x14ac:dyDescent="0.2"/>
    <row r="17397" hidden="1" x14ac:dyDescent="0.2"/>
    <row r="17398" hidden="1" x14ac:dyDescent="0.2"/>
    <row r="17399" hidden="1" x14ac:dyDescent="0.2"/>
    <row r="17400" hidden="1" x14ac:dyDescent="0.2"/>
    <row r="17401" hidden="1" x14ac:dyDescent="0.2"/>
    <row r="17402" hidden="1" x14ac:dyDescent="0.2"/>
    <row r="17403" hidden="1" x14ac:dyDescent="0.2"/>
    <row r="17404" hidden="1" x14ac:dyDescent="0.2"/>
    <row r="17405" hidden="1" x14ac:dyDescent="0.2"/>
    <row r="17406" hidden="1" x14ac:dyDescent="0.2"/>
    <row r="17407" hidden="1" x14ac:dyDescent="0.2"/>
    <row r="17408" hidden="1" x14ac:dyDescent="0.2"/>
    <row r="17409" hidden="1" x14ac:dyDescent="0.2"/>
    <row r="17410" hidden="1" x14ac:dyDescent="0.2"/>
    <row r="17411" hidden="1" x14ac:dyDescent="0.2"/>
    <row r="17412" hidden="1" x14ac:dyDescent="0.2"/>
    <row r="17413" hidden="1" x14ac:dyDescent="0.2"/>
    <row r="17414" hidden="1" x14ac:dyDescent="0.2"/>
    <row r="17415" hidden="1" x14ac:dyDescent="0.2"/>
    <row r="17416" hidden="1" x14ac:dyDescent="0.2"/>
    <row r="17417" hidden="1" x14ac:dyDescent="0.2"/>
    <row r="17418" hidden="1" x14ac:dyDescent="0.2"/>
    <row r="17419" hidden="1" x14ac:dyDescent="0.2"/>
    <row r="17420" hidden="1" x14ac:dyDescent="0.2"/>
    <row r="17421" hidden="1" x14ac:dyDescent="0.2"/>
    <row r="17422" hidden="1" x14ac:dyDescent="0.2"/>
    <row r="17423" hidden="1" x14ac:dyDescent="0.2"/>
    <row r="17424" hidden="1" x14ac:dyDescent="0.2"/>
    <row r="17425" hidden="1" x14ac:dyDescent="0.2"/>
    <row r="17426" hidden="1" x14ac:dyDescent="0.2"/>
    <row r="17427" hidden="1" x14ac:dyDescent="0.2"/>
    <row r="17428" hidden="1" x14ac:dyDescent="0.2"/>
    <row r="17429" hidden="1" x14ac:dyDescent="0.2"/>
    <row r="17430" hidden="1" x14ac:dyDescent="0.2"/>
    <row r="17431" hidden="1" x14ac:dyDescent="0.2"/>
    <row r="17432" hidden="1" x14ac:dyDescent="0.2"/>
    <row r="17433" hidden="1" x14ac:dyDescent="0.2"/>
    <row r="17434" hidden="1" x14ac:dyDescent="0.2"/>
    <row r="17435" hidden="1" x14ac:dyDescent="0.2"/>
    <row r="17436" hidden="1" x14ac:dyDescent="0.2"/>
    <row r="17437" hidden="1" x14ac:dyDescent="0.2"/>
    <row r="17438" hidden="1" x14ac:dyDescent="0.2"/>
    <row r="17439" hidden="1" x14ac:dyDescent="0.2"/>
    <row r="17440" hidden="1" x14ac:dyDescent="0.2"/>
    <row r="17441" hidden="1" x14ac:dyDescent="0.2"/>
    <row r="17442" hidden="1" x14ac:dyDescent="0.2"/>
    <row r="17443" hidden="1" x14ac:dyDescent="0.2"/>
    <row r="17444" hidden="1" x14ac:dyDescent="0.2"/>
    <row r="17445" hidden="1" x14ac:dyDescent="0.2"/>
    <row r="17446" hidden="1" x14ac:dyDescent="0.2"/>
    <row r="17447" hidden="1" x14ac:dyDescent="0.2"/>
    <row r="17448" hidden="1" x14ac:dyDescent="0.2"/>
    <row r="17449" hidden="1" x14ac:dyDescent="0.2"/>
    <row r="17450" hidden="1" x14ac:dyDescent="0.2"/>
    <row r="17451" hidden="1" x14ac:dyDescent="0.2"/>
    <row r="17452" hidden="1" x14ac:dyDescent="0.2"/>
    <row r="17453" hidden="1" x14ac:dyDescent="0.2"/>
    <row r="17454" hidden="1" x14ac:dyDescent="0.2"/>
    <row r="17455" hidden="1" x14ac:dyDescent="0.2"/>
    <row r="17456" hidden="1" x14ac:dyDescent="0.2"/>
    <row r="17457" hidden="1" x14ac:dyDescent="0.2"/>
    <row r="17458" hidden="1" x14ac:dyDescent="0.2"/>
    <row r="17459" hidden="1" x14ac:dyDescent="0.2"/>
    <row r="17460" hidden="1" x14ac:dyDescent="0.2"/>
    <row r="17461" hidden="1" x14ac:dyDescent="0.2"/>
    <row r="17462" hidden="1" x14ac:dyDescent="0.2"/>
    <row r="17463" hidden="1" x14ac:dyDescent="0.2"/>
    <row r="17464" hidden="1" x14ac:dyDescent="0.2"/>
    <row r="17465" hidden="1" x14ac:dyDescent="0.2"/>
    <row r="17466" hidden="1" x14ac:dyDescent="0.2"/>
    <row r="17467" hidden="1" x14ac:dyDescent="0.2"/>
    <row r="17468" hidden="1" x14ac:dyDescent="0.2"/>
    <row r="17469" hidden="1" x14ac:dyDescent="0.2"/>
    <row r="17470" hidden="1" x14ac:dyDescent="0.2"/>
    <row r="17471" hidden="1" x14ac:dyDescent="0.2"/>
    <row r="17472" hidden="1" x14ac:dyDescent="0.2"/>
    <row r="17473" hidden="1" x14ac:dyDescent="0.2"/>
    <row r="17474" hidden="1" x14ac:dyDescent="0.2"/>
    <row r="17475" hidden="1" x14ac:dyDescent="0.2"/>
    <row r="17476" hidden="1" x14ac:dyDescent="0.2"/>
    <row r="17477" hidden="1" x14ac:dyDescent="0.2"/>
    <row r="17478" hidden="1" x14ac:dyDescent="0.2"/>
    <row r="17479" hidden="1" x14ac:dyDescent="0.2"/>
    <row r="17480" hidden="1" x14ac:dyDescent="0.2"/>
    <row r="17481" hidden="1" x14ac:dyDescent="0.2"/>
    <row r="17482" hidden="1" x14ac:dyDescent="0.2"/>
    <row r="17483" hidden="1" x14ac:dyDescent="0.2"/>
    <row r="17484" hidden="1" x14ac:dyDescent="0.2"/>
    <row r="17485" hidden="1" x14ac:dyDescent="0.2"/>
    <row r="17486" hidden="1" x14ac:dyDescent="0.2"/>
    <row r="17487" hidden="1" x14ac:dyDescent="0.2"/>
    <row r="17488" hidden="1" x14ac:dyDescent="0.2"/>
    <row r="17489" hidden="1" x14ac:dyDescent="0.2"/>
    <row r="17490" hidden="1" x14ac:dyDescent="0.2"/>
    <row r="17491" hidden="1" x14ac:dyDescent="0.2"/>
    <row r="17492" hidden="1" x14ac:dyDescent="0.2"/>
    <row r="17493" hidden="1" x14ac:dyDescent="0.2"/>
    <row r="17494" hidden="1" x14ac:dyDescent="0.2"/>
    <row r="17495" hidden="1" x14ac:dyDescent="0.2"/>
    <row r="17496" hidden="1" x14ac:dyDescent="0.2"/>
    <row r="17497" hidden="1" x14ac:dyDescent="0.2"/>
    <row r="17498" hidden="1" x14ac:dyDescent="0.2"/>
    <row r="17499" hidden="1" x14ac:dyDescent="0.2"/>
    <row r="17500" hidden="1" x14ac:dyDescent="0.2"/>
    <row r="17501" hidden="1" x14ac:dyDescent="0.2"/>
    <row r="17502" hidden="1" x14ac:dyDescent="0.2"/>
    <row r="17503" hidden="1" x14ac:dyDescent="0.2"/>
    <row r="17504" hidden="1" x14ac:dyDescent="0.2"/>
    <row r="17505" hidden="1" x14ac:dyDescent="0.2"/>
    <row r="17506" hidden="1" x14ac:dyDescent="0.2"/>
    <row r="17507" hidden="1" x14ac:dyDescent="0.2"/>
    <row r="17508" hidden="1" x14ac:dyDescent="0.2"/>
    <row r="17509" hidden="1" x14ac:dyDescent="0.2"/>
    <row r="17510" hidden="1" x14ac:dyDescent="0.2"/>
    <row r="17511" hidden="1" x14ac:dyDescent="0.2"/>
    <row r="17512" hidden="1" x14ac:dyDescent="0.2"/>
    <row r="17513" hidden="1" x14ac:dyDescent="0.2"/>
    <row r="17514" hidden="1" x14ac:dyDescent="0.2"/>
    <row r="17515" hidden="1" x14ac:dyDescent="0.2"/>
    <row r="17516" hidden="1" x14ac:dyDescent="0.2"/>
    <row r="17517" hidden="1" x14ac:dyDescent="0.2"/>
    <row r="17518" hidden="1" x14ac:dyDescent="0.2"/>
    <row r="17519" hidden="1" x14ac:dyDescent="0.2"/>
    <row r="17520" hidden="1" x14ac:dyDescent="0.2"/>
    <row r="17521" hidden="1" x14ac:dyDescent="0.2"/>
    <row r="17522" hidden="1" x14ac:dyDescent="0.2"/>
    <row r="17523" hidden="1" x14ac:dyDescent="0.2"/>
    <row r="17524" hidden="1" x14ac:dyDescent="0.2"/>
    <row r="17525" hidden="1" x14ac:dyDescent="0.2"/>
    <row r="17526" hidden="1" x14ac:dyDescent="0.2"/>
    <row r="17527" hidden="1" x14ac:dyDescent="0.2"/>
    <row r="17528" hidden="1" x14ac:dyDescent="0.2"/>
    <row r="17529" hidden="1" x14ac:dyDescent="0.2"/>
    <row r="17530" hidden="1" x14ac:dyDescent="0.2"/>
    <row r="17531" hidden="1" x14ac:dyDescent="0.2"/>
    <row r="17532" hidden="1" x14ac:dyDescent="0.2"/>
    <row r="17533" hidden="1" x14ac:dyDescent="0.2"/>
    <row r="17534" hidden="1" x14ac:dyDescent="0.2"/>
    <row r="17535" hidden="1" x14ac:dyDescent="0.2"/>
    <row r="17536" hidden="1" x14ac:dyDescent="0.2"/>
    <row r="17537" hidden="1" x14ac:dyDescent="0.2"/>
    <row r="17538" hidden="1" x14ac:dyDescent="0.2"/>
    <row r="17539" hidden="1" x14ac:dyDescent="0.2"/>
    <row r="17540" hidden="1" x14ac:dyDescent="0.2"/>
    <row r="17541" hidden="1" x14ac:dyDescent="0.2"/>
    <row r="17542" hidden="1" x14ac:dyDescent="0.2"/>
    <row r="17543" hidden="1" x14ac:dyDescent="0.2"/>
    <row r="17544" hidden="1" x14ac:dyDescent="0.2"/>
    <row r="17545" hidden="1" x14ac:dyDescent="0.2"/>
    <row r="17546" hidden="1" x14ac:dyDescent="0.2"/>
    <row r="17547" hidden="1" x14ac:dyDescent="0.2"/>
    <row r="17548" hidden="1" x14ac:dyDescent="0.2"/>
    <row r="17549" hidden="1" x14ac:dyDescent="0.2"/>
    <row r="17550" hidden="1" x14ac:dyDescent="0.2"/>
    <row r="17551" hidden="1" x14ac:dyDescent="0.2"/>
    <row r="17552" hidden="1" x14ac:dyDescent="0.2"/>
    <row r="17553" hidden="1" x14ac:dyDescent="0.2"/>
    <row r="17554" hidden="1" x14ac:dyDescent="0.2"/>
    <row r="17555" hidden="1" x14ac:dyDescent="0.2"/>
    <row r="17556" hidden="1" x14ac:dyDescent="0.2"/>
    <row r="17557" hidden="1" x14ac:dyDescent="0.2"/>
    <row r="17558" hidden="1" x14ac:dyDescent="0.2"/>
    <row r="17559" hidden="1" x14ac:dyDescent="0.2"/>
    <row r="17560" hidden="1" x14ac:dyDescent="0.2"/>
    <row r="17561" hidden="1" x14ac:dyDescent="0.2"/>
    <row r="17562" hidden="1" x14ac:dyDescent="0.2"/>
    <row r="17563" hidden="1" x14ac:dyDescent="0.2"/>
    <row r="17564" hidden="1" x14ac:dyDescent="0.2"/>
    <row r="17565" hidden="1" x14ac:dyDescent="0.2"/>
    <row r="17566" hidden="1" x14ac:dyDescent="0.2"/>
    <row r="17567" hidden="1" x14ac:dyDescent="0.2"/>
    <row r="17568" hidden="1" x14ac:dyDescent="0.2"/>
    <row r="17569" hidden="1" x14ac:dyDescent="0.2"/>
    <row r="17570" hidden="1" x14ac:dyDescent="0.2"/>
    <row r="17571" hidden="1" x14ac:dyDescent="0.2"/>
    <row r="17572" hidden="1" x14ac:dyDescent="0.2"/>
    <row r="17573" hidden="1" x14ac:dyDescent="0.2"/>
    <row r="17574" hidden="1" x14ac:dyDescent="0.2"/>
    <row r="17575" hidden="1" x14ac:dyDescent="0.2"/>
    <row r="17576" hidden="1" x14ac:dyDescent="0.2"/>
    <row r="17577" hidden="1" x14ac:dyDescent="0.2"/>
    <row r="17578" hidden="1" x14ac:dyDescent="0.2"/>
    <row r="17579" ht="25.15" hidden="1" customHeight="1" x14ac:dyDescent="0.2"/>
    <row r="17580" hidden="1" x14ac:dyDescent="0.2"/>
    <row r="17581" hidden="1" x14ac:dyDescent="0.2"/>
    <row r="17582" hidden="1" x14ac:dyDescent="0.2"/>
    <row r="17583" hidden="1" x14ac:dyDescent="0.2"/>
    <row r="17584" hidden="1" x14ac:dyDescent="0.2"/>
    <row r="17585" hidden="1" x14ac:dyDescent="0.2"/>
    <row r="17586" hidden="1" x14ac:dyDescent="0.2"/>
    <row r="17587" hidden="1" x14ac:dyDescent="0.2"/>
    <row r="17588" hidden="1" x14ac:dyDescent="0.2"/>
    <row r="17589" hidden="1" x14ac:dyDescent="0.2"/>
    <row r="17590" hidden="1" x14ac:dyDescent="0.2"/>
    <row r="17591" hidden="1" x14ac:dyDescent="0.2"/>
    <row r="17592" hidden="1" x14ac:dyDescent="0.2"/>
    <row r="17593" hidden="1" x14ac:dyDescent="0.2"/>
    <row r="17594" hidden="1" x14ac:dyDescent="0.2"/>
    <row r="17595" hidden="1" x14ac:dyDescent="0.2"/>
    <row r="17596" hidden="1" x14ac:dyDescent="0.2"/>
    <row r="17597" hidden="1" x14ac:dyDescent="0.2"/>
    <row r="17598" hidden="1" x14ac:dyDescent="0.2"/>
    <row r="17599" hidden="1" x14ac:dyDescent="0.2"/>
    <row r="17600" hidden="1" x14ac:dyDescent="0.2"/>
    <row r="17601" hidden="1" x14ac:dyDescent="0.2"/>
    <row r="17602" hidden="1" x14ac:dyDescent="0.2"/>
    <row r="17603" hidden="1" x14ac:dyDescent="0.2"/>
    <row r="17604" hidden="1" x14ac:dyDescent="0.2"/>
    <row r="17605" hidden="1" x14ac:dyDescent="0.2"/>
    <row r="17606" hidden="1" x14ac:dyDescent="0.2"/>
    <row r="17607" hidden="1" x14ac:dyDescent="0.2"/>
    <row r="17608" hidden="1" x14ac:dyDescent="0.2"/>
    <row r="17609" hidden="1" x14ac:dyDescent="0.2"/>
    <row r="17610" hidden="1" x14ac:dyDescent="0.2"/>
    <row r="17611" hidden="1" x14ac:dyDescent="0.2"/>
    <row r="17612" hidden="1" x14ac:dyDescent="0.2"/>
    <row r="17613" hidden="1" x14ac:dyDescent="0.2"/>
    <row r="17614" hidden="1" x14ac:dyDescent="0.2"/>
    <row r="17615" hidden="1" x14ac:dyDescent="0.2"/>
    <row r="17616" hidden="1" x14ac:dyDescent="0.2"/>
    <row r="17617" hidden="1" x14ac:dyDescent="0.2"/>
    <row r="17618" hidden="1" x14ac:dyDescent="0.2"/>
    <row r="17619" hidden="1" x14ac:dyDescent="0.2"/>
    <row r="17620" hidden="1" x14ac:dyDescent="0.2"/>
    <row r="17621" hidden="1" x14ac:dyDescent="0.2"/>
    <row r="17622" hidden="1" x14ac:dyDescent="0.2"/>
    <row r="17623" hidden="1" x14ac:dyDescent="0.2"/>
    <row r="17624" hidden="1" x14ac:dyDescent="0.2"/>
    <row r="17625" hidden="1" x14ac:dyDescent="0.2"/>
    <row r="17626" hidden="1" x14ac:dyDescent="0.2"/>
    <row r="17627" hidden="1" x14ac:dyDescent="0.2"/>
    <row r="17628" hidden="1" x14ac:dyDescent="0.2"/>
    <row r="17629" hidden="1" x14ac:dyDescent="0.2"/>
    <row r="17630" hidden="1" x14ac:dyDescent="0.2"/>
    <row r="17631" hidden="1" x14ac:dyDescent="0.2"/>
    <row r="17632" hidden="1" x14ac:dyDescent="0.2"/>
    <row r="17633" hidden="1" x14ac:dyDescent="0.2"/>
    <row r="17634" hidden="1" x14ac:dyDescent="0.2"/>
    <row r="17635" hidden="1" x14ac:dyDescent="0.2"/>
    <row r="17636" hidden="1" x14ac:dyDescent="0.2"/>
    <row r="17637" hidden="1" x14ac:dyDescent="0.2"/>
    <row r="17638" hidden="1" x14ac:dyDescent="0.2"/>
    <row r="17639" hidden="1" x14ac:dyDescent="0.2"/>
    <row r="17640" hidden="1" x14ac:dyDescent="0.2"/>
    <row r="17641" hidden="1" x14ac:dyDescent="0.2"/>
    <row r="17642" hidden="1" x14ac:dyDescent="0.2"/>
    <row r="17643" hidden="1" x14ac:dyDescent="0.2"/>
    <row r="17644" hidden="1" x14ac:dyDescent="0.2"/>
    <row r="17645" hidden="1" x14ac:dyDescent="0.2"/>
    <row r="17646" hidden="1" x14ac:dyDescent="0.2"/>
    <row r="17647" hidden="1" x14ac:dyDescent="0.2"/>
    <row r="17648" hidden="1" x14ac:dyDescent="0.2"/>
    <row r="17649" hidden="1" x14ac:dyDescent="0.2"/>
    <row r="17650" hidden="1" x14ac:dyDescent="0.2"/>
    <row r="17651" hidden="1" x14ac:dyDescent="0.2"/>
    <row r="17652" hidden="1" x14ac:dyDescent="0.2"/>
    <row r="17653" hidden="1" x14ac:dyDescent="0.2"/>
    <row r="17654" hidden="1" x14ac:dyDescent="0.2"/>
    <row r="17655" hidden="1" x14ac:dyDescent="0.2"/>
    <row r="17656" hidden="1" x14ac:dyDescent="0.2"/>
    <row r="17657" hidden="1" x14ac:dyDescent="0.2"/>
    <row r="17658" hidden="1" x14ac:dyDescent="0.2"/>
    <row r="17659" hidden="1" x14ac:dyDescent="0.2"/>
    <row r="17660" hidden="1" x14ac:dyDescent="0.2"/>
    <row r="17661" hidden="1" x14ac:dyDescent="0.2"/>
    <row r="17662" hidden="1" x14ac:dyDescent="0.2"/>
    <row r="17663" hidden="1" x14ac:dyDescent="0.2"/>
    <row r="17664" hidden="1" x14ac:dyDescent="0.2"/>
    <row r="17665" hidden="1" x14ac:dyDescent="0.2"/>
    <row r="17666" hidden="1" x14ac:dyDescent="0.2"/>
    <row r="17667" hidden="1" x14ac:dyDescent="0.2"/>
    <row r="17668" hidden="1" x14ac:dyDescent="0.2"/>
    <row r="17669" hidden="1" x14ac:dyDescent="0.2"/>
    <row r="17670" hidden="1" x14ac:dyDescent="0.2"/>
    <row r="17671" hidden="1" x14ac:dyDescent="0.2"/>
    <row r="17672" hidden="1" x14ac:dyDescent="0.2"/>
    <row r="17673" hidden="1" x14ac:dyDescent="0.2"/>
    <row r="17674" hidden="1" x14ac:dyDescent="0.2"/>
    <row r="17675" hidden="1" x14ac:dyDescent="0.2"/>
    <row r="17676" hidden="1" x14ac:dyDescent="0.2"/>
    <row r="17677" hidden="1" x14ac:dyDescent="0.2"/>
    <row r="17678" hidden="1" x14ac:dyDescent="0.2"/>
    <row r="17679" hidden="1" x14ac:dyDescent="0.2"/>
    <row r="17680" hidden="1" x14ac:dyDescent="0.2"/>
    <row r="17681" hidden="1" x14ac:dyDescent="0.2"/>
    <row r="17682" hidden="1" x14ac:dyDescent="0.2"/>
    <row r="17683" hidden="1" x14ac:dyDescent="0.2"/>
    <row r="17684" hidden="1" x14ac:dyDescent="0.2"/>
    <row r="17685" hidden="1" x14ac:dyDescent="0.2"/>
    <row r="17686" hidden="1" x14ac:dyDescent="0.2"/>
    <row r="17687" hidden="1" x14ac:dyDescent="0.2"/>
    <row r="17688" hidden="1" x14ac:dyDescent="0.2"/>
    <row r="17689" hidden="1" x14ac:dyDescent="0.2"/>
    <row r="17690" hidden="1" x14ac:dyDescent="0.2"/>
    <row r="17691" hidden="1" x14ac:dyDescent="0.2"/>
    <row r="17692" hidden="1" x14ac:dyDescent="0.2"/>
    <row r="17693" hidden="1" x14ac:dyDescent="0.2"/>
    <row r="17694" hidden="1" x14ac:dyDescent="0.2"/>
    <row r="17695" hidden="1" x14ac:dyDescent="0.2"/>
    <row r="17696" hidden="1" x14ac:dyDescent="0.2"/>
    <row r="17697" hidden="1" x14ac:dyDescent="0.2"/>
    <row r="17698" hidden="1" x14ac:dyDescent="0.2"/>
    <row r="17699" hidden="1" x14ac:dyDescent="0.2"/>
    <row r="17700" hidden="1" x14ac:dyDescent="0.2"/>
    <row r="17701" hidden="1" x14ac:dyDescent="0.2"/>
    <row r="17702" hidden="1" x14ac:dyDescent="0.2"/>
    <row r="17703" hidden="1" x14ac:dyDescent="0.2"/>
    <row r="17704" hidden="1" x14ac:dyDescent="0.2"/>
    <row r="17705" hidden="1" x14ac:dyDescent="0.2"/>
    <row r="17706" hidden="1" x14ac:dyDescent="0.2"/>
    <row r="17707" hidden="1" x14ac:dyDescent="0.2"/>
    <row r="17708" hidden="1" x14ac:dyDescent="0.2"/>
    <row r="17709" hidden="1" x14ac:dyDescent="0.2"/>
    <row r="17710" hidden="1" x14ac:dyDescent="0.2"/>
    <row r="17711" hidden="1" x14ac:dyDescent="0.2"/>
    <row r="17712" hidden="1" x14ac:dyDescent="0.2"/>
    <row r="17713" hidden="1" x14ac:dyDescent="0.2"/>
    <row r="17714" hidden="1" x14ac:dyDescent="0.2"/>
    <row r="17715" hidden="1" x14ac:dyDescent="0.2"/>
    <row r="17716" hidden="1" x14ac:dyDescent="0.2"/>
    <row r="17717" hidden="1" x14ac:dyDescent="0.2"/>
    <row r="17718" hidden="1" x14ac:dyDescent="0.2"/>
    <row r="17719" hidden="1" x14ac:dyDescent="0.2"/>
    <row r="17720" hidden="1" x14ac:dyDescent="0.2"/>
    <row r="17721" hidden="1" x14ac:dyDescent="0.2"/>
    <row r="17722" hidden="1" x14ac:dyDescent="0.2"/>
    <row r="17723" hidden="1" x14ac:dyDescent="0.2"/>
    <row r="17724" hidden="1" x14ac:dyDescent="0.2"/>
    <row r="17725" hidden="1" x14ac:dyDescent="0.2"/>
    <row r="17726" hidden="1" x14ac:dyDescent="0.2"/>
    <row r="17727" hidden="1" x14ac:dyDescent="0.2"/>
    <row r="17728" hidden="1" x14ac:dyDescent="0.2"/>
    <row r="17729" hidden="1" x14ac:dyDescent="0.2"/>
    <row r="17730" hidden="1" x14ac:dyDescent="0.2"/>
    <row r="17731" hidden="1" x14ac:dyDescent="0.2"/>
    <row r="17732" hidden="1" x14ac:dyDescent="0.2"/>
    <row r="17733" hidden="1" x14ac:dyDescent="0.2"/>
    <row r="17734" hidden="1" x14ac:dyDescent="0.2"/>
    <row r="17735" hidden="1" x14ac:dyDescent="0.2"/>
    <row r="17736" hidden="1" x14ac:dyDescent="0.2"/>
    <row r="17737" hidden="1" x14ac:dyDescent="0.2"/>
    <row r="17738" hidden="1" x14ac:dyDescent="0.2"/>
    <row r="17739" hidden="1" x14ac:dyDescent="0.2"/>
    <row r="17740" hidden="1" x14ac:dyDescent="0.2"/>
    <row r="17741" hidden="1" x14ac:dyDescent="0.2"/>
    <row r="17742" hidden="1" x14ac:dyDescent="0.2"/>
    <row r="17743" hidden="1" x14ac:dyDescent="0.2"/>
    <row r="17744" hidden="1" x14ac:dyDescent="0.2"/>
    <row r="17745" hidden="1" x14ac:dyDescent="0.2"/>
    <row r="17746" hidden="1" x14ac:dyDescent="0.2"/>
    <row r="17747" hidden="1" x14ac:dyDescent="0.2"/>
    <row r="17748" hidden="1" x14ac:dyDescent="0.2"/>
    <row r="17749" hidden="1" x14ac:dyDescent="0.2"/>
    <row r="17750" hidden="1" x14ac:dyDescent="0.2"/>
    <row r="17751" hidden="1" x14ac:dyDescent="0.2"/>
    <row r="17752" hidden="1" x14ac:dyDescent="0.2"/>
    <row r="17753" hidden="1" x14ac:dyDescent="0.2"/>
    <row r="17754" hidden="1" x14ac:dyDescent="0.2"/>
    <row r="17755" hidden="1" x14ac:dyDescent="0.2"/>
    <row r="17756" hidden="1" x14ac:dyDescent="0.2"/>
    <row r="17757" hidden="1" x14ac:dyDescent="0.2"/>
    <row r="17758" hidden="1" x14ac:dyDescent="0.2"/>
    <row r="17759" hidden="1" x14ac:dyDescent="0.2"/>
    <row r="17760" hidden="1" x14ac:dyDescent="0.2"/>
    <row r="17761" hidden="1" x14ac:dyDescent="0.2"/>
    <row r="17762" hidden="1" x14ac:dyDescent="0.2"/>
    <row r="17763" hidden="1" x14ac:dyDescent="0.2"/>
    <row r="17764" hidden="1" x14ac:dyDescent="0.2"/>
    <row r="17765" hidden="1" x14ac:dyDescent="0.2"/>
    <row r="17766" hidden="1" x14ac:dyDescent="0.2"/>
    <row r="17767" hidden="1" x14ac:dyDescent="0.2"/>
    <row r="17768" hidden="1" x14ac:dyDescent="0.2"/>
    <row r="17769" hidden="1" x14ac:dyDescent="0.2"/>
    <row r="17770" hidden="1" x14ac:dyDescent="0.2"/>
    <row r="17771" hidden="1" x14ac:dyDescent="0.2"/>
    <row r="17772" hidden="1" x14ac:dyDescent="0.2"/>
    <row r="17773" hidden="1" x14ac:dyDescent="0.2"/>
    <row r="17774" hidden="1" x14ac:dyDescent="0.2"/>
    <row r="17775" hidden="1" x14ac:dyDescent="0.2"/>
    <row r="17776" hidden="1" x14ac:dyDescent="0.2"/>
    <row r="17777" hidden="1" x14ac:dyDescent="0.2"/>
    <row r="17778" hidden="1" x14ac:dyDescent="0.2"/>
    <row r="17779" hidden="1" x14ac:dyDescent="0.2"/>
    <row r="17780" hidden="1" x14ac:dyDescent="0.2"/>
    <row r="17781" hidden="1" x14ac:dyDescent="0.2"/>
    <row r="17782" hidden="1" x14ac:dyDescent="0.2"/>
    <row r="17783" hidden="1" x14ac:dyDescent="0.2"/>
    <row r="17784" hidden="1" x14ac:dyDescent="0.2"/>
    <row r="17785" hidden="1" x14ac:dyDescent="0.2"/>
    <row r="17786" hidden="1" x14ac:dyDescent="0.2"/>
    <row r="17787" hidden="1" x14ac:dyDescent="0.2"/>
    <row r="17788" hidden="1" x14ac:dyDescent="0.2"/>
    <row r="17789" hidden="1" x14ac:dyDescent="0.2"/>
    <row r="17790" hidden="1" x14ac:dyDescent="0.2"/>
    <row r="17791" hidden="1" x14ac:dyDescent="0.2"/>
    <row r="17792" hidden="1" x14ac:dyDescent="0.2"/>
    <row r="17793" hidden="1" x14ac:dyDescent="0.2"/>
    <row r="17794" hidden="1" x14ac:dyDescent="0.2"/>
    <row r="17795" hidden="1" x14ac:dyDescent="0.2"/>
    <row r="17796" hidden="1" x14ac:dyDescent="0.2"/>
    <row r="17797" hidden="1" x14ac:dyDescent="0.2"/>
    <row r="17798" hidden="1" x14ac:dyDescent="0.2"/>
    <row r="17799" hidden="1" x14ac:dyDescent="0.2"/>
    <row r="17800" hidden="1" x14ac:dyDescent="0.2"/>
    <row r="17801" hidden="1" x14ac:dyDescent="0.2"/>
    <row r="17802" hidden="1" x14ac:dyDescent="0.2"/>
    <row r="17803" hidden="1" x14ac:dyDescent="0.2"/>
    <row r="17804" hidden="1" x14ac:dyDescent="0.2"/>
    <row r="17805" hidden="1" x14ac:dyDescent="0.2"/>
    <row r="17806" hidden="1" x14ac:dyDescent="0.2"/>
    <row r="17807" hidden="1" x14ac:dyDescent="0.2"/>
    <row r="17808" hidden="1" x14ac:dyDescent="0.2"/>
    <row r="17809" hidden="1" x14ac:dyDescent="0.2"/>
    <row r="17810" hidden="1" x14ac:dyDescent="0.2"/>
    <row r="17811" hidden="1" x14ac:dyDescent="0.2"/>
    <row r="17812" hidden="1" x14ac:dyDescent="0.2"/>
    <row r="17813" hidden="1" x14ac:dyDescent="0.2"/>
    <row r="17814" hidden="1" x14ac:dyDescent="0.2"/>
    <row r="17815" hidden="1" x14ac:dyDescent="0.2"/>
    <row r="17816" hidden="1" x14ac:dyDescent="0.2"/>
    <row r="17817" hidden="1" x14ac:dyDescent="0.2"/>
    <row r="17818" hidden="1" x14ac:dyDescent="0.2"/>
    <row r="17819" hidden="1" x14ac:dyDescent="0.2"/>
    <row r="17820" hidden="1" x14ac:dyDescent="0.2"/>
    <row r="17821" hidden="1" x14ac:dyDescent="0.2"/>
    <row r="17822" hidden="1" x14ac:dyDescent="0.2"/>
    <row r="17823" hidden="1" x14ac:dyDescent="0.2"/>
    <row r="17824" hidden="1" x14ac:dyDescent="0.2"/>
    <row r="17825" hidden="1" x14ac:dyDescent="0.2"/>
    <row r="17826" hidden="1" x14ac:dyDescent="0.2"/>
    <row r="17827" hidden="1" x14ac:dyDescent="0.2"/>
    <row r="17828" hidden="1" x14ac:dyDescent="0.2"/>
    <row r="17829" hidden="1" x14ac:dyDescent="0.2"/>
    <row r="17830" hidden="1" x14ac:dyDescent="0.2"/>
    <row r="17831" hidden="1" x14ac:dyDescent="0.2"/>
    <row r="17832" hidden="1" x14ac:dyDescent="0.2"/>
    <row r="17833" hidden="1" x14ac:dyDescent="0.2"/>
    <row r="17834" hidden="1" x14ac:dyDescent="0.2"/>
    <row r="17835" hidden="1" x14ac:dyDescent="0.2"/>
    <row r="17836" hidden="1" x14ac:dyDescent="0.2"/>
    <row r="17837" hidden="1" x14ac:dyDescent="0.2"/>
    <row r="17838" hidden="1" x14ac:dyDescent="0.2"/>
    <row r="17839" hidden="1" x14ac:dyDescent="0.2"/>
    <row r="17840" hidden="1" x14ac:dyDescent="0.2"/>
    <row r="17841" hidden="1" x14ac:dyDescent="0.2"/>
    <row r="17842" hidden="1" x14ac:dyDescent="0.2"/>
    <row r="17843" hidden="1" x14ac:dyDescent="0.2"/>
    <row r="17844" hidden="1" x14ac:dyDescent="0.2"/>
    <row r="17845" hidden="1" x14ac:dyDescent="0.2"/>
    <row r="17846" hidden="1" x14ac:dyDescent="0.2"/>
    <row r="17847" hidden="1" x14ac:dyDescent="0.2"/>
    <row r="17848" hidden="1" x14ac:dyDescent="0.2"/>
    <row r="17849" hidden="1" x14ac:dyDescent="0.2"/>
    <row r="17850" hidden="1" x14ac:dyDescent="0.2"/>
    <row r="17851" hidden="1" x14ac:dyDescent="0.2"/>
    <row r="17852" hidden="1" x14ac:dyDescent="0.2"/>
    <row r="17853" hidden="1" x14ac:dyDescent="0.2"/>
    <row r="17854" hidden="1" x14ac:dyDescent="0.2"/>
    <row r="17855" hidden="1" x14ac:dyDescent="0.2"/>
    <row r="17856" hidden="1" x14ac:dyDescent="0.2"/>
    <row r="17857" hidden="1" x14ac:dyDescent="0.2"/>
    <row r="17858" hidden="1" x14ac:dyDescent="0.2"/>
    <row r="17859" hidden="1" x14ac:dyDescent="0.2"/>
    <row r="17860" hidden="1" x14ac:dyDescent="0.2"/>
    <row r="17861" hidden="1" x14ac:dyDescent="0.2"/>
    <row r="17862" hidden="1" x14ac:dyDescent="0.2"/>
    <row r="17863" hidden="1" x14ac:dyDescent="0.2"/>
    <row r="17864" hidden="1" x14ac:dyDescent="0.2"/>
    <row r="17865" hidden="1" x14ac:dyDescent="0.2"/>
    <row r="17866" hidden="1" x14ac:dyDescent="0.2"/>
    <row r="17867" hidden="1" x14ac:dyDescent="0.2"/>
    <row r="17868" hidden="1" x14ac:dyDescent="0.2"/>
    <row r="17869" hidden="1" x14ac:dyDescent="0.2"/>
    <row r="17870" hidden="1" x14ac:dyDescent="0.2"/>
    <row r="17871" hidden="1" x14ac:dyDescent="0.2"/>
    <row r="17872" hidden="1" x14ac:dyDescent="0.2"/>
    <row r="17873" hidden="1" x14ac:dyDescent="0.2"/>
    <row r="17874" hidden="1" x14ac:dyDescent="0.2"/>
    <row r="17875" hidden="1" x14ac:dyDescent="0.2"/>
    <row r="17876" hidden="1" x14ac:dyDescent="0.2"/>
    <row r="17877" hidden="1" x14ac:dyDescent="0.2"/>
    <row r="17878" hidden="1" x14ac:dyDescent="0.2"/>
    <row r="17879" hidden="1" x14ac:dyDescent="0.2"/>
    <row r="17880" hidden="1" x14ac:dyDescent="0.2"/>
    <row r="17881" hidden="1" x14ac:dyDescent="0.2"/>
    <row r="17882" hidden="1" x14ac:dyDescent="0.2"/>
    <row r="17883" hidden="1" x14ac:dyDescent="0.2"/>
    <row r="17884" hidden="1" x14ac:dyDescent="0.2"/>
    <row r="17885" hidden="1" x14ac:dyDescent="0.2"/>
    <row r="17886" hidden="1" x14ac:dyDescent="0.2"/>
    <row r="17887" hidden="1" x14ac:dyDescent="0.2"/>
    <row r="17888" hidden="1" x14ac:dyDescent="0.2"/>
    <row r="17889" hidden="1" x14ac:dyDescent="0.2"/>
    <row r="17890" hidden="1" x14ac:dyDescent="0.2"/>
    <row r="17891" hidden="1" x14ac:dyDescent="0.2"/>
    <row r="17892" hidden="1" x14ac:dyDescent="0.2"/>
    <row r="17893" hidden="1" x14ac:dyDescent="0.2"/>
    <row r="17894" hidden="1" x14ac:dyDescent="0.2"/>
    <row r="17895" hidden="1" x14ac:dyDescent="0.2"/>
    <row r="17896" hidden="1" x14ac:dyDescent="0.2"/>
    <row r="17897" hidden="1" x14ac:dyDescent="0.2"/>
    <row r="17898" hidden="1" x14ac:dyDescent="0.2"/>
    <row r="17899" hidden="1" x14ac:dyDescent="0.2"/>
    <row r="17900" hidden="1" x14ac:dyDescent="0.2"/>
    <row r="17901" hidden="1" x14ac:dyDescent="0.2"/>
    <row r="17902" hidden="1" x14ac:dyDescent="0.2"/>
    <row r="17903" hidden="1" x14ac:dyDescent="0.2"/>
    <row r="17904" hidden="1" x14ac:dyDescent="0.2"/>
    <row r="17905" hidden="1" x14ac:dyDescent="0.2"/>
    <row r="17906" hidden="1" x14ac:dyDescent="0.2"/>
    <row r="17907" hidden="1" x14ac:dyDescent="0.2"/>
    <row r="17908" hidden="1" x14ac:dyDescent="0.2"/>
    <row r="17909" hidden="1" x14ac:dyDescent="0.2"/>
    <row r="17910" hidden="1" x14ac:dyDescent="0.2"/>
    <row r="17911" hidden="1" x14ac:dyDescent="0.2"/>
    <row r="17912" hidden="1" x14ac:dyDescent="0.2"/>
    <row r="17913" hidden="1" x14ac:dyDescent="0.2"/>
    <row r="17914" hidden="1" x14ac:dyDescent="0.2"/>
    <row r="17915" hidden="1" x14ac:dyDescent="0.2"/>
    <row r="17916" hidden="1" x14ac:dyDescent="0.2"/>
    <row r="17917" hidden="1" x14ac:dyDescent="0.2"/>
    <row r="17918" hidden="1" x14ac:dyDescent="0.2"/>
    <row r="17919" hidden="1" x14ac:dyDescent="0.2"/>
    <row r="17920" hidden="1" x14ac:dyDescent="0.2"/>
    <row r="17921" hidden="1" x14ac:dyDescent="0.2"/>
    <row r="17922" hidden="1" x14ac:dyDescent="0.2"/>
    <row r="17923" hidden="1" x14ac:dyDescent="0.2"/>
    <row r="17924" hidden="1" x14ac:dyDescent="0.2"/>
    <row r="17925" hidden="1" x14ac:dyDescent="0.2"/>
    <row r="17926" hidden="1" x14ac:dyDescent="0.2"/>
    <row r="17927" hidden="1" x14ac:dyDescent="0.2"/>
    <row r="17928" hidden="1" x14ac:dyDescent="0.2"/>
    <row r="17929" hidden="1" x14ac:dyDescent="0.2"/>
    <row r="17930" hidden="1" x14ac:dyDescent="0.2"/>
    <row r="17931" hidden="1" x14ac:dyDescent="0.2"/>
    <row r="17932" hidden="1" x14ac:dyDescent="0.2"/>
    <row r="17933" hidden="1" x14ac:dyDescent="0.2"/>
    <row r="17934" hidden="1" x14ac:dyDescent="0.2"/>
    <row r="17935" hidden="1" x14ac:dyDescent="0.2"/>
    <row r="17936" hidden="1" x14ac:dyDescent="0.2"/>
    <row r="17937" spans="6:6" hidden="1" x14ac:dyDescent="0.2"/>
    <row r="17938" spans="6:6" hidden="1" x14ac:dyDescent="0.2"/>
    <row r="17939" spans="6:6" hidden="1" x14ac:dyDescent="0.2"/>
    <row r="17940" spans="6:6" hidden="1" x14ac:dyDescent="0.2"/>
    <row r="17941" spans="6:6" hidden="1" x14ac:dyDescent="0.2"/>
    <row r="17942" spans="6:6" hidden="1" x14ac:dyDescent="0.2"/>
    <row r="17943" spans="6:6" hidden="1" x14ac:dyDescent="0.2"/>
    <row r="17944" spans="6:6" hidden="1" x14ac:dyDescent="0.2"/>
    <row r="17945" spans="6:6" hidden="1" x14ac:dyDescent="0.2"/>
    <row r="17946" spans="6:6" hidden="1" x14ac:dyDescent="0.2"/>
    <row r="17947" spans="6:6" hidden="1" x14ac:dyDescent="0.2"/>
    <row r="17948" spans="6:6" hidden="1" x14ac:dyDescent="0.2">
      <c r="F17948" s="7">
        <f>SUM(F17579:F17947)</f>
        <v>0</v>
      </c>
    </row>
    <row r="17949" spans="6:6" hidden="1" x14ac:dyDescent="0.2"/>
    <row r="17950" spans="6:6" hidden="1" x14ac:dyDescent="0.2"/>
    <row r="17951" spans="6:6" hidden="1" x14ac:dyDescent="0.2"/>
    <row r="17952" spans="6:6" hidden="1" x14ac:dyDescent="0.2"/>
    <row r="17953" hidden="1" x14ac:dyDescent="0.2"/>
    <row r="17954" hidden="1" x14ac:dyDescent="0.2"/>
    <row r="17955" hidden="1" x14ac:dyDescent="0.2"/>
    <row r="17956" hidden="1" x14ac:dyDescent="0.2"/>
    <row r="17957" hidden="1" x14ac:dyDescent="0.2"/>
    <row r="17958" hidden="1" x14ac:dyDescent="0.2"/>
    <row r="17959" hidden="1" x14ac:dyDescent="0.2"/>
    <row r="17960" hidden="1" x14ac:dyDescent="0.2"/>
    <row r="17961" hidden="1" x14ac:dyDescent="0.2"/>
    <row r="17962" hidden="1" x14ac:dyDescent="0.2"/>
    <row r="17963" hidden="1" x14ac:dyDescent="0.2"/>
    <row r="17964" hidden="1" x14ac:dyDescent="0.2"/>
    <row r="17965" hidden="1" x14ac:dyDescent="0.2"/>
    <row r="17966" hidden="1" x14ac:dyDescent="0.2"/>
    <row r="17967" hidden="1" x14ac:dyDescent="0.2"/>
    <row r="17968" hidden="1" x14ac:dyDescent="0.2"/>
    <row r="17969" hidden="1" x14ac:dyDescent="0.2"/>
    <row r="17970" hidden="1" x14ac:dyDescent="0.2"/>
    <row r="17971" hidden="1" x14ac:dyDescent="0.2"/>
    <row r="17972" hidden="1" x14ac:dyDescent="0.2"/>
    <row r="17973" hidden="1" x14ac:dyDescent="0.2"/>
    <row r="17974" hidden="1" x14ac:dyDescent="0.2"/>
    <row r="17975" hidden="1" x14ac:dyDescent="0.2"/>
    <row r="17976" hidden="1" x14ac:dyDescent="0.2"/>
    <row r="17977" hidden="1" x14ac:dyDescent="0.2"/>
    <row r="17978" hidden="1" x14ac:dyDescent="0.2"/>
    <row r="17979" hidden="1" x14ac:dyDescent="0.2"/>
    <row r="17980" hidden="1" x14ac:dyDescent="0.2"/>
    <row r="17981" hidden="1" x14ac:dyDescent="0.2"/>
    <row r="17982" hidden="1" x14ac:dyDescent="0.2"/>
    <row r="17983" hidden="1" x14ac:dyDescent="0.2"/>
    <row r="17984" hidden="1" x14ac:dyDescent="0.2"/>
    <row r="17985" hidden="1" x14ac:dyDescent="0.2"/>
    <row r="17986" hidden="1" x14ac:dyDescent="0.2"/>
    <row r="17987" hidden="1" x14ac:dyDescent="0.2"/>
    <row r="17988" hidden="1" x14ac:dyDescent="0.2"/>
    <row r="17989" hidden="1" x14ac:dyDescent="0.2"/>
    <row r="17990" hidden="1" x14ac:dyDescent="0.2"/>
    <row r="17991" hidden="1" x14ac:dyDescent="0.2"/>
    <row r="17992" hidden="1" x14ac:dyDescent="0.2"/>
    <row r="17993" hidden="1" x14ac:dyDescent="0.2"/>
    <row r="17994" hidden="1" x14ac:dyDescent="0.2"/>
    <row r="17995" hidden="1" x14ac:dyDescent="0.2"/>
    <row r="17996" hidden="1" x14ac:dyDescent="0.2"/>
    <row r="17997" hidden="1" x14ac:dyDescent="0.2"/>
    <row r="17998" hidden="1" x14ac:dyDescent="0.2"/>
    <row r="17999" hidden="1" x14ac:dyDescent="0.2"/>
    <row r="18000" hidden="1" x14ac:dyDescent="0.2"/>
    <row r="18001" hidden="1" x14ac:dyDescent="0.2"/>
    <row r="18002" hidden="1" x14ac:dyDescent="0.2"/>
    <row r="18003" hidden="1" x14ac:dyDescent="0.2"/>
    <row r="18004" hidden="1" x14ac:dyDescent="0.2"/>
    <row r="18005" hidden="1" x14ac:dyDescent="0.2"/>
    <row r="18006" hidden="1" x14ac:dyDescent="0.2"/>
    <row r="18007" hidden="1" x14ac:dyDescent="0.2"/>
    <row r="18008" hidden="1" x14ac:dyDescent="0.2"/>
    <row r="18009" hidden="1" x14ac:dyDescent="0.2"/>
    <row r="18010" hidden="1" x14ac:dyDescent="0.2"/>
    <row r="18011" hidden="1" x14ac:dyDescent="0.2"/>
    <row r="18012" hidden="1" x14ac:dyDescent="0.2"/>
    <row r="18013" hidden="1" x14ac:dyDescent="0.2"/>
    <row r="18014" hidden="1" x14ac:dyDescent="0.2"/>
    <row r="18015" hidden="1" x14ac:dyDescent="0.2"/>
    <row r="18016" hidden="1" x14ac:dyDescent="0.2"/>
    <row r="18017" hidden="1" x14ac:dyDescent="0.2"/>
    <row r="18018" hidden="1" x14ac:dyDescent="0.2"/>
    <row r="18019" hidden="1" x14ac:dyDescent="0.2"/>
    <row r="18020" hidden="1" x14ac:dyDescent="0.2"/>
    <row r="18021" hidden="1" x14ac:dyDescent="0.2"/>
    <row r="18022" hidden="1" x14ac:dyDescent="0.2"/>
    <row r="18023" hidden="1" x14ac:dyDescent="0.2"/>
    <row r="18024" hidden="1" x14ac:dyDescent="0.2"/>
    <row r="18025" hidden="1" x14ac:dyDescent="0.2"/>
    <row r="18026" hidden="1" x14ac:dyDescent="0.2"/>
    <row r="18027" hidden="1" x14ac:dyDescent="0.2"/>
    <row r="18028" hidden="1" x14ac:dyDescent="0.2"/>
    <row r="18029" hidden="1" x14ac:dyDescent="0.2"/>
    <row r="18030" hidden="1" x14ac:dyDescent="0.2"/>
    <row r="18031" hidden="1" x14ac:dyDescent="0.2"/>
    <row r="18032" hidden="1" x14ac:dyDescent="0.2"/>
    <row r="18033" hidden="1" x14ac:dyDescent="0.2"/>
    <row r="18034" hidden="1" x14ac:dyDescent="0.2"/>
    <row r="18035" hidden="1" x14ac:dyDescent="0.2"/>
    <row r="18036" hidden="1" x14ac:dyDescent="0.2"/>
    <row r="18037" hidden="1" x14ac:dyDescent="0.2"/>
    <row r="18038" hidden="1" x14ac:dyDescent="0.2"/>
    <row r="18039" hidden="1" x14ac:dyDescent="0.2"/>
    <row r="18040" hidden="1" x14ac:dyDescent="0.2"/>
    <row r="18041" hidden="1" x14ac:dyDescent="0.2"/>
    <row r="18042" hidden="1" x14ac:dyDescent="0.2"/>
    <row r="18043" hidden="1" x14ac:dyDescent="0.2"/>
    <row r="18044" hidden="1" x14ac:dyDescent="0.2"/>
    <row r="18045" hidden="1" x14ac:dyDescent="0.2"/>
    <row r="18046" hidden="1" x14ac:dyDescent="0.2"/>
    <row r="18047" hidden="1" x14ac:dyDescent="0.2"/>
    <row r="18048" hidden="1" x14ac:dyDescent="0.2"/>
    <row r="18049" hidden="1" x14ac:dyDescent="0.2"/>
    <row r="18050" hidden="1" x14ac:dyDescent="0.2"/>
    <row r="18051" hidden="1" x14ac:dyDescent="0.2"/>
    <row r="18052" hidden="1" x14ac:dyDescent="0.2"/>
    <row r="18053" hidden="1" x14ac:dyDescent="0.2"/>
    <row r="18054" hidden="1" x14ac:dyDescent="0.2"/>
    <row r="18055" hidden="1" x14ac:dyDescent="0.2"/>
    <row r="18056" hidden="1" x14ac:dyDescent="0.2"/>
    <row r="18057" hidden="1" x14ac:dyDescent="0.2"/>
    <row r="18058" hidden="1" x14ac:dyDescent="0.2"/>
    <row r="18059" hidden="1" x14ac:dyDescent="0.2"/>
    <row r="18060" hidden="1" x14ac:dyDescent="0.2"/>
    <row r="18061" hidden="1" x14ac:dyDescent="0.2"/>
    <row r="18062" hidden="1" x14ac:dyDescent="0.2"/>
    <row r="18063" hidden="1" x14ac:dyDescent="0.2"/>
    <row r="18064" hidden="1" x14ac:dyDescent="0.2"/>
    <row r="18065" hidden="1" x14ac:dyDescent="0.2"/>
    <row r="18066" hidden="1" x14ac:dyDescent="0.2"/>
    <row r="18067" hidden="1" x14ac:dyDescent="0.2"/>
    <row r="18068" hidden="1" x14ac:dyDescent="0.2"/>
    <row r="18069" hidden="1" x14ac:dyDescent="0.2"/>
    <row r="18070" hidden="1" x14ac:dyDescent="0.2"/>
    <row r="18071" hidden="1" x14ac:dyDescent="0.2"/>
    <row r="18072" hidden="1" x14ac:dyDescent="0.2"/>
    <row r="18073" hidden="1" x14ac:dyDescent="0.2"/>
    <row r="18074" hidden="1" x14ac:dyDescent="0.2"/>
    <row r="18075" hidden="1" x14ac:dyDescent="0.2"/>
    <row r="18076" hidden="1" x14ac:dyDescent="0.2"/>
    <row r="18077" hidden="1" x14ac:dyDescent="0.2"/>
    <row r="18078" hidden="1" x14ac:dyDescent="0.2"/>
    <row r="18079" hidden="1" x14ac:dyDescent="0.2"/>
    <row r="18080" hidden="1" x14ac:dyDescent="0.2"/>
    <row r="18081" hidden="1" x14ac:dyDescent="0.2"/>
    <row r="18082" hidden="1" x14ac:dyDescent="0.2"/>
    <row r="18083" hidden="1" x14ac:dyDescent="0.2"/>
    <row r="18084" hidden="1" x14ac:dyDescent="0.2"/>
    <row r="18085" hidden="1" x14ac:dyDescent="0.2"/>
    <row r="18086" hidden="1" x14ac:dyDescent="0.2"/>
    <row r="18087" hidden="1" x14ac:dyDescent="0.2"/>
    <row r="18088" hidden="1" x14ac:dyDescent="0.2"/>
    <row r="18089" hidden="1" x14ac:dyDescent="0.2"/>
    <row r="18090" hidden="1" x14ac:dyDescent="0.2"/>
    <row r="18091" hidden="1" x14ac:dyDescent="0.2"/>
    <row r="18092" hidden="1" x14ac:dyDescent="0.2"/>
    <row r="18093" hidden="1" x14ac:dyDescent="0.2"/>
    <row r="18094" hidden="1" x14ac:dyDescent="0.2"/>
    <row r="18095" hidden="1" x14ac:dyDescent="0.2"/>
    <row r="18096" hidden="1" x14ac:dyDescent="0.2"/>
    <row r="18097" hidden="1" x14ac:dyDescent="0.2"/>
    <row r="18098" hidden="1" x14ac:dyDescent="0.2"/>
    <row r="18099" hidden="1" x14ac:dyDescent="0.2"/>
    <row r="18100" hidden="1" x14ac:dyDescent="0.2"/>
    <row r="18101" hidden="1" x14ac:dyDescent="0.2"/>
    <row r="18102" hidden="1" x14ac:dyDescent="0.2"/>
    <row r="18103" hidden="1" x14ac:dyDescent="0.2"/>
    <row r="18104" hidden="1" x14ac:dyDescent="0.2"/>
    <row r="18105" hidden="1" x14ac:dyDescent="0.2"/>
    <row r="18106" hidden="1" x14ac:dyDescent="0.2"/>
    <row r="18107" hidden="1" x14ac:dyDescent="0.2"/>
    <row r="18108" hidden="1" x14ac:dyDescent="0.2"/>
    <row r="18109" hidden="1" x14ac:dyDescent="0.2"/>
    <row r="18110" hidden="1" x14ac:dyDescent="0.2"/>
    <row r="18111" hidden="1" x14ac:dyDescent="0.2"/>
    <row r="18112" hidden="1" x14ac:dyDescent="0.2"/>
    <row r="18113" hidden="1" x14ac:dyDescent="0.2"/>
    <row r="18114" hidden="1" x14ac:dyDescent="0.2"/>
    <row r="18115" hidden="1" x14ac:dyDescent="0.2"/>
    <row r="18116" hidden="1" x14ac:dyDescent="0.2"/>
    <row r="18117" hidden="1" x14ac:dyDescent="0.2"/>
    <row r="18118" hidden="1" x14ac:dyDescent="0.2"/>
    <row r="18119" hidden="1" x14ac:dyDescent="0.2"/>
    <row r="18120" hidden="1" x14ac:dyDescent="0.2"/>
    <row r="18121" hidden="1" x14ac:dyDescent="0.2"/>
    <row r="18122" hidden="1" x14ac:dyDescent="0.2"/>
    <row r="18123" hidden="1" x14ac:dyDescent="0.2"/>
    <row r="18124" hidden="1" x14ac:dyDescent="0.2"/>
    <row r="18125" hidden="1" x14ac:dyDescent="0.2"/>
    <row r="18126" hidden="1" x14ac:dyDescent="0.2"/>
    <row r="18127" hidden="1" x14ac:dyDescent="0.2"/>
    <row r="18128" hidden="1" x14ac:dyDescent="0.2"/>
    <row r="18129" hidden="1" x14ac:dyDescent="0.2"/>
    <row r="18130" hidden="1" x14ac:dyDescent="0.2"/>
    <row r="18131" hidden="1" x14ac:dyDescent="0.2"/>
    <row r="18132" hidden="1" x14ac:dyDescent="0.2"/>
    <row r="18133" hidden="1" x14ac:dyDescent="0.2"/>
    <row r="18134" hidden="1" x14ac:dyDescent="0.2"/>
    <row r="18135" hidden="1" x14ac:dyDescent="0.2"/>
    <row r="18136" hidden="1" x14ac:dyDescent="0.2"/>
    <row r="18137" hidden="1" x14ac:dyDescent="0.2"/>
    <row r="18138" hidden="1" x14ac:dyDescent="0.2"/>
    <row r="18139" hidden="1" x14ac:dyDescent="0.2"/>
    <row r="18140" hidden="1" x14ac:dyDescent="0.2"/>
    <row r="18141" hidden="1" x14ac:dyDescent="0.2"/>
    <row r="18142" hidden="1" x14ac:dyDescent="0.2"/>
    <row r="18143" hidden="1" x14ac:dyDescent="0.2"/>
    <row r="18144" hidden="1" x14ac:dyDescent="0.2"/>
    <row r="18145" hidden="1" x14ac:dyDescent="0.2"/>
    <row r="18146" hidden="1" x14ac:dyDescent="0.2"/>
    <row r="18147" hidden="1" x14ac:dyDescent="0.2"/>
    <row r="18148" hidden="1" x14ac:dyDescent="0.2"/>
    <row r="18149" hidden="1" x14ac:dyDescent="0.2"/>
    <row r="18150" hidden="1" x14ac:dyDescent="0.2"/>
    <row r="18151" hidden="1" x14ac:dyDescent="0.2"/>
    <row r="18152" hidden="1" x14ac:dyDescent="0.2"/>
    <row r="18153" hidden="1" x14ac:dyDescent="0.2"/>
    <row r="18154" hidden="1" x14ac:dyDescent="0.2"/>
    <row r="18155" hidden="1" x14ac:dyDescent="0.2"/>
    <row r="18156" hidden="1" x14ac:dyDescent="0.2"/>
    <row r="18157" hidden="1" x14ac:dyDescent="0.2"/>
    <row r="18158" hidden="1" x14ac:dyDescent="0.2"/>
    <row r="18159" hidden="1" x14ac:dyDescent="0.2"/>
    <row r="18160" hidden="1" x14ac:dyDescent="0.2"/>
    <row r="18161" hidden="1" x14ac:dyDescent="0.2"/>
    <row r="18162" hidden="1" x14ac:dyDescent="0.2"/>
    <row r="18163" hidden="1" x14ac:dyDescent="0.2"/>
    <row r="18164" hidden="1" x14ac:dyDescent="0.2"/>
    <row r="18165" hidden="1" x14ac:dyDescent="0.2"/>
    <row r="18166" hidden="1" x14ac:dyDescent="0.2"/>
    <row r="18167" hidden="1" x14ac:dyDescent="0.2"/>
    <row r="18168" hidden="1" x14ac:dyDescent="0.2"/>
    <row r="18169" hidden="1" x14ac:dyDescent="0.2"/>
    <row r="18170" hidden="1" x14ac:dyDescent="0.2"/>
    <row r="18171" hidden="1" x14ac:dyDescent="0.2"/>
    <row r="18172" hidden="1" x14ac:dyDescent="0.2"/>
    <row r="18173" hidden="1" x14ac:dyDescent="0.2"/>
    <row r="18174" hidden="1" x14ac:dyDescent="0.2"/>
    <row r="18175" hidden="1" x14ac:dyDescent="0.2"/>
    <row r="18176" hidden="1" x14ac:dyDescent="0.2"/>
    <row r="18177" hidden="1" x14ac:dyDescent="0.2"/>
    <row r="18178" hidden="1" x14ac:dyDescent="0.2"/>
    <row r="18179" hidden="1" x14ac:dyDescent="0.2"/>
    <row r="18180" hidden="1" x14ac:dyDescent="0.2"/>
    <row r="18181" hidden="1" x14ac:dyDescent="0.2"/>
    <row r="18182" hidden="1" x14ac:dyDescent="0.2"/>
    <row r="18183" hidden="1" x14ac:dyDescent="0.2"/>
    <row r="18184" hidden="1" x14ac:dyDescent="0.2"/>
    <row r="18185" hidden="1" x14ac:dyDescent="0.2"/>
    <row r="18186" hidden="1" x14ac:dyDescent="0.2"/>
    <row r="18187" hidden="1" x14ac:dyDescent="0.2"/>
    <row r="18188" hidden="1" x14ac:dyDescent="0.2"/>
    <row r="18189" hidden="1" x14ac:dyDescent="0.2"/>
    <row r="18190" hidden="1" x14ac:dyDescent="0.2"/>
    <row r="18191" hidden="1" x14ac:dyDescent="0.2"/>
    <row r="18192" hidden="1" x14ac:dyDescent="0.2"/>
    <row r="18193" hidden="1" x14ac:dyDescent="0.2"/>
    <row r="18194" hidden="1" x14ac:dyDescent="0.2"/>
    <row r="18195" hidden="1" x14ac:dyDescent="0.2"/>
    <row r="18196" hidden="1" x14ac:dyDescent="0.2"/>
    <row r="18197" hidden="1" x14ac:dyDescent="0.2"/>
    <row r="18198" hidden="1" x14ac:dyDescent="0.2"/>
    <row r="18199" hidden="1" x14ac:dyDescent="0.2"/>
    <row r="18200" hidden="1" x14ac:dyDescent="0.2"/>
    <row r="18201" hidden="1" x14ac:dyDescent="0.2"/>
    <row r="18202" hidden="1" x14ac:dyDescent="0.2"/>
    <row r="18203" hidden="1" x14ac:dyDescent="0.2"/>
    <row r="18204" hidden="1" x14ac:dyDescent="0.2"/>
    <row r="18205" hidden="1" x14ac:dyDescent="0.2"/>
    <row r="18206" hidden="1" x14ac:dyDescent="0.2"/>
    <row r="18207" hidden="1" x14ac:dyDescent="0.2"/>
    <row r="18208" hidden="1" x14ac:dyDescent="0.2"/>
    <row r="18209" hidden="1" x14ac:dyDescent="0.2"/>
    <row r="18210" hidden="1" x14ac:dyDescent="0.2"/>
    <row r="18211" hidden="1" x14ac:dyDescent="0.2"/>
    <row r="18212" hidden="1" x14ac:dyDescent="0.2"/>
    <row r="18213" hidden="1" x14ac:dyDescent="0.2"/>
    <row r="18214" hidden="1" x14ac:dyDescent="0.2"/>
    <row r="18215" hidden="1" x14ac:dyDescent="0.2"/>
    <row r="18216" hidden="1" x14ac:dyDescent="0.2"/>
    <row r="18217" hidden="1" x14ac:dyDescent="0.2"/>
    <row r="18218" hidden="1" x14ac:dyDescent="0.2"/>
    <row r="18219" hidden="1" x14ac:dyDescent="0.2"/>
    <row r="18220" hidden="1" x14ac:dyDescent="0.2"/>
    <row r="18221" hidden="1" x14ac:dyDescent="0.2"/>
    <row r="18222" hidden="1" x14ac:dyDescent="0.2"/>
    <row r="18223" hidden="1" x14ac:dyDescent="0.2"/>
    <row r="18224" hidden="1" x14ac:dyDescent="0.2"/>
    <row r="18225" hidden="1" x14ac:dyDescent="0.2"/>
    <row r="18226" hidden="1" x14ac:dyDescent="0.2"/>
    <row r="18227" hidden="1" x14ac:dyDescent="0.2"/>
    <row r="18228" hidden="1" x14ac:dyDescent="0.2"/>
    <row r="18229" hidden="1" x14ac:dyDescent="0.2"/>
    <row r="18230" hidden="1" x14ac:dyDescent="0.2"/>
    <row r="18231" hidden="1" x14ac:dyDescent="0.2"/>
    <row r="18232" hidden="1" x14ac:dyDescent="0.2"/>
    <row r="18233" hidden="1" x14ac:dyDescent="0.2"/>
    <row r="18234" hidden="1" x14ac:dyDescent="0.2"/>
    <row r="18235" hidden="1" x14ac:dyDescent="0.2"/>
    <row r="18236" hidden="1" x14ac:dyDescent="0.2"/>
    <row r="18237" hidden="1" x14ac:dyDescent="0.2"/>
    <row r="18238" hidden="1" x14ac:dyDescent="0.2"/>
    <row r="18239" hidden="1" x14ac:dyDescent="0.2"/>
    <row r="18240" hidden="1" x14ac:dyDescent="0.2"/>
    <row r="18241" hidden="1" x14ac:dyDescent="0.2"/>
    <row r="18242" hidden="1" x14ac:dyDescent="0.2"/>
    <row r="18243" hidden="1" x14ac:dyDescent="0.2"/>
    <row r="18244" hidden="1" x14ac:dyDescent="0.2"/>
    <row r="18245" hidden="1" x14ac:dyDescent="0.2"/>
    <row r="18246" hidden="1" x14ac:dyDescent="0.2"/>
    <row r="18247" hidden="1" x14ac:dyDescent="0.2"/>
    <row r="18248" hidden="1" x14ac:dyDescent="0.2"/>
    <row r="18249" hidden="1" x14ac:dyDescent="0.2"/>
    <row r="18250" hidden="1" x14ac:dyDescent="0.2"/>
    <row r="18251" hidden="1" x14ac:dyDescent="0.2"/>
    <row r="18252" hidden="1" x14ac:dyDescent="0.2"/>
    <row r="18253" hidden="1" x14ac:dyDescent="0.2"/>
    <row r="18254" hidden="1" x14ac:dyDescent="0.2"/>
    <row r="18255" hidden="1" x14ac:dyDescent="0.2"/>
    <row r="18256" hidden="1" x14ac:dyDescent="0.2"/>
    <row r="18257" hidden="1" x14ac:dyDescent="0.2"/>
    <row r="18258" hidden="1" x14ac:dyDescent="0.2"/>
    <row r="18259" hidden="1" x14ac:dyDescent="0.2"/>
    <row r="18260" hidden="1" x14ac:dyDescent="0.2"/>
    <row r="18261" hidden="1" x14ac:dyDescent="0.2"/>
    <row r="18262" hidden="1" x14ac:dyDescent="0.2"/>
    <row r="18263" hidden="1" x14ac:dyDescent="0.2"/>
    <row r="18264" hidden="1" x14ac:dyDescent="0.2"/>
    <row r="18265" hidden="1" x14ac:dyDescent="0.2"/>
    <row r="18266" hidden="1" x14ac:dyDescent="0.2"/>
    <row r="18267" hidden="1" x14ac:dyDescent="0.2"/>
    <row r="18268" hidden="1" x14ac:dyDescent="0.2"/>
    <row r="18269" hidden="1" x14ac:dyDescent="0.2"/>
    <row r="18270" hidden="1" x14ac:dyDescent="0.2"/>
    <row r="18271" hidden="1" x14ac:dyDescent="0.2"/>
    <row r="18272" hidden="1" x14ac:dyDescent="0.2"/>
    <row r="18273" hidden="1" x14ac:dyDescent="0.2"/>
    <row r="18274" hidden="1" x14ac:dyDescent="0.2"/>
    <row r="18275" hidden="1" x14ac:dyDescent="0.2"/>
    <row r="18276" hidden="1" x14ac:dyDescent="0.2"/>
    <row r="18277" hidden="1" x14ac:dyDescent="0.2"/>
    <row r="18278" hidden="1" x14ac:dyDescent="0.2"/>
    <row r="18279" hidden="1" x14ac:dyDescent="0.2"/>
    <row r="18280" hidden="1" x14ac:dyDescent="0.2"/>
    <row r="18281" hidden="1" x14ac:dyDescent="0.2"/>
    <row r="18282" hidden="1" x14ac:dyDescent="0.2"/>
    <row r="18283" hidden="1" x14ac:dyDescent="0.2"/>
    <row r="18284" hidden="1" x14ac:dyDescent="0.2"/>
    <row r="18285" hidden="1" x14ac:dyDescent="0.2"/>
    <row r="18286" hidden="1" x14ac:dyDescent="0.2"/>
    <row r="18287" hidden="1" x14ac:dyDescent="0.2"/>
    <row r="18288" hidden="1" x14ac:dyDescent="0.2"/>
    <row r="18289" hidden="1" x14ac:dyDescent="0.2"/>
    <row r="18290" hidden="1" x14ac:dyDescent="0.2"/>
    <row r="18291" hidden="1" x14ac:dyDescent="0.2"/>
    <row r="18292" hidden="1" x14ac:dyDescent="0.2"/>
    <row r="18293" hidden="1" x14ac:dyDescent="0.2"/>
    <row r="18294" hidden="1" x14ac:dyDescent="0.2"/>
    <row r="18295" hidden="1" x14ac:dyDescent="0.2"/>
    <row r="18296" hidden="1" x14ac:dyDescent="0.2"/>
    <row r="18297" hidden="1" x14ac:dyDescent="0.2"/>
    <row r="18298" hidden="1" x14ac:dyDescent="0.2"/>
    <row r="18299" hidden="1" x14ac:dyDescent="0.2"/>
    <row r="18300" hidden="1" x14ac:dyDescent="0.2"/>
    <row r="18301" hidden="1" x14ac:dyDescent="0.2"/>
    <row r="18302" hidden="1" x14ac:dyDescent="0.2"/>
    <row r="18303" hidden="1" x14ac:dyDescent="0.2"/>
    <row r="18304" hidden="1" x14ac:dyDescent="0.2"/>
    <row r="18305" hidden="1" x14ac:dyDescent="0.2"/>
    <row r="18306" hidden="1" x14ac:dyDescent="0.2"/>
    <row r="18307" hidden="1" x14ac:dyDescent="0.2"/>
    <row r="18308" hidden="1" x14ac:dyDescent="0.2"/>
    <row r="18309" hidden="1" x14ac:dyDescent="0.2"/>
    <row r="18310" hidden="1" x14ac:dyDescent="0.2"/>
    <row r="18311" hidden="1" x14ac:dyDescent="0.2"/>
    <row r="18312" hidden="1" x14ac:dyDescent="0.2"/>
    <row r="18313" hidden="1" x14ac:dyDescent="0.2"/>
    <row r="18314" hidden="1" x14ac:dyDescent="0.2"/>
    <row r="18315" hidden="1" x14ac:dyDescent="0.2"/>
    <row r="18316" hidden="1" x14ac:dyDescent="0.2"/>
    <row r="18317" hidden="1" x14ac:dyDescent="0.2"/>
    <row r="18318" hidden="1" x14ac:dyDescent="0.2"/>
    <row r="18319" hidden="1" x14ac:dyDescent="0.2"/>
    <row r="18320" hidden="1" x14ac:dyDescent="0.2"/>
    <row r="18321" hidden="1" x14ac:dyDescent="0.2"/>
    <row r="18322" hidden="1" x14ac:dyDescent="0.2"/>
    <row r="18323" hidden="1" x14ac:dyDescent="0.2"/>
    <row r="18324" hidden="1" x14ac:dyDescent="0.2"/>
    <row r="18325" hidden="1" x14ac:dyDescent="0.2"/>
    <row r="18326" hidden="1" x14ac:dyDescent="0.2"/>
    <row r="18327" hidden="1" x14ac:dyDescent="0.2"/>
    <row r="18328" hidden="1" x14ac:dyDescent="0.2"/>
    <row r="18329" hidden="1" x14ac:dyDescent="0.2"/>
    <row r="18330" hidden="1" x14ac:dyDescent="0.2"/>
    <row r="18331" hidden="1" x14ac:dyDescent="0.2"/>
    <row r="18332" hidden="1" x14ac:dyDescent="0.2"/>
    <row r="18333" hidden="1" x14ac:dyDescent="0.2"/>
    <row r="18334" hidden="1" x14ac:dyDescent="0.2"/>
    <row r="18335" hidden="1" x14ac:dyDescent="0.2"/>
    <row r="18336" hidden="1" x14ac:dyDescent="0.2"/>
    <row r="18337" hidden="1" x14ac:dyDescent="0.2"/>
    <row r="18338" hidden="1" x14ac:dyDescent="0.2"/>
    <row r="18339" hidden="1" x14ac:dyDescent="0.2"/>
    <row r="18340" hidden="1" x14ac:dyDescent="0.2"/>
    <row r="18341" hidden="1" x14ac:dyDescent="0.2"/>
    <row r="18342" hidden="1" x14ac:dyDescent="0.2"/>
    <row r="18343" hidden="1" x14ac:dyDescent="0.2"/>
    <row r="18344" hidden="1" x14ac:dyDescent="0.2"/>
    <row r="18345" hidden="1" x14ac:dyDescent="0.2"/>
    <row r="18346" hidden="1" x14ac:dyDescent="0.2"/>
    <row r="18347" hidden="1" x14ac:dyDescent="0.2"/>
    <row r="18348" hidden="1" x14ac:dyDescent="0.2"/>
    <row r="18349" hidden="1" x14ac:dyDescent="0.2"/>
    <row r="18350" hidden="1" x14ac:dyDescent="0.2"/>
    <row r="18351" hidden="1" x14ac:dyDescent="0.2"/>
    <row r="18352" hidden="1" x14ac:dyDescent="0.2"/>
    <row r="18353" hidden="1" x14ac:dyDescent="0.2"/>
    <row r="18354" hidden="1" x14ac:dyDescent="0.2"/>
    <row r="18355" hidden="1" x14ac:dyDescent="0.2"/>
    <row r="18356" hidden="1" x14ac:dyDescent="0.2"/>
    <row r="18357" hidden="1" x14ac:dyDescent="0.2"/>
    <row r="18358" hidden="1" x14ac:dyDescent="0.2"/>
    <row r="18359" hidden="1" x14ac:dyDescent="0.2"/>
    <row r="18360" hidden="1" x14ac:dyDescent="0.2"/>
    <row r="18361" hidden="1" x14ac:dyDescent="0.2"/>
    <row r="18362" hidden="1" x14ac:dyDescent="0.2"/>
    <row r="18363" hidden="1" x14ac:dyDescent="0.2"/>
    <row r="18364" hidden="1" x14ac:dyDescent="0.2"/>
    <row r="18365" hidden="1" x14ac:dyDescent="0.2"/>
    <row r="18366" hidden="1" x14ac:dyDescent="0.2"/>
    <row r="18367" hidden="1" x14ac:dyDescent="0.2"/>
    <row r="18368" hidden="1" x14ac:dyDescent="0.2"/>
    <row r="18369" hidden="1" x14ac:dyDescent="0.2"/>
    <row r="18370" hidden="1" x14ac:dyDescent="0.2"/>
    <row r="18371" hidden="1" x14ac:dyDescent="0.2"/>
    <row r="18372" hidden="1" x14ac:dyDescent="0.2"/>
    <row r="18373" hidden="1" x14ac:dyDescent="0.2"/>
    <row r="18374" hidden="1" x14ac:dyDescent="0.2"/>
    <row r="18375" hidden="1" x14ac:dyDescent="0.2"/>
    <row r="18376" hidden="1" x14ac:dyDescent="0.2"/>
    <row r="18377" hidden="1" x14ac:dyDescent="0.2"/>
    <row r="18378" hidden="1" x14ac:dyDescent="0.2"/>
    <row r="18379" hidden="1" x14ac:dyDescent="0.2"/>
    <row r="18380" hidden="1" x14ac:dyDescent="0.2"/>
    <row r="18381" hidden="1" x14ac:dyDescent="0.2"/>
    <row r="18382" hidden="1" x14ac:dyDescent="0.2"/>
    <row r="18383" hidden="1" x14ac:dyDescent="0.2"/>
    <row r="18384" hidden="1" x14ac:dyDescent="0.2"/>
    <row r="18385" hidden="1" x14ac:dyDescent="0.2"/>
    <row r="18386" hidden="1" x14ac:dyDescent="0.2"/>
    <row r="18387" hidden="1" x14ac:dyDescent="0.2"/>
    <row r="18388" hidden="1" x14ac:dyDescent="0.2"/>
    <row r="18389" hidden="1" x14ac:dyDescent="0.2"/>
    <row r="18390" hidden="1" x14ac:dyDescent="0.2"/>
    <row r="18391" hidden="1" x14ac:dyDescent="0.2"/>
    <row r="18392" hidden="1" x14ac:dyDescent="0.2"/>
    <row r="18393" hidden="1" x14ac:dyDescent="0.2"/>
    <row r="18394" hidden="1" x14ac:dyDescent="0.2"/>
    <row r="18395" hidden="1" x14ac:dyDescent="0.2"/>
    <row r="18396" hidden="1" x14ac:dyDescent="0.2"/>
    <row r="18397" hidden="1" x14ac:dyDescent="0.2"/>
    <row r="18398" hidden="1" x14ac:dyDescent="0.2"/>
    <row r="18399" hidden="1" x14ac:dyDescent="0.2"/>
    <row r="18400" hidden="1" x14ac:dyDescent="0.2"/>
    <row r="18401" hidden="1" x14ac:dyDescent="0.2"/>
    <row r="18402" hidden="1" x14ac:dyDescent="0.2"/>
    <row r="18403" hidden="1" x14ac:dyDescent="0.2"/>
    <row r="18404" hidden="1" x14ac:dyDescent="0.2"/>
    <row r="18405" hidden="1" x14ac:dyDescent="0.2"/>
    <row r="18406" hidden="1" x14ac:dyDescent="0.2"/>
    <row r="18407" hidden="1" x14ac:dyDescent="0.2"/>
    <row r="18408" hidden="1" x14ac:dyDescent="0.2"/>
    <row r="18409" hidden="1" x14ac:dyDescent="0.2"/>
    <row r="18410" hidden="1" x14ac:dyDescent="0.2"/>
    <row r="18411" hidden="1" x14ac:dyDescent="0.2"/>
    <row r="18412" hidden="1" x14ac:dyDescent="0.2"/>
    <row r="18413" hidden="1" x14ac:dyDescent="0.2"/>
    <row r="18414" hidden="1" x14ac:dyDescent="0.2"/>
    <row r="18415" hidden="1" x14ac:dyDescent="0.2"/>
    <row r="18416" hidden="1" x14ac:dyDescent="0.2"/>
    <row r="18417" hidden="1" x14ac:dyDescent="0.2"/>
    <row r="18418" hidden="1" x14ac:dyDescent="0.2"/>
    <row r="18419" hidden="1" x14ac:dyDescent="0.2"/>
    <row r="18420" hidden="1" x14ac:dyDescent="0.2"/>
    <row r="18421" hidden="1" x14ac:dyDescent="0.2"/>
    <row r="18422" hidden="1" x14ac:dyDescent="0.2"/>
    <row r="18423" hidden="1" x14ac:dyDescent="0.2"/>
    <row r="18424" hidden="1" x14ac:dyDescent="0.2"/>
    <row r="18425" hidden="1" x14ac:dyDescent="0.2"/>
    <row r="18426" hidden="1" x14ac:dyDescent="0.2"/>
    <row r="18427" hidden="1" x14ac:dyDescent="0.2"/>
    <row r="18428" hidden="1" x14ac:dyDescent="0.2"/>
    <row r="18429" hidden="1" x14ac:dyDescent="0.2"/>
    <row r="18430" hidden="1" x14ac:dyDescent="0.2"/>
    <row r="18431" hidden="1" x14ac:dyDescent="0.2"/>
    <row r="18432" hidden="1" x14ac:dyDescent="0.2"/>
    <row r="18433" hidden="1" x14ac:dyDescent="0.2"/>
    <row r="18434" hidden="1" x14ac:dyDescent="0.2"/>
    <row r="18435" hidden="1" x14ac:dyDescent="0.2"/>
    <row r="18436" hidden="1" x14ac:dyDescent="0.2"/>
    <row r="18437" hidden="1" x14ac:dyDescent="0.2"/>
    <row r="18438" hidden="1" x14ac:dyDescent="0.2"/>
    <row r="18439" hidden="1" x14ac:dyDescent="0.2"/>
    <row r="18440" hidden="1" x14ac:dyDescent="0.2"/>
    <row r="18441" hidden="1" x14ac:dyDescent="0.2"/>
    <row r="18442" hidden="1" x14ac:dyDescent="0.2"/>
    <row r="18443" hidden="1" x14ac:dyDescent="0.2"/>
    <row r="18444" hidden="1" x14ac:dyDescent="0.2"/>
    <row r="18445" hidden="1" x14ac:dyDescent="0.2"/>
    <row r="18446" hidden="1" x14ac:dyDescent="0.2"/>
    <row r="18447" hidden="1" x14ac:dyDescent="0.2"/>
    <row r="18448" hidden="1" x14ac:dyDescent="0.2"/>
    <row r="18449" hidden="1" x14ac:dyDescent="0.2"/>
    <row r="18450" hidden="1" x14ac:dyDescent="0.2"/>
    <row r="18451" hidden="1" x14ac:dyDescent="0.2"/>
    <row r="18452" hidden="1" x14ac:dyDescent="0.2"/>
    <row r="18453" hidden="1" x14ac:dyDescent="0.2"/>
    <row r="18454" hidden="1" x14ac:dyDescent="0.2"/>
    <row r="18455" hidden="1" x14ac:dyDescent="0.2"/>
    <row r="18456" hidden="1" x14ac:dyDescent="0.2"/>
    <row r="18457" hidden="1" x14ac:dyDescent="0.2"/>
    <row r="18458" hidden="1" x14ac:dyDescent="0.2"/>
    <row r="18459" hidden="1" x14ac:dyDescent="0.2"/>
    <row r="18460" hidden="1" x14ac:dyDescent="0.2"/>
    <row r="18461" hidden="1" x14ac:dyDescent="0.2"/>
    <row r="18462" hidden="1" x14ac:dyDescent="0.2"/>
    <row r="18463" hidden="1" x14ac:dyDescent="0.2"/>
    <row r="18464" hidden="1" x14ac:dyDescent="0.2"/>
    <row r="18465" hidden="1" x14ac:dyDescent="0.2"/>
    <row r="18466" hidden="1" x14ac:dyDescent="0.2"/>
    <row r="18467" hidden="1" x14ac:dyDescent="0.2"/>
    <row r="18468" hidden="1" x14ac:dyDescent="0.2"/>
    <row r="18469" hidden="1" x14ac:dyDescent="0.2"/>
    <row r="18470" hidden="1" x14ac:dyDescent="0.2"/>
    <row r="18471" hidden="1" x14ac:dyDescent="0.2"/>
    <row r="18472" hidden="1" x14ac:dyDescent="0.2"/>
    <row r="18473" hidden="1" x14ac:dyDescent="0.2"/>
    <row r="18474" hidden="1" x14ac:dyDescent="0.2"/>
    <row r="18475" hidden="1" x14ac:dyDescent="0.2"/>
    <row r="18476" hidden="1" x14ac:dyDescent="0.2"/>
    <row r="18477" hidden="1" x14ac:dyDescent="0.2"/>
    <row r="18478" hidden="1" x14ac:dyDescent="0.2"/>
    <row r="18479" hidden="1" x14ac:dyDescent="0.2"/>
    <row r="18480" hidden="1" x14ac:dyDescent="0.2"/>
    <row r="18481" hidden="1" x14ac:dyDescent="0.2"/>
    <row r="18482" hidden="1" x14ac:dyDescent="0.2"/>
    <row r="18483" hidden="1" x14ac:dyDescent="0.2"/>
    <row r="18484" hidden="1" x14ac:dyDescent="0.2"/>
    <row r="18485" hidden="1" x14ac:dyDescent="0.2"/>
    <row r="18486" hidden="1" x14ac:dyDescent="0.2"/>
    <row r="18487" hidden="1" x14ac:dyDescent="0.2"/>
    <row r="18488" hidden="1" x14ac:dyDescent="0.2"/>
    <row r="18489" hidden="1" x14ac:dyDescent="0.2"/>
    <row r="18490" hidden="1" x14ac:dyDescent="0.2"/>
    <row r="18491" hidden="1" x14ac:dyDescent="0.2"/>
    <row r="18492" hidden="1" x14ac:dyDescent="0.2"/>
    <row r="18493" hidden="1" x14ac:dyDescent="0.2"/>
    <row r="18494" hidden="1" x14ac:dyDescent="0.2"/>
    <row r="18495" hidden="1" x14ac:dyDescent="0.2"/>
    <row r="18496" hidden="1" x14ac:dyDescent="0.2"/>
    <row r="18497" hidden="1" x14ac:dyDescent="0.2"/>
    <row r="18498" hidden="1" x14ac:dyDescent="0.2"/>
    <row r="18499" hidden="1" x14ac:dyDescent="0.2"/>
    <row r="18500" hidden="1" x14ac:dyDescent="0.2"/>
    <row r="18501" hidden="1" x14ac:dyDescent="0.2"/>
    <row r="18502" hidden="1" x14ac:dyDescent="0.2"/>
    <row r="18503" hidden="1" x14ac:dyDescent="0.2"/>
    <row r="18504" hidden="1" x14ac:dyDescent="0.2"/>
    <row r="18505" hidden="1" x14ac:dyDescent="0.2"/>
    <row r="18506" hidden="1" x14ac:dyDescent="0.2"/>
    <row r="18507" hidden="1" x14ac:dyDescent="0.2"/>
    <row r="18508" hidden="1" x14ac:dyDescent="0.2"/>
    <row r="18509" hidden="1" x14ac:dyDescent="0.2"/>
    <row r="18510" hidden="1" x14ac:dyDescent="0.2"/>
    <row r="18511" hidden="1" x14ac:dyDescent="0.2"/>
    <row r="18512" hidden="1" x14ac:dyDescent="0.2"/>
    <row r="18513" hidden="1" x14ac:dyDescent="0.2"/>
    <row r="18514" hidden="1" x14ac:dyDescent="0.2"/>
    <row r="18515" hidden="1" x14ac:dyDescent="0.2"/>
    <row r="18516" hidden="1" x14ac:dyDescent="0.2"/>
    <row r="18517" hidden="1" x14ac:dyDescent="0.2"/>
    <row r="18518" hidden="1" x14ac:dyDescent="0.2"/>
    <row r="18519" hidden="1" x14ac:dyDescent="0.2"/>
    <row r="18520" hidden="1" x14ac:dyDescent="0.2"/>
    <row r="18521" hidden="1" x14ac:dyDescent="0.2"/>
    <row r="18522" hidden="1" x14ac:dyDescent="0.2"/>
    <row r="18523" hidden="1" x14ac:dyDescent="0.2"/>
    <row r="18524" hidden="1" x14ac:dyDescent="0.2"/>
    <row r="18525" hidden="1" x14ac:dyDescent="0.2"/>
    <row r="18526" hidden="1" x14ac:dyDescent="0.2"/>
    <row r="18527" hidden="1" x14ac:dyDescent="0.2"/>
    <row r="18528" hidden="1" x14ac:dyDescent="0.2"/>
    <row r="18529" hidden="1" x14ac:dyDescent="0.2"/>
    <row r="18530" hidden="1" x14ac:dyDescent="0.2"/>
    <row r="18531" hidden="1" x14ac:dyDescent="0.2"/>
    <row r="18532" hidden="1" x14ac:dyDescent="0.2"/>
    <row r="18533" hidden="1" x14ac:dyDescent="0.2"/>
    <row r="18534" hidden="1" x14ac:dyDescent="0.2"/>
    <row r="18535" hidden="1" x14ac:dyDescent="0.2"/>
    <row r="18536" hidden="1" x14ac:dyDescent="0.2"/>
    <row r="18537" hidden="1" x14ac:dyDescent="0.2"/>
    <row r="18538" hidden="1" x14ac:dyDescent="0.2"/>
    <row r="18539" hidden="1" x14ac:dyDescent="0.2"/>
    <row r="18540" hidden="1" x14ac:dyDescent="0.2"/>
    <row r="18541" hidden="1" x14ac:dyDescent="0.2"/>
    <row r="18542" hidden="1" x14ac:dyDescent="0.2"/>
    <row r="18543" hidden="1" x14ac:dyDescent="0.2"/>
    <row r="18544" hidden="1" x14ac:dyDescent="0.2"/>
    <row r="18545" hidden="1" x14ac:dyDescent="0.2"/>
    <row r="18546" hidden="1" x14ac:dyDescent="0.2"/>
    <row r="18547" hidden="1" x14ac:dyDescent="0.2"/>
    <row r="18548" hidden="1" x14ac:dyDescent="0.2"/>
    <row r="18549" hidden="1" x14ac:dyDescent="0.2"/>
    <row r="18550" hidden="1" x14ac:dyDescent="0.2"/>
    <row r="18551" hidden="1" x14ac:dyDescent="0.2"/>
    <row r="18552" hidden="1" x14ac:dyDescent="0.2"/>
    <row r="18553" hidden="1" x14ac:dyDescent="0.2"/>
    <row r="18554" hidden="1" x14ac:dyDescent="0.2"/>
    <row r="18555" hidden="1" x14ac:dyDescent="0.2"/>
    <row r="18556" hidden="1" x14ac:dyDescent="0.2"/>
    <row r="18557" hidden="1" x14ac:dyDescent="0.2"/>
    <row r="18558" hidden="1" x14ac:dyDescent="0.2"/>
    <row r="18559" hidden="1" x14ac:dyDescent="0.2"/>
    <row r="18560" hidden="1" x14ac:dyDescent="0.2"/>
    <row r="18561" hidden="1" x14ac:dyDescent="0.2"/>
    <row r="18562" hidden="1" x14ac:dyDescent="0.2"/>
    <row r="18563" hidden="1" x14ac:dyDescent="0.2"/>
    <row r="18564" hidden="1" x14ac:dyDescent="0.2"/>
    <row r="18565" hidden="1" x14ac:dyDescent="0.2"/>
    <row r="18566" hidden="1" x14ac:dyDescent="0.2"/>
    <row r="18567" hidden="1" x14ac:dyDescent="0.2"/>
    <row r="18568" hidden="1" x14ac:dyDescent="0.2"/>
    <row r="18569" hidden="1" x14ac:dyDescent="0.2"/>
    <row r="18570" hidden="1" x14ac:dyDescent="0.2"/>
    <row r="18571" hidden="1" x14ac:dyDescent="0.2"/>
    <row r="18572" hidden="1" x14ac:dyDescent="0.2"/>
    <row r="18573" hidden="1" x14ac:dyDescent="0.2"/>
    <row r="18574" hidden="1" x14ac:dyDescent="0.2"/>
    <row r="18575" hidden="1" x14ac:dyDescent="0.2"/>
    <row r="18576" hidden="1" x14ac:dyDescent="0.2"/>
    <row r="18577" hidden="1" x14ac:dyDescent="0.2"/>
    <row r="18578" hidden="1" x14ac:dyDescent="0.2"/>
    <row r="18579" hidden="1" x14ac:dyDescent="0.2"/>
    <row r="18580" hidden="1" x14ac:dyDescent="0.2"/>
    <row r="18581" hidden="1" x14ac:dyDescent="0.2"/>
    <row r="18582" hidden="1" x14ac:dyDescent="0.2"/>
    <row r="18583" hidden="1" x14ac:dyDescent="0.2"/>
    <row r="18584" hidden="1" x14ac:dyDescent="0.2"/>
    <row r="18585" hidden="1" x14ac:dyDescent="0.2"/>
    <row r="18586" hidden="1" x14ac:dyDescent="0.2"/>
    <row r="18587" hidden="1" x14ac:dyDescent="0.2"/>
    <row r="18588" hidden="1" x14ac:dyDescent="0.2"/>
    <row r="18589" hidden="1" x14ac:dyDescent="0.2"/>
    <row r="18590" hidden="1" x14ac:dyDescent="0.2"/>
    <row r="18591" hidden="1" x14ac:dyDescent="0.2"/>
    <row r="18592" hidden="1" x14ac:dyDescent="0.2"/>
    <row r="18593" hidden="1" x14ac:dyDescent="0.2"/>
    <row r="18594" hidden="1" x14ac:dyDescent="0.2"/>
    <row r="18595" hidden="1" x14ac:dyDescent="0.2"/>
    <row r="18596" hidden="1" x14ac:dyDescent="0.2"/>
    <row r="18597" hidden="1" x14ac:dyDescent="0.2"/>
    <row r="18598" hidden="1" x14ac:dyDescent="0.2"/>
    <row r="18599" hidden="1" x14ac:dyDescent="0.2"/>
    <row r="18600" hidden="1" x14ac:dyDescent="0.2"/>
    <row r="18601" hidden="1" x14ac:dyDescent="0.2"/>
    <row r="18602" hidden="1" x14ac:dyDescent="0.2"/>
    <row r="18603" hidden="1" x14ac:dyDescent="0.2"/>
    <row r="18604" hidden="1" x14ac:dyDescent="0.2"/>
    <row r="18605" hidden="1" x14ac:dyDescent="0.2"/>
    <row r="18606" hidden="1" x14ac:dyDescent="0.2"/>
    <row r="18607" hidden="1" x14ac:dyDescent="0.2"/>
    <row r="18608" hidden="1" x14ac:dyDescent="0.2"/>
    <row r="18609" hidden="1" x14ac:dyDescent="0.2"/>
    <row r="18610" hidden="1" x14ac:dyDescent="0.2"/>
    <row r="18611" hidden="1" x14ac:dyDescent="0.2"/>
    <row r="18612" hidden="1" x14ac:dyDescent="0.2"/>
    <row r="18613" hidden="1" x14ac:dyDescent="0.2"/>
    <row r="18614" hidden="1" x14ac:dyDescent="0.2"/>
    <row r="18615" hidden="1" x14ac:dyDescent="0.2"/>
    <row r="18616" hidden="1" x14ac:dyDescent="0.2"/>
    <row r="18617" hidden="1" x14ac:dyDescent="0.2"/>
    <row r="18618" hidden="1" x14ac:dyDescent="0.2"/>
    <row r="18619" hidden="1" x14ac:dyDescent="0.2"/>
    <row r="18620" hidden="1" x14ac:dyDescent="0.2"/>
    <row r="18621" hidden="1" x14ac:dyDescent="0.2"/>
    <row r="18622" hidden="1" x14ac:dyDescent="0.2"/>
    <row r="18623" hidden="1" x14ac:dyDescent="0.2"/>
    <row r="18624" hidden="1" x14ac:dyDescent="0.2"/>
    <row r="18625" hidden="1" x14ac:dyDescent="0.2"/>
    <row r="18626" hidden="1" x14ac:dyDescent="0.2"/>
    <row r="18627" hidden="1" x14ac:dyDescent="0.2"/>
    <row r="18628" hidden="1" x14ac:dyDescent="0.2"/>
    <row r="18629" hidden="1" x14ac:dyDescent="0.2"/>
    <row r="18630" hidden="1" x14ac:dyDescent="0.2"/>
    <row r="18631" hidden="1" x14ac:dyDescent="0.2"/>
    <row r="18632" hidden="1" x14ac:dyDescent="0.2"/>
    <row r="18633" hidden="1" x14ac:dyDescent="0.2"/>
    <row r="18634" hidden="1" x14ac:dyDescent="0.2"/>
    <row r="18635" hidden="1" x14ac:dyDescent="0.2"/>
    <row r="18636" hidden="1" x14ac:dyDescent="0.2"/>
    <row r="18637" hidden="1" x14ac:dyDescent="0.2"/>
    <row r="18638" hidden="1" x14ac:dyDescent="0.2"/>
    <row r="18639" hidden="1" x14ac:dyDescent="0.2"/>
    <row r="18640" hidden="1" x14ac:dyDescent="0.2"/>
    <row r="18641" hidden="1" x14ac:dyDescent="0.2"/>
    <row r="18642" hidden="1" x14ac:dyDescent="0.2"/>
    <row r="18643" hidden="1" x14ac:dyDescent="0.2"/>
    <row r="18644" hidden="1" x14ac:dyDescent="0.2"/>
    <row r="18645" hidden="1" x14ac:dyDescent="0.2"/>
    <row r="18646" hidden="1" x14ac:dyDescent="0.2"/>
    <row r="18647" hidden="1" x14ac:dyDescent="0.2"/>
    <row r="18648" hidden="1" x14ac:dyDescent="0.2"/>
    <row r="18649" hidden="1" x14ac:dyDescent="0.2"/>
    <row r="18650" hidden="1" x14ac:dyDescent="0.2"/>
    <row r="18651" hidden="1" x14ac:dyDescent="0.2"/>
    <row r="18652" hidden="1" x14ac:dyDescent="0.2"/>
    <row r="18653" hidden="1" x14ac:dyDescent="0.2"/>
    <row r="18654" hidden="1" x14ac:dyDescent="0.2"/>
    <row r="18655" hidden="1" x14ac:dyDescent="0.2"/>
    <row r="18656" hidden="1" x14ac:dyDescent="0.2"/>
    <row r="18657" hidden="1" x14ac:dyDescent="0.2"/>
    <row r="18658" hidden="1" x14ac:dyDescent="0.2"/>
    <row r="18659" hidden="1" x14ac:dyDescent="0.2"/>
    <row r="18660" hidden="1" x14ac:dyDescent="0.2"/>
    <row r="18661" hidden="1" x14ac:dyDescent="0.2"/>
    <row r="18662" hidden="1" x14ac:dyDescent="0.2"/>
    <row r="18663" hidden="1" x14ac:dyDescent="0.2"/>
    <row r="18664" hidden="1" x14ac:dyDescent="0.2"/>
    <row r="18665" hidden="1" x14ac:dyDescent="0.2"/>
    <row r="18666" hidden="1" x14ac:dyDescent="0.2"/>
    <row r="18667" hidden="1" x14ac:dyDescent="0.2"/>
    <row r="18668" hidden="1" x14ac:dyDescent="0.2"/>
    <row r="18669" hidden="1" x14ac:dyDescent="0.2"/>
    <row r="18670" hidden="1" x14ac:dyDescent="0.2"/>
    <row r="18671" hidden="1" x14ac:dyDescent="0.2"/>
    <row r="18672" hidden="1" x14ac:dyDescent="0.2"/>
    <row r="18673" hidden="1" x14ac:dyDescent="0.2"/>
    <row r="18674" hidden="1" x14ac:dyDescent="0.2"/>
    <row r="18675" hidden="1" x14ac:dyDescent="0.2"/>
    <row r="18676" hidden="1" x14ac:dyDescent="0.2"/>
    <row r="18677" hidden="1" x14ac:dyDescent="0.2"/>
    <row r="18678" hidden="1" x14ac:dyDescent="0.2"/>
    <row r="18679" hidden="1" x14ac:dyDescent="0.2"/>
    <row r="18680" hidden="1" x14ac:dyDescent="0.2"/>
    <row r="18681" hidden="1" x14ac:dyDescent="0.2"/>
    <row r="18682" hidden="1" x14ac:dyDescent="0.2"/>
    <row r="18683" hidden="1" x14ac:dyDescent="0.2"/>
    <row r="18684" hidden="1" x14ac:dyDescent="0.2"/>
    <row r="18685" hidden="1" x14ac:dyDescent="0.2"/>
    <row r="18686" hidden="1" x14ac:dyDescent="0.2"/>
    <row r="18687" hidden="1" x14ac:dyDescent="0.2"/>
    <row r="18688" hidden="1" x14ac:dyDescent="0.2"/>
    <row r="18689" hidden="1" x14ac:dyDescent="0.2"/>
    <row r="18690" hidden="1" x14ac:dyDescent="0.2"/>
    <row r="18691" hidden="1" x14ac:dyDescent="0.2"/>
    <row r="18692" hidden="1" x14ac:dyDescent="0.2"/>
    <row r="18693" hidden="1" x14ac:dyDescent="0.2"/>
    <row r="18694" hidden="1" x14ac:dyDescent="0.2"/>
    <row r="18695" hidden="1" x14ac:dyDescent="0.2"/>
    <row r="18696" hidden="1" x14ac:dyDescent="0.2"/>
    <row r="18697" hidden="1" x14ac:dyDescent="0.2"/>
    <row r="18698" hidden="1" x14ac:dyDescent="0.2"/>
    <row r="18699" hidden="1" x14ac:dyDescent="0.2"/>
    <row r="18700" hidden="1" x14ac:dyDescent="0.2"/>
    <row r="18701" hidden="1" x14ac:dyDescent="0.2"/>
    <row r="18702" hidden="1" x14ac:dyDescent="0.2"/>
    <row r="18703" hidden="1" x14ac:dyDescent="0.2"/>
    <row r="18704" hidden="1" x14ac:dyDescent="0.2"/>
    <row r="18705" hidden="1" x14ac:dyDescent="0.2"/>
    <row r="18706" hidden="1" x14ac:dyDescent="0.2"/>
    <row r="18707" hidden="1" x14ac:dyDescent="0.2"/>
    <row r="18708" hidden="1" x14ac:dyDescent="0.2"/>
    <row r="18709" hidden="1" x14ac:dyDescent="0.2"/>
    <row r="18710" hidden="1" x14ac:dyDescent="0.2"/>
    <row r="18711" hidden="1" x14ac:dyDescent="0.2"/>
    <row r="18712" hidden="1" x14ac:dyDescent="0.2"/>
    <row r="18713" hidden="1" x14ac:dyDescent="0.2"/>
    <row r="18714" hidden="1" x14ac:dyDescent="0.2"/>
    <row r="18715" hidden="1" x14ac:dyDescent="0.2"/>
    <row r="18716" hidden="1" x14ac:dyDescent="0.2"/>
    <row r="18717" hidden="1" x14ac:dyDescent="0.2"/>
    <row r="18718" hidden="1" x14ac:dyDescent="0.2"/>
    <row r="18719" hidden="1" x14ac:dyDescent="0.2"/>
    <row r="18720" hidden="1" x14ac:dyDescent="0.2"/>
    <row r="18721" hidden="1" x14ac:dyDescent="0.2"/>
    <row r="18722" hidden="1" x14ac:dyDescent="0.2"/>
    <row r="18723" hidden="1" x14ac:dyDescent="0.2"/>
    <row r="18724" hidden="1" x14ac:dyDescent="0.2"/>
    <row r="18725" hidden="1" x14ac:dyDescent="0.2"/>
    <row r="18726" hidden="1" x14ac:dyDescent="0.2"/>
    <row r="18727" hidden="1" x14ac:dyDescent="0.2"/>
    <row r="18728" hidden="1" x14ac:dyDescent="0.2"/>
    <row r="18729" hidden="1" x14ac:dyDescent="0.2"/>
    <row r="18730" hidden="1" x14ac:dyDescent="0.2"/>
    <row r="18731" hidden="1" x14ac:dyDescent="0.2"/>
    <row r="18732" hidden="1" x14ac:dyDescent="0.2"/>
    <row r="18733" hidden="1" x14ac:dyDescent="0.2"/>
    <row r="18734" hidden="1" x14ac:dyDescent="0.2"/>
    <row r="18735" hidden="1" x14ac:dyDescent="0.2"/>
    <row r="18736" hidden="1" x14ac:dyDescent="0.2"/>
    <row r="18737" spans="6:32" hidden="1" x14ac:dyDescent="0.2"/>
    <row r="18738" spans="6:32" hidden="1" x14ac:dyDescent="0.2"/>
    <row r="18739" spans="6:32" hidden="1" x14ac:dyDescent="0.2">
      <c r="F18739" s="8"/>
      <c r="AF18739" s="8"/>
    </row>
    <row r="18740" spans="6:32" hidden="1" x14ac:dyDescent="0.2">
      <c r="F18740" s="8"/>
      <c r="AF18740" s="8"/>
    </row>
    <row r="18741" spans="6:32" hidden="1" x14ac:dyDescent="0.2">
      <c r="F18741" s="8"/>
      <c r="AF18741" s="8"/>
    </row>
    <row r="18742" spans="6:32" hidden="1" x14ac:dyDescent="0.2">
      <c r="F18742" s="8"/>
      <c r="AF18742" s="8"/>
    </row>
    <row r="18743" spans="6:32" hidden="1" x14ac:dyDescent="0.2">
      <c r="F18743" s="8"/>
      <c r="AF18743" s="8"/>
    </row>
    <row r="18744" spans="6:32" hidden="1" x14ac:dyDescent="0.2">
      <c r="F18744" s="8"/>
      <c r="AF18744" s="8"/>
    </row>
    <row r="18745" spans="6:32" hidden="1" x14ac:dyDescent="0.2">
      <c r="F18745" s="8"/>
      <c r="AF18745" s="8"/>
    </row>
    <row r="18746" spans="6:32" hidden="1" x14ac:dyDescent="0.2">
      <c r="F18746" s="8"/>
      <c r="AF18746" s="8"/>
    </row>
    <row r="18747" spans="6:32" hidden="1" x14ac:dyDescent="0.2">
      <c r="F18747" s="8"/>
      <c r="AF18747" s="8"/>
    </row>
    <row r="18748" spans="6:32" hidden="1" x14ac:dyDescent="0.2">
      <c r="F18748" s="8"/>
      <c r="AF18748" s="8"/>
    </row>
    <row r="18749" spans="6:32" hidden="1" x14ac:dyDescent="0.2">
      <c r="F18749" s="8"/>
      <c r="AF18749" s="8"/>
    </row>
    <row r="18750" spans="6:32" hidden="1" x14ac:dyDescent="0.2">
      <c r="F18750" s="8"/>
      <c r="AF18750" s="8"/>
    </row>
    <row r="18751" spans="6:32" hidden="1" x14ac:dyDescent="0.2">
      <c r="F18751" s="8"/>
      <c r="AF18751" s="8"/>
    </row>
    <row r="18752" spans="6:32" hidden="1" x14ac:dyDescent="0.2">
      <c r="F18752" s="8"/>
      <c r="AF18752" s="8"/>
    </row>
    <row r="18753" spans="6:32" hidden="1" x14ac:dyDescent="0.2">
      <c r="F18753" s="8"/>
      <c r="AF18753" s="8"/>
    </row>
    <row r="18754" spans="6:32" hidden="1" x14ac:dyDescent="0.2">
      <c r="F18754" s="8"/>
      <c r="AF18754" s="8"/>
    </row>
    <row r="18755" spans="6:32" hidden="1" x14ac:dyDescent="0.2">
      <c r="F18755" s="8"/>
      <c r="AF18755" s="8"/>
    </row>
    <row r="18756" spans="6:32" hidden="1" x14ac:dyDescent="0.2">
      <c r="F18756" s="8"/>
      <c r="AF18756" s="8"/>
    </row>
    <row r="18757" spans="6:32" hidden="1" x14ac:dyDescent="0.2">
      <c r="F18757" s="8"/>
      <c r="AF18757" s="8"/>
    </row>
    <row r="18758" spans="6:32" hidden="1" x14ac:dyDescent="0.2">
      <c r="F18758" s="8"/>
      <c r="AF18758" s="8"/>
    </row>
    <row r="18759" spans="6:32" hidden="1" x14ac:dyDescent="0.2">
      <c r="F18759" s="8"/>
      <c r="AF18759" s="8"/>
    </row>
    <row r="18760" spans="6:32" hidden="1" x14ac:dyDescent="0.2">
      <c r="F18760" s="8"/>
      <c r="AF18760" s="8"/>
    </row>
    <row r="18761" spans="6:32" hidden="1" x14ac:dyDescent="0.2">
      <c r="F18761" s="8"/>
      <c r="AF18761" s="8"/>
    </row>
    <row r="18762" spans="6:32" hidden="1" x14ac:dyDescent="0.2">
      <c r="F18762" s="8"/>
      <c r="AF18762" s="8"/>
    </row>
    <row r="18763" spans="6:32" hidden="1" x14ac:dyDescent="0.2">
      <c r="F18763" s="8"/>
      <c r="AF18763" s="8"/>
    </row>
    <row r="18764" spans="6:32" hidden="1" x14ac:dyDescent="0.2">
      <c r="F18764" s="8"/>
      <c r="AF18764" s="8"/>
    </row>
    <row r="18765" spans="6:32" hidden="1" x14ac:dyDescent="0.2">
      <c r="F18765" s="8"/>
      <c r="AF18765" s="8"/>
    </row>
    <row r="18766" spans="6:32" hidden="1" x14ac:dyDescent="0.2">
      <c r="F18766" s="8"/>
      <c r="AF18766" s="8"/>
    </row>
    <row r="18767" spans="6:32" hidden="1" x14ac:dyDescent="0.2">
      <c r="F18767" s="8"/>
      <c r="AF18767" s="8"/>
    </row>
    <row r="18768" spans="6:32" hidden="1" x14ac:dyDescent="0.2">
      <c r="F18768" s="8"/>
      <c r="AF18768" s="8"/>
    </row>
    <row r="18769" spans="6:32" hidden="1" x14ac:dyDescent="0.2">
      <c r="F18769" s="8"/>
      <c r="AF18769" s="8"/>
    </row>
    <row r="18770" spans="6:32" hidden="1" x14ac:dyDescent="0.2">
      <c r="F18770" s="8"/>
      <c r="AF18770" s="8"/>
    </row>
    <row r="18771" spans="6:32" hidden="1" x14ac:dyDescent="0.2">
      <c r="F18771" s="8"/>
      <c r="AF18771" s="8"/>
    </row>
    <row r="18772" spans="6:32" hidden="1" x14ac:dyDescent="0.2">
      <c r="F18772" s="8"/>
      <c r="AF18772" s="8"/>
    </row>
    <row r="18773" spans="6:32" hidden="1" x14ac:dyDescent="0.2">
      <c r="F18773" s="8"/>
      <c r="AF18773" s="8"/>
    </row>
    <row r="18774" spans="6:32" hidden="1" x14ac:dyDescent="0.2">
      <c r="F18774" s="8"/>
      <c r="AF18774" s="8"/>
    </row>
    <row r="18775" spans="6:32" hidden="1" x14ac:dyDescent="0.2">
      <c r="F18775" s="8"/>
      <c r="AF18775" s="8"/>
    </row>
    <row r="18776" spans="6:32" hidden="1" x14ac:dyDescent="0.2">
      <c r="F18776" s="8"/>
      <c r="AF18776" s="8"/>
    </row>
    <row r="18777" spans="6:32" hidden="1" x14ac:dyDescent="0.2">
      <c r="F18777" s="8"/>
      <c r="AF18777" s="8"/>
    </row>
    <row r="18778" spans="6:32" hidden="1" x14ac:dyDescent="0.2">
      <c r="F18778" s="8"/>
      <c r="AF18778" s="8"/>
    </row>
    <row r="18779" spans="6:32" hidden="1" x14ac:dyDescent="0.2">
      <c r="F18779" s="8"/>
      <c r="AF18779" s="8"/>
    </row>
    <row r="18780" spans="6:32" hidden="1" x14ac:dyDescent="0.2">
      <c r="F18780" s="8"/>
      <c r="AF18780" s="8"/>
    </row>
    <row r="18781" spans="6:32" hidden="1" x14ac:dyDescent="0.2">
      <c r="F18781" s="8"/>
      <c r="AF18781" s="8"/>
    </row>
    <row r="18782" spans="6:32" hidden="1" x14ac:dyDescent="0.2">
      <c r="F18782" s="8"/>
      <c r="AF18782" s="8"/>
    </row>
    <row r="18783" spans="6:32" hidden="1" x14ac:dyDescent="0.2">
      <c r="F18783" s="8"/>
      <c r="AF18783" s="8"/>
    </row>
    <row r="18784" spans="6:32" hidden="1" x14ac:dyDescent="0.2">
      <c r="F18784" s="8"/>
      <c r="AF18784" s="8"/>
    </row>
    <row r="18785" spans="6:32" hidden="1" x14ac:dyDescent="0.2">
      <c r="F18785" s="8"/>
      <c r="AF18785" s="8"/>
    </row>
    <row r="18786" spans="6:32" hidden="1" x14ac:dyDescent="0.2">
      <c r="F18786" s="8"/>
      <c r="AF18786" s="8"/>
    </row>
    <row r="18787" spans="6:32" hidden="1" x14ac:dyDescent="0.2">
      <c r="F18787" s="8"/>
      <c r="AF18787" s="8"/>
    </row>
    <row r="18788" spans="6:32" hidden="1" x14ac:dyDescent="0.2">
      <c r="F18788" s="8"/>
      <c r="AF18788" s="8"/>
    </row>
    <row r="18789" spans="6:32" hidden="1" x14ac:dyDescent="0.2">
      <c r="F18789" s="8"/>
      <c r="AF18789" s="8"/>
    </row>
    <row r="18790" spans="6:32" hidden="1" x14ac:dyDescent="0.2">
      <c r="F18790" s="8"/>
      <c r="AF18790" s="8"/>
    </row>
    <row r="18791" spans="6:32" hidden="1" x14ac:dyDescent="0.2">
      <c r="F18791" s="8"/>
      <c r="AF18791" s="8"/>
    </row>
    <row r="18792" spans="6:32" hidden="1" x14ac:dyDescent="0.2">
      <c r="F18792" s="8"/>
      <c r="AF18792" s="8"/>
    </row>
    <row r="18793" spans="6:32" hidden="1" x14ac:dyDescent="0.2">
      <c r="F18793" s="8"/>
      <c r="AF18793" s="8"/>
    </row>
    <row r="18794" spans="6:32" hidden="1" x14ac:dyDescent="0.2">
      <c r="F18794" s="8"/>
      <c r="AF18794" s="8"/>
    </row>
    <row r="18795" spans="6:32" hidden="1" x14ac:dyDescent="0.2">
      <c r="F18795" s="8"/>
      <c r="AF18795" s="8"/>
    </row>
    <row r="18796" spans="6:32" hidden="1" x14ac:dyDescent="0.2">
      <c r="F18796" s="8"/>
      <c r="AF18796" s="8"/>
    </row>
    <row r="18797" spans="6:32" hidden="1" x14ac:dyDescent="0.2">
      <c r="F18797" s="8"/>
      <c r="AF18797" s="8"/>
    </row>
    <row r="18798" spans="6:32" hidden="1" x14ac:dyDescent="0.2">
      <c r="F18798" s="8"/>
      <c r="AF18798" s="8"/>
    </row>
    <row r="18799" spans="6:32" hidden="1" x14ac:dyDescent="0.2">
      <c r="F18799" s="8"/>
      <c r="AF18799" s="8"/>
    </row>
    <row r="18800" spans="6:32" hidden="1" x14ac:dyDescent="0.2">
      <c r="F18800" s="8"/>
      <c r="AF18800" s="8"/>
    </row>
    <row r="18801" spans="6:32" hidden="1" x14ac:dyDescent="0.2">
      <c r="F18801" s="8"/>
      <c r="AF18801" s="8"/>
    </row>
    <row r="18802" spans="6:32" hidden="1" x14ac:dyDescent="0.2">
      <c r="F18802" s="8"/>
      <c r="AF18802" s="8"/>
    </row>
    <row r="18803" spans="6:32" hidden="1" x14ac:dyDescent="0.2">
      <c r="F18803" s="8"/>
      <c r="AF18803" s="8"/>
    </row>
    <row r="18804" spans="6:32" hidden="1" x14ac:dyDescent="0.2">
      <c r="F18804" s="8"/>
      <c r="AF18804" s="8"/>
    </row>
    <row r="18805" spans="6:32" hidden="1" x14ac:dyDescent="0.2">
      <c r="F18805" s="8"/>
      <c r="AF18805" s="8"/>
    </row>
    <row r="18806" spans="6:32" hidden="1" x14ac:dyDescent="0.2">
      <c r="F18806" s="8"/>
      <c r="AF18806" s="8"/>
    </row>
    <row r="18807" spans="6:32" hidden="1" x14ac:dyDescent="0.2">
      <c r="F18807" s="8"/>
      <c r="AF18807" s="8"/>
    </row>
    <row r="18808" spans="6:32" hidden="1" x14ac:dyDescent="0.2">
      <c r="F18808" s="8"/>
      <c r="AF18808" s="8"/>
    </row>
    <row r="18809" spans="6:32" hidden="1" x14ac:dyDescent="0.2">
      <c r="F18809" s="8"/>
      <c r="AF18809" s="8"/>
    </row>
    <row r="18810" spans="6:32" hidden="1" x14ac:dyDescent="0.2">
      <c r="F18810" s="8"/>
      <c r="AF18810" s="8"/>
    </row>
    <row r="18811" spans="6:32" hidden="1" x14ac:dyDescent="0.2">
      <c r="F18811" s="8"/>
      <c r="AF18811" s="8"/>
    </row>
    <row r="18812" spans="6:32" hidden="1" x14ac:dyDescent="0.2">
      <c r="F18812" s="8"/>
      <c r="AF18812" s="8"/>
    </row>
    <row r="18813" spans="6:32" hidden="1" x14ac:dyDescent="0.2">
      <c r="F18813" s="8"/>
      <c r="AF18813" s="8"/>
    </row>
    <row r="18814" spans="6:32" hidden="1" x14ac:dyDescent="0.2">
      <c r="F18814" s="8"/>
      <c r="AF18814" s="8"/>
    </row>
    <row r="18815" spans="6:32" hidden="1" x14ac:dyDescent="0.2">
      <c r="F18815" s="8"/>
      <c r="AF18815" s="8"/>
    </row>
    <row r="18816" spans="6:32" hidden="1" x14ac:dyDescent="0.2">
      <c r="F18816" s="8"/>
      <c r="AF18816" s="8"/>
    </row>
    <row r="18817" spans="6:32" hidden="1" x14ac:dyDescent="0.2">
      <c r="F18817" s="8"/>
      <c r="AF18817" s="8"/>
    </row>
    <row r="18818" spans="6:32" hidden="1" x14ac:dyDescent="0.2">
      <c r="F18818" s="8"/>
      <c r="AF18818" s="8"/>
    </row>
    <row r="18819" spans="6:32" hidden="1" x14ac:dyDescent="0.2">
      <c r="F18819" s="8"/>
      <c r="AF18819" s="8"/>
    </row>
    <row r="18820" spans="6:32" hidden="1" x14ac:dyDescent="0.2">
      <c r="F18820" s="8"/>
      <c r="AF18820" s="8"/>
    </row>
    <row r="18821" spans="6:32" hidden="1" x14ac:dyDescent="0.2">
      <c r="F18821" s="8"/>
      <c r="AF18821" s="8"/>
    </row>
    <row r="18822" spans="6:32" hidden="1" x14ac:dyDescent="0.2">
      <c r="F18822" s="8"/>
      <c r="AF18822" s="8"/>
    </row>
    <row r="18823" spans="6:32" hidden="1" x14ac:dyDescent="0.2">
      <c r="F18823" s="8"/>
      <c r="AF18823" s="8"/>
    </row>
    <row r="18824" spans="6:32" hidden="1" x14ac:dyDescent="0.2">
      <c r="F18824" s="8"/>
      <c r="AF18824" s="8"/>
    </row>
    <row r="18825" spans="6:32" hidden="1" x14ac:dyDescent="0.2">
      <c r="F18825" s="8"/>
      <c r="AF18825" s="8"/>
    </row>
    <row r="18826" spans="6:32" hidden="1" x14ac:dyDescent="0.2">
      <c r="F18826" s="8"/>
      <c r="AF18826" s="8"/>
    </row>
    <row r="18827" spans="6:32" hidden="1" x14ac:dyDescent="0.2">
      <c r="F18827" s="8"/>
      <c r="AF18827" s="8"/>
    </row>
    <row r="18828" spans="6:32" hidden="1" x14ac:dyDescent="0.2">
      <c r="F18828" s="8"/>
      <c r="AF18828" s="8"/>
    </row>
    <row r="18829" spans="6:32" hidden="1" x14ac:dyDescent="0.2">
      <c r="F18829" s="8"/>
      <c r="AF18829" s="8"/>
    </row>
    <row r="18830" spans="6:32" hidden="1" x14ac:dyDescent="0.2">
      <c r="F18830" s="8"/>
      <c r="AF18830" s="8"/>
    </row>
    <row r="18831" spans="6:32" hidden="1" x14ac:dyDescent="0.2">
      <c r="F18831" s="8"/>
      <c r="AF18831" s="8"/>
    </row>
    <row r="18832" spans="6:32" hidden="1" x14ac:dyDescent="0.2">
      <c r="F18832" s="8"/>
      <c r="AF18832" s="8"/>
    </row>
    <row r="18833" spans="6:32" hidden="1" x14ac:dyDescent="0.2">
      <c r="F18833" s="8"/>
      <c r="AF18833" s="8"/>
    </row>
    <row r="18834" spans="6:32" hidden="1" x14ac:dyDescent="0.2">
      <c r="F18834" s="8"/>
      <c r="AF18834" s="8"/>
    </row>
    <row r="18835" spans="6:32" hidden="1" x14ac:dyDescent="0.2">
      <c r="F18835" s="8"/>
      <c r="AF18835" s="8"/>
    </row>
    <row r="18836" spans="6:32" hidden="1" x14ac:dyDescent="0.2">
      <c r="F18836" s="8"/>
      <c r="AF18836" s="8"/>
    </row>
    <row r="18837" spans="6:32" hidden="1" x14ac:dyDescent="0.2">
      <c r="F18837" s="8"/>
      <c r="AF18837" s="8"/>
    </row>
    <row r="18838" spans="6:32" hidden="1" x14ac:dyDescent="0.2">
      <c r="F18838" s="8"/>
      <c r="AF18838" s="8"/>
    </row>
    <row r="18839" spans="6:32" hidden="1" x14ac:dyDescent="0.2">
      <c r="F18839" s="8"/>
      <c r="AF18839" s="8"/>
    </row>
    <row r="18840" spans="6:32" hidden="1" x14ac:dyDescent="0.2">
      <c r="F18840" s="8"/>
      <c r="AF18840" s="8"/>
    </row>
    <row r="18841" spans="6:32" hidden="1" x14ac:dyDescent="0.2">
      <c r="F18841" s="8"/>
      <c r="AF18841" s="8"/>
    </row>
    <row r="18842" spans="6:32" hidden="1" x14ac:dyDescent="0.2">
      <c r="F18842" s="8"/>
      <c r="AF18842" s="8"/>
    </row>
    <row r="18843" spans="6:32" hidden="1" x14ac:dyDescent="0.2">
      <c r="F18843" s="8"/>
      <c r="AF18843" s="8"/>
    </row>
    <row r="18844" spans="6:32" hidden="1" x14ac:dyDescent="0.2">
      <c r="F18844" s="8"/>
      <c r="AF18844" s="8"/>
    </row>
    <row r="18845" spans="6:32" hidden="1" x14ac:dyDescent="0.2">
      <c r="F18845" s="8"/>
      <c r="AF18845" s="8"/>
    </row>
    <row r="18846" spans="6:32" hidden="1" x14ac:dyDescent="0.2">
      <c r="F18846" s="8"/>
      <c r="AF18846" s="8"/>
    </row>
    <row r="18847" spans="6:32" hidden="1" x14ac:dyDescent="0.2">
      <c r="F18847" s="8"/>
      <c r="AF18847" s="8"/>
    </row>
    <row r="18848" spans="6:32" hidden="1" x14ac:dyDescent="0.2">
      <c r="F18848" s="8"/>
      <c r="AF18848" s="8"/>
    </row>
    <row r="18849" spans="6:32" hidden="1" x14ac:dyDescent="0.2">
      <c r="F18849" s="8"/>
      <c r="AF18849" s="8"/>
    </row>
    <row r="18850" spans="6:32" hidden="1" x14ac:dyDescent="0.2">
      <c r="F18850" s="8"/>
      <c r="AF18850" s="8"/>
    </row>
    <row r="18851" spans="6:32" hidden="1" x14ac:dyDescent="0.2">
      <c r="F18851" s="8"/>
      <c r="AF18851" s="8"/>
    </row>
    <row r="18852" spans="6:32" hidden="1" x14ac:dyDescent="0.2">
      <c r="F18852" s="8"/>
      <c r="AF18852" s="8"/>
    </row>
    <row r="18853" spans="6:32" hidden="1" x14ac:dyDescent="0.2">
      <c r="F18853" s="8"/>
      <c r="AF18853" s="8"/>
    </row>
    <row r="18854" spans="6:32" hidden="1" x14ac:dyDescent="0.2">
      <c r="F18854" s="8"/>
      <c r="AF18854" s="8"/>
    </row>
    <row r="18855" spans="6:32" hidden="1" x14ac:dyDescent="0.2">
      <c r="F18855" s="8"/>
      <c r="AF18855" s="8"/>
    </row>
    <row r="18856" spans="6:32" hidden="1" x14ac:dyDescent="0.2">
      <c r="F18856" s="8"/>
      <c r="AF18856" s="8"/>
    </row>
    <row r="18857" spans="6:32" hidden="1" x14ac:dyDescent="0.2">
      <c r="F18857" s="8"/>
      <c r="AF18857" s="8"/>
    </row>
    <row r="18858" spans="6:32" hidden="1" x14ac:dyDescent="0.2">
      <c r="F18858" s="8"/>
      <c r="AF18858" s="8"/>
    </row>
    <row r="18859" spans="6:32" hidden="1" x14ac:dyDescent="0.2">
      <c r="F18859" s="8"/>
      <c r="AF18859" s="8"/>
    </row>
    <row r="18860" spans="6:32" hidden="1" x14ac:dyDescent="0.2">
      <c r="F18860" s="8"/>
      <c r="AF18860" s="8"/>
    </row>
    <row r="18861" spans="6:32" hidden="1" x14ac:dyDescent="0.2">
      <c r="F18861" s="8"/>
      <c r="AF18861" s="8"/>
    </row>
    <row r="18862" spans="6:32" hidden="1" x14ac:dyDescent="0.2">
      <c r="F18862" s="8"/>
      <c r="AF18862" s="8"/>
    </row>
    <row r="18863" spans="6:32" hidden="1" x14ac:dyDescent="0.2">
      <c r="F18863" s="8"/>
      <c r="AF18863" s="8"/>
    </row>
    <row r="18864" spans="6:32" hidden="1" x14ac:dyDescent="0.2">
      <c r="F18864" s="7">
        <f>SUM(F18739:F18863)</f>
        <v>0</v>
      </c>
      <c r="G18864" s="7">
        <f>SUM(G18739:G18863)</f>
        <v>0</v>
      </c>
    </row>
    <row r="18865" spans="1:190" hidden="1" x14ac:dyDescent="0.2"/>
    <row r="18866" spans="1:190" s="4" customFormat="1" hidden="1" x14ac:dyDescent="0.2">
      <c r="A18866" s="5"/>
      <c r="B18866" s="5"/>
      <c r="C18866" s="5"/>
      <c r="D18866" s="5"/>
      <c r="E18866" s="5"/>
      <c r="F18866" s="5"/>
      <c r="G18866" s="5"/>
      <c r="H18866" s="5"/>
      <c r="I18866" s="5"/>
      <c r="J18866" s="5"/>
      <c r="K18866" s="79"/>
      <c r="L18866" s="5"/>
      <c r="M18866" s="5"/>
      <c r="N18866" s="5"/>
      <c r="O18866" s="5"/>
      <c r="P18866" s="5"/>
      <c r="Q18866" s="6"/>
      <c r="R18866" s="6"/>
      <c r="S18866" s="60"/>
      <c r="T18866" s="42"/>
      <c r="U18866" s="42"/>
      <c r="V18866" s="42"/>
      <c r="W18866" s="42"/>
      <c r="X18866" s="42"/>
      <c r="Y18866" s="61"/>
      <c r="Z18866" s="61"/>
      <c r="AA18866" s="5"/>
      <c r="AB18866" s="5"/>
      <c r="AC18866" s="5"/>
      <c r="AD18866" s="5"/>
      <c r="AE18866" s="5"/>
      <c r="AF18866" s="5"/>
      <c r="AG18866" s="5"/>
      <c r="AH18866" s="5"/>
      <c r="AI18866" s="5"/>
      <c r="AJ18866" s="5"/>
      <c r="AK18866" s="5"/>
      <c r="AL18866" s="5"/>
      <c r="AM18866" s="5"/>
      <c r="AN18866" s="5"/>
      <c r="AO18866" s="5"/>
      <c r="AP18866" s="5"/>
      <c r="AQ18866" s="5"/>
      <c r="AR18866" s="5"/>
      <c r="AS18866" s="5"/>
      <c r="AT18866" s="5"/>
      <c r="AU18866" s="5"/>
      <c r="AV18866" s="5"/>
      <c r="AW18866" s="5"/>
      <c r="AX18866" s="5"/>
      <c r="AY18866" s="5"/>
      <c r="AZ18866" s="5"/>
      <c r="BA18866" s="5"/>
      <c r="BB18866" s="5"/>
      <c r="BC18866" s="5"/>
      <c r="BD18866" s="5"/>
      <c r="BE18866" s="5"/>
      <c r="BF18866" s="5"/>
      <c r="BG18866" s="5"/>
      <c r="BH18866" s="5"/>
      <c r="BI18866" s="5"/>
      <c r="BJ18866" s="5"/>
      <c r="BK18866" s="5"/>
      <c r="BL18866" s="5"/>
      <c r="BM18866" s="5"/>
      <c r="BN18866" s="5"/>
      <c r="BO18866" s="5"/>
      <c r="BP18866" s="5"/>
      <c r="BQ18866" s="5"/>
      <c r="BR18866" s="5"/>
      <c r="BS18866" s="5"/>
      <c r="BT18866" s="5"/>
      <c r="BU18866" s="5"/>
      <c r="BV18866" s="5"/>
      <c r="BW18866" s="5"/>
      <c r="BX18866" s="5"/>
      <c r="BY18866" s="5"/>
      <c r="BZ18866" s="5"/>
      <c r="CA18866" s="5"/>
      <c r="CB18866" s="5"/>
      <c r="CC18866" s="5"/>
      <c r="CD18866" s="5"/>
      <c r="CE18866" s="5"/>
      <c r="CF18866" s="5"/>
      <c r="CG18866" s="5"/>
      <c r="CH18866" s="5"/>
      <c r="CI18866" s="5"/>
      <c r="CJ18866" s="5"/>
      <c r="CK18866" s="5"/>
      <c r="CL18866" s="5"/>
      <c r="CM18866" s="5"/>
      <c r="CN18866" s="5"/>
      <c r="CO18866" s="5"/>
      <c r="CP18866" s="5"/>
      <c r="CQ18866" s="5"/>
      <c r="CR18866" s="5"/>
      <c r="CS18866" s="5"/>
      <c r="CT18866" s="5"/>
      <c r="CU18866" s="5"/>
      <c r="CV18866" s="5"/>
      <c r="CW18866" s="5"/>
      <c r="CX18866" s="5"/>
      <c r="CY18866" s="5"/>
      <c r="CZ18866" s="5"/>
      <c r="DA18866" s="5"/>
      <c r="DB18866" s="5"/>
      <c r="DC18866" s="5"/>
      <c r="DD18866" s="5"/>
      <c r="DE18866" s="5"/>
      <c r="DF18866" s="5"/>
      <c r="DG18866" s="5"/>
      <c r="DH18866" s="5"/>
      <c r="DI18866" s="5"/>
      <c r="DJ18866" s="5"/>
      <c r="DK18866" s="5"/>
      <c r="DL18866" s="5"/>
      <c r="DM18866" s="5"/>
      <c r="DN18866" s="5"/>
      <c r="DO18866" s="5"/>
      <c r="DP18866" s="5"/>
      <c r="DQ18866" s="5"/>
      <c r="DR18866" s="5"/>
      <c r="DS18866" s="5"/>
      <c r="DT18866" s="5"/>
      <c r="DU18866" s="5"/>
      <c r="DV18866" s="5"/>
      <c r="DW18866" s="5"/>
      <c r="DX18866" s="5"/>
      <c r="DY18866" s="5"/>
      <c r="DZ18866" s="5"/>
      <c r="EA18866" s="5"/>
      <c r="EB18866" s="5"/>
      <c r="EC18866" s="5"/>
      <c r="ED18866" s="5"/>
      <c r="EE18866" s="5"/>
      <c r="EF18866" s="5"/>
      <c r="EG18866" s="5"/>
      <c r="EH18866" s="5"/>
      <c r="EI18866" s="5"/>
      <c r="EJ18866" s="5"/>
      <c r="EK18866" s="5"/>
      <c r="EL18866" s="5"/>
      <c r="EM18866" s="5"/>
      <c r="EN18866" s="5"/>
      <c r="EO18866" s="5"/>
      <c r="EP18866" s="5"/>
      <c r="EQ18866" s="5"/>
      <c r="ER18866" s="5"/>
      <c r="ES18866" s="5"/>
      <c r="ET18866" s="5"/>
      <c r="EU18866" s="5"/>
      <c r="EV18866" s="5"/>
      <c r="EW18866" s="5"/>
      <c r="EX18866" s="5"/>
      <c r="EY18866" s="5"/>
      <c r="EZ18866" s="5"/>
      <c r="FA18866" s="5"/>
      <c r="FB18866" s="5"/>
      <c r="FC18866" s="5"/>
      <c r="FD18866" s="5"/>
      <c r="FE18866" s="5"/>
      <c r="FF18866" s="5"/>
      <c r="FG18866" s="5"/>
      <c r="FH18866" s="5"/>
      <c r="FI18866" s="5"/>
      <c r="FJ18866" s="5"/>
      <c r="FK18866" s="5"/>
      <c r="FL18866" s="5"/>
      <c r="FM18866" s="5"/>
      <c r="FN18866" s="5"/>
      <c r="FO18866" s="5"/>
      <c r="FP18866" s="5"/>
      <c r="FQ18866" s="5"/>
      <c r="FR18866" s="5"/>
      <c r="FS18866" s="5"/>
      <c r="FT18866" s="5"/>
      <c r="FU18866" s="5"/>
      <c r="FV18866" s="5"/>
      <c r="FW18866" s="5"/>
      <c r="FX18866" s="5"/>
      <c r="FY18866" s="5"/>
      <c r="FZ18866" s="5"/>
      <c r="GA18866" s="5"/>
      <c r="GB18866" s="5"/>
      <c r="GC18866" s="5"/>
      <c r="GD18866" s="5"/>
      <c r="GE18866" s="5"/>
      <c r="GF18866" s="5"/>
      <c r="GG18866" s="5"/>
      <c r="GH18866" s="5"/>
    </row>
    <row r="18867" spans="1:190" s="4" customFormat="1" hidden="1" x14ac:dyDescent="0.2">
      <c r="A18867" s="5"/>
      <c r="B18867" s="5"/>
      <c r="C18867" s="5"/>
      <c r="D18867" s="5"/>
      <c r="E18867" s="5"/>
      <c r="F18867" s="5"/>
      <c r="G18867" s="5"/>
      <c r="H18867" s="5"/>
      <c r="I18867" s="5"/>
      <c r="J18867" s="5"/>
      <c r="K18867" s="79"/>
      <c r="L18867" s="5"/>
      <c r="M18867" s="5"/>
      <c r="N18867" s="5"/>
      <c r="O18867" s="5"/>
      <c r="P18867" s="5"/>
      <c r="Q18867" s="6"/>
      <c r="R18867" s="6"/>
      <c r="S18867" s="60"/>
      <c r="T18867" s="42"/>
      <c r="U18867" s="42"/>
      <c r="V18867" s="42"/>
      <c r="W18867" s="42"/>
      <c r="X18867" s="42"/>
      <c r="Y18867" s="61"/>
      <c r="Z18867" s="61"/>
      <c r="AA18867" s="5"/>
      <c r="AB18867" s="5"/>
      <c r="AC18867" s="5"/>
      <c r="AD18867" s="5"/>
      <c r="AE18867" s="5"/>
      <c r="AF18867" s="5"/>
      <c r="AG18867" s="5"/>
      <c r="AH18867" s="5"/>
      <c r="AI18867" s="5"/>
      <c r="AJ18867" s="5"/>
      <c r="AK18867" s="5"/>
      <c r="AL18867" s="5"/>
      <c r="AM18867" s="5"/>
      <c r="AN18867" s="5"/>
      <c r="AO18867" s="5"/>
      <c r="AP18867" s="5"/>
      <c r="AQ18867" s="5"/>
      <c r="AR18867" s="5"/>
      <c r="AS18867" s="5"/>
      <c r="AT18867" s="5"/>
      <c r="AU18867" s="5"/>
      <c r="AV18867" s="5"/>
      <c r="AW18867" s="5"/>
      <c r="AX18867" s="5"/>
      <c r="AY18867" s="5"/>
      <c r="AZ18867" s="5"/>
      <c r="BA18867" s="5"/>
      <c r="BB18867" s="5"/>
      <c r="BC18867" s="5"/>
      <c r="BD18867" s="5"/>
      <c r="BE18867" s="5"/>
      <c r="BF18867" s="5"/>
      <c r="BG18867" s="5"/>
      <c r="BH18867" s="5"/>
      <c r="BI18867" s="5"/>
      <c r="BJ18867" s="5"/>
      <c r="BK18867" s="5"/>
      <c r="BL18867" s="5"/>
      <c r="BM18867" s="5"/>
      <c r="BN18867" s="5"/>
      <c r="BO18867" s="5"/>
      <c r="BP18867" s="5"/>
      <c r="BQ18867" s="5"/>
      <c r="BR18867" s="5"/>
      <c r="BS18867" s="5"/>
      <c r="BT18867" s="5"/>
      <c r="BU18867" s="5"/>
      <c r="BV18867" s="5"/>
      <c r="BW18867" s="5"/>
      <c r="BX18867" s="5"/>
      <c r="BY18867" s="5"/>
      <c r="BZ18867" s="5"/>
      <c r="CA18867" s="5"/>
      <c r="CB18867" s="5"/>
      <c r="CC18867" s="5"/>
      <c r="CD18867" s="5"/>
      <c r="CE18867" s="5"/>
      <c r="CF18867" s="5"/>
      <c r="CG18867" s="5"/>
      <c r="CH18867" s="5"/>
      <c r="CI18867" s="5"/>
      <c r="CJ18867" s="5"/>
      <c r="CK18867" s="5"/>
      <c r="CL18867" s="5"/>
      <c r="CM18867" s="5"/>
      <c r="CN18867" s="5"/>
      <c r="CO18867" s="5"/>
      <c r="CP18867" s="5"/>
      <c r="CQ18867" s="5"/>
      <c r="CR18867" s="5"/>
      <c r="CS18867" s="5"/>
      <c r="CT18867" s="5"/>
      <c r="CU18867" s="5"/>
      <c r="CV18867" s="5"/>
      <c r="CW18867" s="5"/>
      <c r="CX18867" s="5"/>
      <c r="CY18867" s="5"/>
      <c r="CZ18867" s="5"/>
      <c r="DA18867" s="5"/>
      <c r="DB18867" s="5"/>
      <c r="DC18867" s="5"/>
      <c r="DD18867" s="5"/>
      <c r="DE18867" s="5"/>
      <c r="DF18867" s="5"/>
      <c r="DG18867" s="5"/>
      <c r="DH18867" s="5"/>
      <c r="DI18867" s="5"/>
      <c r="DJ18867" s="5"/>
      <c r="DK18867" s="5"/>
      <c r="DL18867" s="5"/>
      <c r="DM18867" s="5"/>
      <c r="DN18867" s="5"/>
      <c r="DO18867" s="5"/>
      <c r="DP18867" s="5"/>
      <c r="DQ18867" s="5"/>
      <c r="DR18867" s="5"/>
      <c r="DS18867" s="5"/>
      <c r="DT18867" s="5"/>
      <c r="DU18867" s="5"/>
      <c r="DV18867" s="5"/>
      <c r="DW18867" s="5"/>
      <c r="DX18867" s="5"/>
      <c r="DY18867" s="5"/>
      <c r="DZ18867" s="5"/>
      <c r="EA18867" s="5"/>
      <c r="EB18867" s="5"/>
      <c r="EC18867" s="5"/>
      <c r="ED18867" s="5"/>
      <c r="EE18867" s="5"/>
      <c r="EF18867" s="5"/>
      <c r="EG18867" s="5"/>
      <c r="EH18867" s="5"/>
      <c r="EI18867" s="5"/>
      <c r="EJ18867" s="5"/>
      <c r="EK18867" s="5"/>
      <c r="EL18867" s="5"/>
      <c r="EM18867" s="5"/>
      <c r="EN18867" s="5"/>
      <c r="EO18867" s="5"/>
      <c r="EP18867" s="5"/>
      <c r="EQ18867" s="5"/>
      <c r="ER18867" s="5"/>
      <c r="ES18867" s="5"/>
      <c r="ET18867" s="5"/>
      <c r="EU18867" s="5"/>
      <c r="EV18867" s="5"/>
      <c r="EW18867" s="5"/>
      <c r="EX18867" s="5"/>
      <c r="EY18867" s="5"/>
      <c r="EZ18867" s="5"/>
      <c r="FA18867" s="5"/>
      <c r="FB18867" s="5"/>
      <c r="FC18867" s="5"/>
      <c r="FD18867" s="5"/>
      <c r="FE18867" s="5"/>
      <c r="FF18867" s="5"/>
      <c r="FG18867" s="5"/>
      <c r="FH18867" s="5"/>
      <c r="FI18867" s="5"/>
      <c r="FJ18867" s="5"/>
      <c r="FK18867" s="5"/>
      <c r="FL18867" s="5"/>
      <c r="FM18867" s="5"/>
      <c r="FN18867" s="5"/>
      <c r="FO18867" s="5"/>
      <c r="FP18867" s="5"/>
      <c r="FQ18867" s="5"/>
      <c r="FR18867" s="5"/>
      <c r="FS18867" s="5"/>
      <c r="FT18867" s="5"/>
      <c r="FU18867" s="5"/>
      <c r="FV18867" s="5"/>
      <c r="FW18867" s="5"/>
      <c r="FX18867" s="5"/>
      <c r="FY18867" s="5"/>
      <c r="FZ18867" s="5"/>
      <c r="GA18867" s="5"/>
      <c r="GB18867" s="5"/>
      <c r="GC18867" s="5"/>
      <c r="GD18867" s="5"/>
      <c r="GE18867" s="5"/>
      <c r="GF18867" s="5"/>
      <c r="GG18867" s="5"/>
      <c r="GH18867" s="5"/>
    </row>
    <row r="18868" spans="1:190" s="4" customFormat="1" hidden="1" x14ac:dyDescent="0.2">
      <c r="A18868" s="5"/>
      <c r="B18868" s="5"/>
      <c r="C18868" s="5"/>
      <c r="D18868" s="5"/>
      <c r="E18868" s="5"/>
      <c r="F18868" s="5"/>
      <c r="G18868" s="5"/>
      <c r="H18868" s="5"/>
      <c r="I18868" s="5"/>
      <c r="J18868" s="5"/>
      <c r="K18868" s="79"/>
      <c r="L18868" s="5"/>
      <c r="M18868" s="5"/>
      <c r="N18868" s="5"/>
      <c r="O18868" s="5"/>
      <c r="P18868" s="5"/>
      <c r="Q18868" s="6"/>
      <c r="R18868" s="6"/>
      <c r="S18868" s="60"/>
      <c r="T18868" s="42"/>
      <c r="U18868" s="42"/>
      <c r="V18868" s="42"/>
      <c r="W18868" s="42"/>
      <c r="X18868" s="42"/>
      <c r="Y18868" s="61"/>
      <c r="Z18868" s="61"/>
      <c r="AA18868" s="5"/>
      <c r="AB18868" s="5"/>
      <c r="AC18868" s="5"/>
      <c r="AD18868" s="5"/>
      <c r="AE18868" s="5"/>
      <c r="AF18868" s="5"/>
      <c r="AG18868" s="5"/>
      <c r="AH18868" s="5"/>
      <c r="AI18868" s="5"/>
      <c r="AJ18868" s="5"/>
      <c r="AK18868" s="5"/>
      <c r="AL18868" s="5"/>
      <c r="AM18868" s="5"/>
      <c r="AN18868" s="5"/>
      <c r="AO18868" s="5"/>
      <c r="AP18868" s="5"/>
      <c r="AQ18868" s="5"/>
      <c r="AR18868" s="5"/>
      <c r="AS18868" s="5"/>
      <c r="AT18868" s="5"/>
      <c r="AU18868" s="5"/>
      <c r="AV18868" s="5"/>
      <c r="AW18868" s="5"/>
      <c r="AX18868" s="5"/>
      <c r="AY18868" s="5"/>
      <c r="AZ18868" s="5"/>
      <c r="BA18868" s="5"/>
      <c r="BB18868" s="5"/>
      <c r="BC18868" s="5"/>
      <c r="BD18868" s="5"/>
      <c r="BE18868" s="5"/>
      <c r="BF18868" s="5"/>
      <c r="BG18868" s="5"/>
      <c r="BH18868" s="5"/>
      <c r="BI18868" s="5"/>
      <c r="BJ18868" s="5"/>
      <c r="BK18868" s="5"/>
      <c r="BL18868" s="5"/>
      <c r="BM18868" s="5"/>
      <c r="BN18868" s="5"/>
      <c r="BO18868" s="5"/>
      <c r="BP18868" s="5"/>
      <c r="BQ18868" s="5"/>
      <c r="BR18868" s="5"/>
      <c r="BS18868" s="5"/>
      <c r="BT18868" s="5"/>
      <c r="BU18868" s="5"/>
      <c r="BV18868" s="5"/>
      <c r="BW18868" s="5"/>
      <c r="BX18868" s="5"/>
      <c r="BY18868" s="5"/>
      <c r="BZ18868" s="5"/>
      <c r="CA18868" s="5"/>
      <c r="CB18868" s="5"/>
      <c r="CC18868" s="5"/>
      <c r="CD18868" s="5"/>
      <c r="CE18868" s="5"/>
      <c r="CF18868" s="5"/>
      <c r="CG18868" s="5"/>
      <c r="CH18868" s="5"/>
      <c r="CI18868" s="5"/>
      <c r="CJ18868" s="5"/>
      <c r="CK18868" s="5"/>
      <c r="CL18868" s="5"/>
      <c r="CM18868" s="5"/>
      <c r="CN18868" s="5"/>
      <c r="CO18868" s="5"/>
      <c r="CP18868" s="5"/>
      <c r="CQ18868" s="5"/>
      <c r="CR18868" s="5"/>
      <c r="CS18868" s="5"/>
      <c r="CT18868" s="5"/>
      <c r="CU18868" s="5"/>
      <c r="CV18868" s="5"/>
      <c r="CW18868" s="5"/>
      <c r="CX18868" s="5"/>
      <c r="CY18868" s="5"/>
      <c r="CZ18868" s="5"/>
      <c r="DA18868" s="5"/>
      <c r="DB18868" s="5"/>
      <c r="DC18868" s="5"/>
      <c r="DD18868" s="5"/>
      <c r="DE18868" s="5"/>
      <c r="DF18868" s="5"/>
      <c r="DG18868" s="5"/>
      <c r="DH18868" s="5"/>
      <c r="DI18868" s="5"/>
      <c r="DJ18868" s="5"/>
      <c r="DK18868" s="5"/>
      <c r="DL18868" s="5"/>
      <c r="DM18868" s="5"/>
      <c r="DN18868" s="5"/>
      <c r="DO18868" s="5"/>
      <c r="DP18868" s="5"/>
      <c r="DQ18868" s="5"/>
      <c r="DR18868" s="5"/>
      <c r="DS18868" s="5"/>
      <c r="DT18868" s="5"/>
      <c r="DU18868" s="5"/>
      <c r="DV18868" s="5"/>
      <c r="DW18868" s="5"/>
      <c r="DX18868" s="5"/>
      <c r="DY18868" s="5"/>
      <c r="DZ18868" s="5"/>
      <c r="EA18868" s="5"/>
      <c r="EB18868" s="5"/>
      <c r="EC18868" s="5"/>
      <c r="ED18868" s="5"/>
      <c r="EE18868" s="5"/>
      <c r="EF18868" s="5"/>
      <c r="EG18868" s="5"/>
      <c r="EH18868" s="5"/>
      <c r="EI18868" s="5"/>
      <c r="EJ18868" s="5"/>
      <c r="EK18868" s="5"/>
      <c r="EL18868" s="5"/>
      <c r="EM18868" s="5"/>
      <c r="EN18868" s="5"/>
      <c r="EO18868" s="5"/>
      <c r="EP18868" s="5"/>
      <c r="EQ18868" s="5"/>
      <c r="ER18868" s="5"/>
      <c r="ES18868" s="5"/>
      <c r="ET18868" s="5"/>
      <c r="EU18868" s="5"/>
      <c r="EV18868" s="5"/>
      <c r="EW18868" s="5"/>
      <c r="EX18868" s="5"/>
      <c r="EY18868" s="5"/>
      <c r="EZ18868" s="5"/>
      <c r="FA18868" s="5"/>
      <c r="FB18868" s="5"/>
      <c r="FC18868" s="5"/>
      <c r="FD18868" s="5"/>
      <c r="FE18868" s="5"/>
      <c r="FF18868" s="5"/>
      <c r="FG18868" s="5"/>
      <c r="FH18868" s="5"/>
      <c r="FI18868" s="5"/>
      <c r="FJ18868" s="5"/>
      <c r="FK18868" s="5"/>
      <c r="FL18868" s="5"/>
      <c r="FM18868" s="5"/>
      <c r="FN18868" s="5"/>
      <c r="FO18868" s="5"/>
      <c r="FP18868" s="5"/>
      <c r="FQ18868" s="5"/>
      <c r="FR18868" s="5"/>
      <c r="FS18868" s="5"/>
      <c r="FT18868" s="5"/>
      <c r="FU18868" s="5"/>
      <c r="FV18868" s="5"/>
      <c r="FW18868" s="5"/>
      <c r="FX18868" s="5"/>
      <c r="FY18868" s="5"/>
      <c r="FZ18868" s="5"/>
      <c r="GA18868" s="5"/>
      <c r="GB18868" s="5"/>
      <c r="GC18868" s="5"/>
      <c r="GD18868" s="5"/>
      <c r="GE18868" s="5"/>
      <c r="GF18868" s="5"/>
      <c r="GG18868" s="5"/>
      <c r="GH18868" s="5"/>
    </row>
    <row r="18869" spans="1:190" s="4" customFormat="1" hidden="1" x14ac:dyDescent="0.2">
      <c r="A18869" s="5"/>
      <c r="B18869" s="5"/>
      <c r="C18869" s="5"/>
      <c r="D18869" s="5"/>
      <c r="E18869" s="5"/>
      <c r="F18869" s="5"/>
      <c r="G18869" s="5"/>
      <c r="H18869" s="5"/>
      <c r="I18869" s="5"/>
      <c r="J18869" s="5"/>
      <c r="K18869" s="79"/>
      <c r="L18869" s="5"/>
      <c r="M18869" s="5"/>
      <c r="N18869" s="5"/>
      <c r="O18869" s="5"/>
      <c r="P18869" s="5"/>
      <c r="Q18869" s="6"/>
      <c r="R18869" s="6"/>
      <c r="S18869" s="60"/>
      <c r="T18869" s="42"/>
      <c r="U18869" s="42"/>
      <c r="V18869" s="42"/>
      <c r="W18869" s="42"/>
      <c r="X18869" s="42"/>
      <c r="Y18869" s="61"/>
      <c r="Z18869" s="61"/>
      <c r="AA18869" s="5"/>
      <c r="AB18869" s="5"/>
      <c r="AC18869" s="5"/>
      <c r="AD18869" s="5"/>
      <c r="AE18869" s="5"/>
      <c r="AF18869" s="5"/>
      <c r="AG18869" s="5"/>
      <c r="AH18869" s="5"/>
      <c r="AI18869" s="5"/>
      <c r="AJ18869" s="5"/>
      <c r="AK18869" s="5"/>
      <c r="AL18869" s="5"/>
      <c r="AM18869" s="5"/>
      <c r="AN18869" s="5"/>
      <c r="AO18869" s="5"/>
      <c r="AP18869" s="5"/>
      <c r="AQ18869" s="5"/>
      <c r="AR18869" s="5"/>
      <c r="AS18869" s="5"/>
      <c r="AT18869" s="5"/>
      <c r="AU18869" s="5"/>
      <c r="AV18869" s="5"/>
      <c r="AW18869" s="5"/>
      <c r="AX18869" s="5"/>
      <c r="AY18869" s="5"/>
      <c r="AZ18869" s="5"/>
      <c r="BA18869" s="5"/>
      <c r="BB18869" s="5"/>
      <c r="BC18869" s="5"/>
      <c r="BD18869" s="5"/>
      <c r="BE18869" s="5"/>
      <c r="BF18869" s="5"/>
      <c r="BG18869" s="5"/>
      <c r="BH18869" s="5"/>
      <c r="BI18869" s="5"/>
      <c r="BJ18869" s="5"/>
      <c r="BK18869" s="5"/>
      <c r="BL18869" s="5"/>
      <c r="BM18869" s="5"/>
      <c r="BN18869" s="5"/>
      <c r="BO18869" s="5"/>
      <c r="BP18869" s="5"/>
      <c r="BQ18869" s="5"/>
      <c r="BR18869" s="5"/>
      <c r="BS18869" s="5"/>
      <c r="BT18869" s="5"/>
      <c r="BU18869" s="5"/>
      <c r="BV18869" s="5"/>
      <c r="BW18869" s="5"/>
      <c r="BX18869" s="5"/>
      <c r="BY18869" s="5"/>
      <c r="BZ18869" s="5"/>
      <c r="CA18869" s="5"/>
      <c r="CB18869" s="5"/>
      <c r="CC18869" s="5"/>
      <c r="CD18869" s="5"/>
      <c r="CE18869" s="5"/>
      <c r="CF18869" s="5"/>
      <c r="CG18869" s="5"/>
      <c r="CH18869" s="5"/>
      <c r="CI18869" s="5"/>
      <c r="CJ18869" s="5"/>
      <c r="CK18869" s="5"/>
      <c r="CL18869" s="5"/>
      <c r="CM18869" s="5"/>
      <c r="CN18869" s="5"/>
      <c r="CO18869" s="5"/>
      <c r="CP18869" s="5"/>
      <c r="CQ18869" s="5"/>
      <c r="CR18869" s="5"/>
      <c r="CS18869" s="5"/>
      <c r="CT18869" s="5"/>
      <c r="CU18869" s="5"/>
      <c r="CV18869" s="5"/>
      <c r="CW18869" s="5"/>
      <c r="CX18869" s="5"/>
      <c r="CY18869" s="5"/>
      <c r="CZ18869" s="5"/>
      <c r="DA18869" s="5"/>
      <c r="DB18869" s="5"/>
      <c r="DC18869" s="5"/>
      <c r="DD18869" s="5"/>
      <c r="DE18869" s="5"/>
      <c r="DF18869" s="5"/>
      <c r="DG18869" s="5"/>
      <c r="DH18869" s="5"/>
      <c r="DI18869" s="5"/>
      <c r="DJ18869" s="5"/>
      <c r="DK18869" s="5"/>
      <c r="DL18869" s="5"/>
      <c r="DM18869" s="5"/>
      <c r="DN18869" s="5"/>
      <c r="DO18869" s="5"/>
      <c r="DP18869" s="5"/>
      <c r="DQ18869" s="5"/>
      <c r="DR18869" s="5"/>
      <c r="DS18869" s="5"/>
      <c r="DT18869" s="5"/>
      <c r="DU18869" s="5"/>
      <c r="DV18869" s="5"/>
      <c r="DW18869" s="5"/>
      <c r="DX18869" s="5"/>
      <c r="DY18869" s="5"/>
      <c r="DZ18869" s="5"/>
      <c r="EA18869" s="5"/>
      <c r="EB18869" s="5"/>
      <c r="EC18869" s="5"/>
      <c r="ED18869" s="5"/>
      <c r="EE18869" s="5"/>
      <c r="EF18869" s="5"/>
      <c r="EG18869" s="5"/>
      <c r="EH18869" s="5"/>
      <c r="EI18869" s="5"/>
      <c r="EJ18869" s="5"/>
      <c r="EK18869" s="5"/>
      <c r="EL18869" s="5"/>
      <c r="EM18869" s="5"/>
      <c r="EN18869" s="5"/>
      <c r="EO18869" s="5"/>
      <c r="EP18869" s="5"/>
      <c r="EQ18869" s="5"/>
      <c r="ER18869" s="5"/>
      <c r="ES18869" s="5"/>
      <c r="ET18869" s="5"/>
      <c r="EU18869" s="5"/>
      <c r="EV18869" s="5"/>
      <c r="EW18869" s="5"/>
      <c r="EX18869" s="5"/>
      <c r="EY18869" s="5"/>
      <c r="EZ18869" s="5"/>
      <c r="FA18869" s="5"/>
      <c r="FB18869" s="5"/>
      <c r="FC18869" s="5"/>
      <c r="FD18869" s="5"/>
      <c r="FE18869" s="5"/>
      <c r="FF18869" s="5"/>
      <c r="FG18869" s="5"/>
      <c r="FH18869" s="5"/>
      <c r="FI18869" s="5"/>
      <c r="FJ18869" s="5"/>
      <c r="FK18869" s="5"/>
      <c r="FL18869" s="5"/>
      <c r="FM18869" s="5"/>
      <c r="FN18869" s="5"/>
      <c r="FO18869" s="5"/>
      <c r="FP18869" s="5"/>
      <c r="FQ18869" s="5"/>
      <c r="FR18869" s="5"/>
      <c r="FS18869" s="5"/>
      <c r="FT18869" s="5"/>
      <c r="FU18869" s="5"/>
      <c r="FV18869" s="5"/>
      <c r="FW18869" s="5"/>
      <c r="FX18869" s="5"/>
      <c r="FY18869" s="5"/>
      <c r="FZ18869" s="5"/>
      <c r="GA18869" s="5"/>
      <c r="GB18869" s="5"/>
      <c r="GC18869" s="5"/>
      <c r="GD18869" s="5"/>
      <c r="GE18869" s="5"/>
      <c r="GF18869" s="5"/>
      <c r="GG18869" s="5"/>
      <c r="GH18869" s="5"/>
    </row>
    <row r="18870" spans="1:190" s="4" customFormat="1" hidden="1" x14ac:dyDescent="0.2">
      <c r="A18870" s="5"/>
      <c r="B18870" s="5"/>
      <c r="C18870" s="5"/>
      <c r="D18870" s="5"/>
      <c r="E18870" s="5"/>
      <c r="F18870" s="5"/>
      <c r="G18870" s="5"/>
      <c r="H18870" s="5"/>
      <c r="I18870" s="5"/>
      <c r="J18870" s="5"/>
      <c r="K18870" s="79"/>
      <c r="L18870" s="5"/>
      <c r="M18870" s="5"/>
      <c r="N18870" s="5"/>
      <c r="O18870" s="5"/>
      <c r="P18870" s="5"/>
      <c r="Q18870" s="6"/>
      <c r="R18870" s="6"/>
      <c r="S18870" s="60"/>
      <c r="T18870" s="42"/>
      <c r="U18870" s="42"/>
      <c r="V18870" s="42"/>
      <c r="W18870" s="42"/>
      <c r="X18870" s="42"/>
      <c r="Y18870" s="61"/>
      <c r="Z18870" s="61"/>
      <c r="AA18870" s="5"/>
      <c r="AB18870" s="5"/>
      <c r="AC18870" s="5"/>
      <c r="AD18870" s="5"/>
      <c r="AE18870" s="5"/>
      <c r="AF18870" s="5"/>
      <c r="AG18870" s="5"/>
      <c r="AH18870" s="5"/>
      <c r="AI18870" s="5"/>
      <c r="AJ18870" s="5"/>
      <c r="AK18870" s="5"/>
      <c r="AL18870" s="5"/>
      <c r="AM18870" s="5"/>
      <c r="AN18870" s="5"/>
      <c r="AO18870" s="5"/>
      <c r="AP18870" s="5"/>
      <c r="AQ18870" s="5"/>
      <c r="AR18870" s="5"/>
      <c r="AS18870" s="5"/>
      <c r="AT18870" s="5"/>
      <c r="AU18870" s="5"/>
      <c r="AV18870" s="5"/>
      <c r="AW18870" s="5"/>
      <c r="AX18870" s="5"/>
      <c r="AY18870" s="5"/>
      <c r="AZ18870" s="5"/>
      <c r="BA18870" s="5"/>
      <c r="BB18870" s="5"/>
      <c r="BC18870" s="5"/>
      <c r="BD18870" s="5"/>
      <c r="BE18870" s="5"/>
      <c r="BF18870" s="5"/>
      <c r="BG18870" s="5"/>
      <c r="BH18870" s="5"/>
      <c r="BI18870" s="5"/>
      <c r="BJ18870" s="5"/>
      <c r="BK18870" s="5"/>
      <c r="BL18870" s="5"/>
      <c r="BM18870" s="5"/>
      <c r="BN18870" s="5"/>
      <c r="BO18870" s="5"/>
      <c r="BP18870" s="5"/>
      <c r="BQ18870" s="5"/>
      <c r="BR18870" s="5"/>
      <c r="BS18870" s="5"/>
      <c r="BT18870" s="5"/>
      <c r="BU18870" s="5"/>
      <c r="BV18870" s="5"/>
      <c r="BW18870" s="5"/>
      <c r="BX18870" s="5"/>
      <c r="BY18870" s="5"/>
      <c r="BZ18870" s="5"/>
      <c r="CA18870" s="5"/>
      <c r="CB18870" s="5"/>
      <c r="CC18870" s="5"/>
      <c r="CD18870" s="5"/>
      <c r="CE18870" s="5"/>
      <c r="CF18870" s="5"/>
      <c r="CG18870" s="5"/>
      <c r="CH18870" s="5"/>
      <c r="CI18870" s="5"/>
      <c r="CJ18870" s="5"/>
      <c r="CK18870" s="5"/>
      <c r="CL18870" s="5"/>
      <c r="CM18870" s="5"/>
      <c r="CN18870" s="5"/>
      <c r="CO18870" s="5"/>
      <c r="CP18870" s="5"/>
      <c r="CQ18870" s="5"/>
      <c r="CR18870" s="5"/>
      <c r="CS18870" s="5"/>
      <c r="CT18870" s="5"/>
      <c r="CU18870" s="5"/>
      <c r="CV18870" s="5"/>
      <c r="CW18870" s="5"/>
      <c r="CX18870" s="5"/>
      <c r="CY18870" s="5"/>
      <c r="CZ18870" s="5"/>
      <c r="DA18870" s="5"/>
      <c r="DB18870" s="5"/>
      <c r="DC18870" s="5"/>
      <c r="DD18870" s="5"/>
      <c r="DE18870" s="5"/>
      <c r="DF18870" s="5"/>
      <c r="DG18870" s="5"/>
      <c r="DH18870" s="5"/>
      <c r="DI18870" s="5"/>
      <c r="DJ18870" s="5"/>
      <c r="DK18870" s="5"/>
      <c r="DL18870" s="5"/>
      <c r="DM18870" s="5"/>
      <c r="DN18870" s="5"/>
      <c r="DO18870" s="5"/>
      <c r="DP18870" s="5"/>
      <c r="DQ18870" s="5"/>
      <c r="DR18870" s="5"/>
      <c r="DS18870" s="5"/>
      <c r="DT18870" s="5"/>
      <c r="DU18870" s="5"/>
      <c r="DV18870" s="5"/>
      <c r="DW18870" s="5"/>
      <c r="DX18870" s="5"/>
      <c r="DY18870" s="5"/>
      <c r="DZ18870" s="5"/>
      <c r="EA18870" s="5"/>
      <c r="EB18870" s="5"/>
      <c r="EC18870" s="5"/>
      <c r="ED18870" s="5"/>
      <c r="EE18870" s="5"/>
      <c r="EF18870" s="5"/>
      <c r="EG18870" s="5"/>
      <c r="EH18870" s="5"/>
      <c r="EI18870" s="5"/>
      <c r="EJ18870" s="5"/>
      <c r="EK18870" s="5"/>
      <c r="EL18870" s="5"/>
      <c r="EM18870" s="5"/>
      <c r="EN18870" s="5"/>
      <c r="EO18870" s="5"/>
      <c r="EP18870" s="5"/>
      <c r="EQ18870" s="5"/>
      <c r="ER18870" s="5"/>
      <c r="ES18870" s="5"/>
      <c r="ET18870" s="5"/>
      <c r="EU18870" s="5"/>
      <c r="EV18870" s="5"/>
      <c r="EW18870" s="5"/>
      <c r="EX18870" s="5"/>
      <c r="EY18870" s="5"/>
      <c r="EZ18870" s="5"/>
      <c r="FA18870" s="5"/>
      <c r="FB18870" s="5"/>
      <c r="FC18870" s="5"/>
      <c r="FD18870" s="5"/>
      <c r="FE18870" s="5"/>
      <c r="FF18870" s="5"/>
      <c r="FG18870" s="5"/>
      <c r="FH18870" s="5"/>
      <c r="FI18870" s="5"/>
      <c r="FJ18870" s="5"/>
      <c r="FK18870" s="5"/>
      <c r="FL18870" s="5"/>
      <c r="FM18870" s="5"/>
      <c r="FN18870" s="5"/>
      <c r="FO18870" s="5"/>
      <c r="FP18870" s="5"/>
      <c r="FQ18870" s="5"/>
      <c r="FR18870" s="5"/>
      <c r="FS18870" s="5"/>
      <c r="FT18870" s="5"/>
      <c r="FU18870" s="5"/>
      <c r="FV18870" s="5"/>
      <c r="FW18870" s="5"/>
      <c r="FX18870" s="5"/>
      <c r="FY18870" s="5"/>
      <c r="FZ18870" s="5"/>
      <c r="GA18870" s="5"/>
      <c r="GB18870" s="5"/>
      <c r="GC18870" s="5"/>
      <c r="GD18870" s="5"/>
      <c r="GE18870" s="5"/>
      <c r="GF18870" s="5"/>
      <c r="GG18870" s="5"/>
      <c r="GH18870" s="5"/>
    </row>
    <row r="18871" spans="1:190" s="4" customFormat="1" hidden="1" x14ac:dyDescent="0.2">
      <c r="A18871" s="5"/>
      <c r="B18871" s="5"/>
      <c r="C18871" s="5"/>
      <c r="D18871" s="5"/>
      <c r="E18871" s="5"/>
      <c r="F18871" s="5"/>
      <c r="G18871" s="5"/>
      <c r="H18871" s="5"/>
      <c r="I18871" s="5"/>
      <c r="J18871" s="5"/>
      <c r="K18871" s="79"/>
      <c r="L18871" s="5"/>
      <c r="M18871" s="5"/>
      <c r="N18871" s="5"/>
      <c r="O18871" s="5"/>
      <c r="P18871" s="5"/>
      <c r="Q18871" s="6"/>
      <c r="R18871" s="6"/>
      <c r="S18871" s="60"/>
      <c r="T18871" s="42"/>
      <c r="U18871" s="42"/>
      <c r="V18871" s="42"/>
      <c r="W18871" s="42"/>
      <c r="X18871" s="42"/>
      <c r="Y18871" s="61"/>
      <c r="Z18871" s="61"/>
      <c r="AA18871" s="5"/>
      <c r="AB18871" s="5"/>
      <c r="AC18871" s="5"/>
      <c r="AD18871" s="5"/>
      <c r="AE18871" s="5"/>
      <c r="AF18871" s="5"/>
      <c r="AG18871" s="5"/>
      <c r="AH18871" s="5"/>
      <c r="AI18871" s="5"/>
      <c r="AJ18871" s="5"/>
      <c r="AK18871" s="5"/>
      <c r="AL18871" s="5"/>
      <c r="AM18871" s="5"/>
      <c r="AN18871" s="5"/>
      <c r="AO18871" s="5"/>
      <c r="AP18871" s="5"/>
      <c r="AQ18871" s="5"/>
      <c r="AR18871" s="5"/>
      <c r="AS18871" s="5"/>
      <c r="AT18871" s="5"/>
      <c r="AU18871" s="5"/>
      <c r="AV18871" s="5"/>
      <c r="AW18871" s="5"/>
      <c r="AX18871" s="5"/>
      <c r="AY18871" s="5"/>
      <c r="AZ18871" s="5"/>
      <c r="BA18871" s="5"/>
      <c r="BB18871" s="5"/>
      <c r="BC18871" s="5"/>
      <c r="BD18871" s="5"/>
      <c r="BE18871" s="5"/>
      <c r="BF18871" s="5"/>
      <c r="BG18871" s="5"/>
      <c r="BH18871" s="5"/>
      <c r="BI18871" s="5"/>
      <c r="BJ18871" s="5"/>
      <c r="BK18871" s="5"/>
      <c r="BL18871" s="5"/>
      <c r="BM18871" s="5"/>
      <c r="BN18871" s="5"/>
      <c r="BO18871" s="5"/>
      <c r="BP18871" s="5"/>
      <c r="BQ18871" s="5"/>
      <c r="BR18871" s="5"/>
      <c r="BS18871" s="5"/>
      <c r="BT18871" s="5"/>
      <c r="BU18871" s="5"/>
      <c r="BV18871" s="5"/>
      <c r="BW18871" s="5"/>
      <c r="BX18871" s="5"/>
      <c r="BY18871" s="5"/>
      <c r="BZ18871" s="5"/>
      <c r="CA18871" s="5"/>
      <c r="CB18871" s="5"/>
      <c r="CC18871" s="5"/>
      <c r="CD18871" s="5"/>
      <c r="CE18871" s="5"/>
      <c r="CF18871" s="5"/>
      <c r="CG18871" s="5"/>
      <c r="CH18871" s="5"/>
      <c r="CI18871" s="5"/>
      <c r="CJ18871" s="5"/>
      <c r="CK18871" s="5"/>
      <c r="CL18871" s="5"/>
      <c r="CM18871" s="5"/>
      <c r="CN18871" s="5"/>
      <c r="CO18871" s="5"/>
      <c r="CP18871" s="5"/>
      <c r="CQ18871" s="5"/>
      <c r="CR18871" s="5"/>
      <c r="CS18871" s="5"/>
      <c r="CT18871" s="5"/>
      <c r="CU18871" s="5"/>
      <c r="CV18871" s="5"/>
      <c r="CW18871" s="5"/>
      <c r="CX18871" s="5"/>
      <c r="CY18871" s="5"/>
      <c r="CZ18871" s="5"/>
      <c r="DA18871" s="5"/>
      <c r="DB18871" s="5"/>
      <c r="DC18871" s="5"/>
      <c r="DD18871" s="5"/>
      <c r="DE18871" s="5"/>
      <c r="DF18871" s="5"/>
      <c r="DG18871" s="5"/>
      <c r="DH18871" s="5"/>
      <c r="DI18871" s="5"/>
      <c r="DJ18871" s="5"/>
      <c r="DK18871" s="5"/>
      <c r="DL18871" s="5"/>
      <c r="DM18871" s="5"/>
      <c r="DN18871" s="5"/>
      <c r="DO18871" s="5"/>
      <c r="DP18871" s="5"/>
      <c r="DQ18871" s="5"/>
      <c r="DR18871" s="5"/>
      <c r="DS18871" s="5"/>
      <c r="DT18871" s="5"/>
      <c r="DU18871" s="5"/>
      <c r="DV18871" s="5"/>
      <c r="DW18871" s="5"/>
      <c r="DX18871" s="5"/>
      <c r="DY18871" s="5"/>
      <c r="DZ18871" s="5"/>
      <c r="EA18871" s="5"/>
      <c r="EB18871" s="5"/>
      <c r="EC18871" s="5"/>
      <c r="ED18871" s="5"/>
      <c r="EE18871" s="5"/>
      <c r="EF18871" s="5"/>
      <c r="EG18871" s="5"/>
      <c r="EH18871" s="5"/>
      <c r="EI18871" s="5"/>
      <c r="EJ18871" s="5"/>
      <c r="EK18871" s="5"/>
      <c r="EL18871" s="5"/>
      <c r="EM18871" s="5"/>
      <c r="EN18871" s="5"/>
      <c r="EO18871" s="5"/>
      <c r="EP18871" s="5"/>
      <c r="EQ18871" s="5"/>
      <c r="ER18871" s="5"/>
      <c r="ES18871" s="5"/>
      <c r="ET18871" s="5"/>
      <c r="EU18871" s="5"/>
      <c r="EV18871" s="5"/>
      <c r="EW18871" s="5"/>
      <c r="EX18871" s="5"/>
      <c r="EY18871" s="5"/>
      <c r="EZ18871" s="5"/>
      <c r="FA18871" s="5"/>
      <c r="FB18871" s="5"/>
      <c r="FC18871" s="5"/>
      <c r="FD18871" s="5"/>
      <c r="FE18871" s="5"/>
      <c r="FF18871" s="5"/>
      <c r="FG18871" s="5"/>
      <c r="FH18871" s="5"/>
      <c r="FI18871" s="5"/>
      <c r="FJ18871" s="5"/>
      <c r="FK18871" s="5"/>
      <c r="FL18871" s="5"/>
      <c r="FM18871" s="5"/>
      <c r="FN18871" s="5"/>
      <c r="FO18871" s="5"/>
      <c r="FP18871" s="5"/>
      <c r="FQ18871" s="5"/>
      <c r="FR18871" s="5"/>
      <c r="FS18871" s="5"/>
      <c r="FT18871" s="5"/>
      <c r="FU18871" s="5"/>
      <c r="FV18871" s="5"/>
      <c r="FW18871" s="5"/>
      <c r="FX18871" s="5"/>
      <c r="FY18871" s="5"/>
      <c r="FZ18871" s="5"/>
      <c r="GA18871" s="5"/>
      <c r="GB18871" s="5"/>
      <c r="GC18871" s="5"/>
      <c r="GD18871" s="5"/>
      <c r="GE18871" s="5"/>
      <c r="GF18871" s="5"/>
      <c r="GG18871" s="5"/>
      <c r="GH18871" s="5"/>
    </row>
    <row r="18872" spans="1:190" s="4" customFormat="1" hidden="1" x14ac:dyDescent="0.2">
      <c r="A18872" s="5"/>
      <c r="B18872" s="5"/>
      <c r="C18872" s="5"/>
      <c r="D18872" s="5"/>
      <c r="E18872" s="5"/>
      <c r="F18872" s="5"/>
      <c r="G18872" s="5"/>
      <c r="H18872" s="5"/>
      <c r="I18872" s="5"/>
      <c r="J18872" s="5"/>
      <c r="K18872" s="79"/>
      <c r="L18872" s="5"/>
      <c r="M18872" s="5"/>
      <c r="N18872" s="5"/>
      <c r="O18872" s="5"/>
      <c r="P18872" s="5"/>
      <c r="Q18872" s="6"/>
      <c r="R18872" s="6"/>
      <c r="S18872" s="60"/>
      <c r="T18872" s="42"/>
      <c r="U18872" s="42"/>
      <c r="V18872" s="42"/>
      <c r="W18872" s="42"/>
      <c r="X18872" s="42"/>
      <c r="Y18872" s="61"/>
      <c r="Z18872" s="61"/>
      <c r="AA18872" s="5"/>
      <c r="AB18872" s="5"/>
      <c r="AC18872" s="5"/>
      <c r="AD18872" s="5"/>
      <c r="AE18872" s="5"/>
      <c r="AF18872" s="5"/>
      <c r="AG18872" s="5"/>
      <c r="AH18872" s="5"/>
      <c r="AI18872" s="5"/>
      <c r="AJ18872" s="5"/>
      <c r="AK18872" s="5"/>
      <c r="AL18872" s="5"/>
      <c r="AM18872" s="5"/>
      <c r="AN18872" s="5"/>
      <c r="AO18872" s="5"/>
      <c r="AP18872" s="5"/>
      <c r="AQ18872" s="5"/>
      <c r="AR18872" s="5"/>
      <c r="AS18872" s="5"/>
      <c r="AT18872" s="5"/>
      <c r="AU18872" s="5"/>
      <c r="AV18872" s="5"/>
      <c r="AW18872" s="5"/>
      <c r="AX18872" s="5"/>
      <c r="AY18872" s="5"/>
      <c r="AZ18872" s="5"/>
      <c r="BA18872" s="5"/>
      <c r="BB18872" s="5"/>
      <c r="BC18872" s="5"/>
      <c r="BD18872" s="5"/>
      <c r="BE18872" s="5"/>
      <c r="BF18872" s="5"/>
      <c r="BG18872" s="5"/>
      <c r="BH18872" s="5"/>
      <c r="BI18872" s="5"/>
      <c r="BJ18872" s="5"/>
      <c r="BK18872" s="5"/>
      <c r="BL18872" s="5"/>
      <c r="BM18872" s="5"/>
      <c r="BN18872" s="5"/>
      <c r="BO18872" s="5"/>
      <c r="BP18872" s="5"/>
      <c r="BQ18872" s="5"/>
      <c r="BR18872" s="5"/>
      <c r="BS18872" s="5"/>
      <c r="BT18872" s="5"/>
      <c r="BU18872" s="5"/>
      <c r="BV18872" s="5"/>
      <c r="BW18872" s="5"/>
      <c r="BX18872" s="5"/>
      <c r="BY18872" s="5"/>
      <c r="BZ18872" s="5"/>
      <c r="CA18872" s="5"/>
      <c r="CB18872" s="5"/>
      <c r="CC18872" s="5"/>
      <c r="CD18872" s="5"/>
      <c r="CE18872" s="5"/>
      <c r="CF18872" s="5"/>
      <c r="CG18872" s="5"/>
      <c r="CH18872" s="5"/>
      <c r="CI18872" s="5"/>
      <c r="CJ18872" s="5"/>
      <c r="CK18872" s="5"/>
      <c r="CL18872" s="5"/>
      <c r="CM18872" s="5"/>
      <c r="CN18872" s="5"/>
      <c r="CO18872" s="5"/>
      <c r="CP18872" s="5"/>
      <c r="CQ18872" s="5"/>
      <c r="CR18872" s="5"/>
      <c r="CS18872" s="5"/>
      <c r="CT18872" s="5"/>
      <c r="CU18872" s="5"/>
      <c r="CV18872" s="5"/>
      <c r="CW18872" s="5"/>
      <c r="CX18872" s="5"/>
      <c r="CY18872" s="5"/>
      <c r="CZ18872" s="5"/>
      <c r="DA18872" s="5"/>
      <c r="DB18872" s="5"/>
      <c r="DC18872" s="5"/>
      <c r="DD18872" s="5"/>
      <c r="DE18872" s="5"/>
      <c r="DF18872" s="5"/>
      <c r="DG18872" s="5"/>
      <c r="DH18872" s="5"/>
      <c r="DI18872" s="5"/>
      <c r="DJ18872" s="5"/>
      <c r="DK18872" s="5"/>
      <c r="DL18872" s="5"/>
      <c r="DM18872" s="5"/>
      <c r="DN18872" s="5"/>
      <c r="DO18872" s="5"/>
      <c r="DP18872" s="5"/>
      <c r="DQ18872" s="5"/>
      <c r="DR18872" s="5"/>
      <c r="DS18872" s="5"/>
      <c r="DT18872" s="5"/>
      <c r="DU18872" s="5"/>
      <c r="DV18872" s="5"/>
      <c r="DW18872" s="5"/>
      <c r="DX18872" s="5"/>
      <c r="DY18872" s="5"/>
      <c r="DZ18872" s="5"/>
      <c r="EA18872" s="5"/>
      <c r="EB18872" s="5"/>
      <c r="EC18872" s="5"/>
      <c r="ED18872" s="5"/>
      <c r="EE18872" s="5"/>
      <c r="EF18872" s="5"/>
      <c r="EG18872" s="5"/>
      <c r="EH18872" s="5"/>
      <c r="EI18872" s="5"/>
      <c r="EJ18872" s="5"/>
      <c r="EK18872" s="5"/>
      <c r="EL18872" s="5"/>
      <c r="EM18872" s="5"/>
      <c r="EN18872" s="5"/>
      <c r="EO18872" s="5"/>
      <c r="EP18872" s="5"/>
      <c r="EQ18872" s="5"/>
      <c r="ER18872" s="5"/>
      <c r="ES18872" s="5"/>
      <c r="ET18872" s="5"/>
      <c r="EU18872" s="5"/>
      <c r="EV18872" s="5"/>
      <c r="EW18872" s="5"/>
      <c r="EX18872" s="5"/>
      <c r="EY18872" s="5"/>
      <c r="EZ18872" s="5"/>
      <c r="FA18872" s="5"/>
      <c r="FB18872" s="5"/>
      <c r="FC18872" s="5"/>
      <c r="FD18872" s="5"/>
      <c r="FE18872" s="5"/>
      <c r="FF18872" s="5"/>
      <c r="FG18872" s="5"/>
      <c r="FH18872" s="5"/>
      <c r="FI18872" s="5"/>
      <c r="FJ18872" s="5"/>
      <c r="FK18872" s="5"/>
      <c r="FL18872" s="5"/>
      <c r="FM18872" s="5"/>
      <c r="FN18872" s="5"/>
      <c r="FO18872" s="5"/>
      <c r="FP18872" s="5"/>
      <c r="FQ18872" s="5"/>
      <c r="FR18872" s="5"/>
      <c r="FS18872" s="5"/>
      <c r="FT18872" s="5"/>
      <c r="FU18872" s="5"/>
      <c r="FV18872" s="5"/>
      <c r="FW18872" s="5"/>
      <c r="FX18872" s="5"/>
      <c r="FY18872" s="5"/>
      <c r="FZ18872" s="5"/>
      <c r="GA18872" s="5"/>
      <c r="GB18872" s="5"/>
      <c r="GC18872" s="5"/>
      <c r="GD18872" s="5"/>
      <c r="GE18872" s="5"/>
      <c r="GF18872" s="5"/>
      <c r="GG18872" s="5"/>
      <c r="GH18872" s="5"/>
    </row>
    <row r="18873" spans="1:190" s="4" customFormat="1" hidden="1" x14ac:dyDescent="0.2">
      <c r="A18873" s="5"/>
      <c r="B18873" s="5"/>
      <c r="C18873" s="5"/>
      <c r="D18873" s="5"/>
      <c r="E18873" s="5"/>
      <c r="F18873" s="5"/>
      <c r="G18873" s="5"/>
      <c r="H18873" s="5"/>
      <c r="I18873" s="5"/>
      <c r="J18873" s="5"/>
      <c r="K18873" s="79"/>
      <c r="L18873" s="5"/>
      <c r="M18873" s="5"/>
      <c r="N18873" s="5"/>
      <c r="O18873" s="5"/>
      <c r="P18873" s="5"/>
      <c r="Q18873" s="6"/>
      <c r="R18873" s="6"/>
      <c r="S18873" s="60"/>
      <c r="T18873" s="42"/>
      <c r="U18873" s="42"/>
      <c r="V18873" s="42"/>
      <c r="W18873" s="42"/>
      <c r="X18873" s="42"/>
      <c r="Y18873" s="61"/>
      <c r="Z18873" s="61"/>
      <c r="AA18873" s="5"/>
      <c r="AB18873" s="5"/>
      <c r="AC18873" s="5"/>
      <c r="AD18873" s="5"/>
      <c r="AE18873" s="5"/>
      <c r="AF18873" s="5"/>
      <c r="AG18873" s="5"/>
      <c r="AH18873" s="5"/>
      <c r="AI18873" s="5"/>
      <c r="AJ18873" s="5"/>
      <c r="AK18873" s="5"/>
      <c r="AL18873" s="5"/>
      <c r="AM18873" s="5"/>
      <c r="AN18873" s="5"/>
      <c r="AO18873" s="5"/>
      <c r="AP18873" s="5"/>
      <c r="AQ18873" s="5"/>
      <c r="AR18873" s="5"/>
      <c r="AS18873" s="5"/>
      <c r="AT18873" s="5"/>
      <c r="AU18873" s="5"/>
      <c r="AV18873" s="5"/>
      <c r="AW18873" s="5"/>
      <c r="AX18873" s="5"/>
      <c r="AY18873" s="5"/>
      <c r="AZ18873" s="5"/>
      <c r="BA18873" s="5"/>
      <c r="BB18873" s="5"/>
      <c r="BC18873" s="5"/>
      <c r="BD18873" s="5"/>
      <c r="BE18873" s="5"/>
      <c r="BF18873" s="5"/>
      <c r="BG18873" s="5"/>
      <c r="BH18873" s="5"/>
      <c r="BI18873" s="5"/>
      <c r="BJ18873" s="5"/>
      <c r="BK18873" s="5"/>
      <c r="BL18873" s="5"/>
      <c r="BM18873" s="5"/>
      <c r="BN18873" s="5"/>
      <c r="BO18873" s="5"/>
      <c r="BP18873" s="5"/>
      <c r="BQ18873" s="5"/>
      <c r="BR18873" s="5"/>
      <c r="BS18873" s="5"/>
      <c r="BT18873" s="5"/>
      <c r="BU18873" s="5"/>
      <c r="BV18873" s="5"/>
      <c r="BW18873" s="5"/>
      <c r="BX18873" s="5"/>
      <c r="BY18873" s="5"/>
      <c r="BZ18873" s="5"/>
      <c r="CA18873" s="5"/>
      <c r="CB18873" s="5"/>
      <c r="CC18873" s="5"/>
      <c r="CD18873" s="5"/>
      <c r="CE18873" s="5"/>
      <c r="CF18873" s="5"/>
      <c r="CG18873" s="5"/>
      <c r="CH18873" s="5"/>
      <c r="CI18873" s="5"/>
      <c r="CJ18873" s="5"/>
      <c r="CK18873" s="5"/>
      <c r="CL18873" s="5"/>
      <c r="CM18873" s="5"/>
      <c r="CN18873" s="5"/>
      <c r="CO18873" s="5"/>
      <c r="CP18873" s="5"/>
      <c r="CQ18873" s="5"/>
      <c r="CR18873" s="5"/>
      <c r="CS18873" s="5"/>
      <c r="CT18873" s="5"/>
      <c r="CU18873" s="5"/>
      <c r="CV18873" s="5"/>
      <c r="CW18873" s="5"/>
      <c r="CX18873" s="5"/>
      <c r="CY18873" s="5"/>
      <c r="CZ18873" s="5"/>
      <c r="DA18873" s="5"/>
      <c r="DB18873" s="5"/>
      <c r="DC18873" s="5"/>
      <c r="DD18873" s="5"/>
      <c r="DE18873" s="5"/>
      <c r="DF18873" s="5"/>
      <c r="DG18873" s="5"/>
      <c r="DH18873" s="5"/>
      <c r="DI18873" s="5"/>
      <c r="DJ18873" s="5"/>
      <c r="DK18873" s="5"/>
      <c r="DL18873" s="5"/>
      <c r="DM18873" s="5"/>
      <c r="DN18873" s="5"/>
      <c r="DO18873" s="5"/>
      <c r="DP18873" s="5"/>
      <c r="DQ18873" s="5"/>
      <c r="DR18873" s="5"/>
      <c r="DS18873" s="5"/>
      <c r="DT18873" s="5"/>
      <c r="DU18873" s="5"/>
      <c r="DV18873" s="5"/>
      <c r="DW18873" s="5"/>
      <c r="DX18873" s="5"/>
      <c r="DY18873" s="5"/>
      <c r="DZ18873" s="5"/>
      <c r="EA18873" s="5"/>
      <c r="EB18873" s="5"/>
      <c r="EC18873" s="5"/>
      <c r="ED18873" s="5"/>
      <c r="EE18873" s="5"/>
      <c r="EF18873" s="5"/>
      <c r="EG18873" s="5"/>
      <c r="EH18873" s="5"/>
      <c r="EI18873" s="5"/>
      <c r="EJ18873" s="5"/>
      <c r="EK18873" s="5"/>
      <c r="EL18873" s="5"/>
      <c r="EM18873" s="5"/>
      <c r="EN18873" s="5"/>
      <c r="EO18873" s="5"/>
      <c r="EP18873" s="5"/>
      <c r="EQ18873" s="5"/>
      <c r="ER18873" s="5"/>
      <c r="ES18873" s="5"/>
      <c r="ET18873" s="5"/>
      <c r="EU18873" s="5"/>
      <c r="EV18873" s="5"/>
      <c r="EW18873" s="5"/>
      <c r="EX18873" s="5"/>
      <c r="EY18873" s="5"/>
      <c r="EZ18873" s="5"/>
      <c r="FA18873" s="5"/>
      <c r="FB18873" s="5"/>
      <c r="FC18873" s="5"/>
      <c r="FD18873" s="5"/>
      <c r="FE18873" s="5"/>
      <c r="FF18873" s="5"/>
      <c r="FG18873" s="5"/>
      <c r="FH18873" s="5"/>
      <c r="FI18873" s="5"/>
      <c r="FJ18873" s="5"/>
      <c r="FK18873" s="5"/>
      <c r="FL18873" s="5"/>
      <c r="FM18873" s="5"/>
      <c r="FN18873" s="5"/>
      <c r="FO18873" s="5"/>
      <c r="FP18873" s="5"/>
      <c r="FQ18873" s="5"/>
      <c r="FR18873" s="5"/>
      <c r="FS18873" s="5"/>
      <c r="FT18873" s="5"/>
      <c r="FU18873" s="5"/>
      <c r="FV18873" s="5"/>
      <c r="FW18873" s="5"/>
      <c r="FX18873" s="5"/>
      <c r="FY18873" s="5"/>
      <c r="FZ18873" s="5"/>
      <c r="GA18873" s="5"/>
      <c r="GB18873" s="5"/>
      <c r="GC18873" s="5"/>
      <c r="GD18873" s="5"/>
      <c r="GE18873" s="5"/>
      <c r="GF18873" s="5"/>
      <c r="GG18873" s="5"/>
      <c r="GH18873" s="5"/>
    </row>
    <row r="18874" spans="1:190" s="4" customFormat="1" hidden="1" x14ac:dyDescent="0.2">
      <c r="A18874" s="5"/>
      <c r="B18874" s="5"/>
      <c r="C18874" s="5"/>
      <c r="D18874" s="5"/>
      <c r="E18874" s="5"/>
      <c r="F18874" s="5"/>
      <c r="G18874" s="5"/>
      <c r="H18874" s="5"/>
      <c r="I18874" s="5"/>
      <c r="J18874" s="5"/>
      <c r="K18874" s="79"/>
      <c r="L18874" s="5"/>
      <c r="M18874" s="5"/>
      <c r="N18874" s="5"/>
      <c r="O18874" s="5"/>
      <c r="P18874" s="5"/>
      <c r="Q18874" s="6"/>
      <c r="R18874" s="6"/>
      <c r="S18874" s="60"/>
      <c r="T18874" s="42"/>
      <c r="U18874" s="42"/>
      <c r="V18874" s="42"/>
      <c r="W18874" s="42"/>
      <c r="X18874" s="42"/>
      <c r="Y18874" s="61"/>
      <c r="Z18874" s="61"/>
      <c r="AA18874" s="5"/>
      <c r="AB18874" s="5"/>
      <c r="AC18874" s="5"/>
      <c r="AD18874" s="5"/>
      <c r="AE18874" s="5"/>
      <c r="AF18874" s="5"/>
      <c r="AG18874" s="5"/>
      <c r="AH18874" s="5"/>
      <c r="AI18874" s="5"/>
      <c r="AJ18874" s="5"/>
      <c r="AK18874" s="5"/>
      <c r="AL18874" s="5"/>
      <c r="AM18874" s="5"/>
      <c r="AN18874" s="5"/>
      <c r="AO18874" s="5"/>
      <c r="AP18874" s="5"/>
      <c r="AQ18874" s="5"/>
      <c r="AR18874" s="5"/>
      <c r="AS18874" s="5"/>
      <c r="AT18874" s="5"/>
      <c r="AU18874" s="5"/>
      <c r="AV18874" s="5"/>
      <c r="AW18874" s="5"/>
      <c r="AX18874" s="5"/>
      <c r="AY18874" s="5"/>
      <c r="AZ18874" s="5"/>
      <c r="BA18874" s="5"/>
      <c r="BB18874" s="5"/>
      <c r="BC18874" s="5"/>
      <c r="BD18874" s="5"/>
      <c r="BE18874" s="5"/>
      <c r="BF18874" s="5"/>
      <c r="BG18874" s="5"/>
      <c r="BH18874" s="5"/>
      <c r="BI18874" s="5"/>
      <c r="BJ18874" s="5"/>
      <c r="BK18874" s="5"/>
      <c r="BL18874" s="5"/>
      <c r="BM18874" s="5"/>
      <c r="BN18874" s="5"/>
      <c r="BO18874" s="5"/>
      <c r="BP18874" s="5"/>
      <c r="BQ18874" s="5"/>
      <c r="BR18874" s="5"/>
      <c r="BS18874" s="5"/>
      <c r="BT18874" s="5"/>
      <c r="BU18874" s="5"/>
      <c r="BV18874" s="5"/>
      <c r="BW18874" s="5"/>
      <c r="BX18874" s="5"/>
      <c r="BY18874" s="5"/>
      <c r="BZ18874" s="5"/>
      <c r="CA18874" s="5"/>
      <c r="CB18874" s="5"/>
      <c r="CC18874" s="5"/>
      <c r="CD18874" s="5"/>
      <c r="CE18874" s="5"/>
      <c r="CF18874" s="5"/>
      <c r="CG18874" s="5"/>
      <c r="CH18874" s="5"/>
      <c r="CI18874" s="5"/>
      <c r="CJ18874" s="5"/>
      <c r="CK18874" s="5"/>
      <c r="CL18874" s="5"/>
      <c r="CM18874" s="5"/>
      <c r="CN18874" s="5"/>
      <c r="CO18874" s="5"/>
      <c r="CP18874" s="5"/>
      <c r="CQ18874" s="5"/>
      <c r="CR18874" s="5"/>
      <c r="CS18874" s="5"/>
      <c r="CT18874" s="5"/>
      <c r="CU18874" s="5"/>
      <c r="CV18874" s="5"/>
      <c r="CW18874" s="5"/>
      <c r="CX18874" s="5"/>
      <c r="CY18874" s="5"/>
      <c r="CZ18874" s="5"/>
      <c r="DA18874" s="5"/>
      <c r="DB18874" s="5"/>
      <c r="DC18874" s="5"/>
      <c r="DD18874" s="5"/>
      <c r="DE18874" s="5"/>
      <c r="DF18874" s="5"/>
      <c r="DG18874" s="5"/>
      <c r="DH18874" s="5"/>
      <c r="DI18874" s="5"/>
      <c r="DJ18874" s="5"/>
      <c r="DK18874" s="5"/>
      <c r="DL18874" s="5"/>
      <c r="DM18874" s="5"/>
      <c r="DN18874" s="5"/>
      <c r="DO18874" s="5"/>
      <c r="DP18874" s="5"/>
      <c r="DQ18874" s="5"/>
      <c r="DR18874" s="5"/>
      <c r="DS18874" s="5"/>
      <c r="DT18874" s="5"/>
      <c r="DU18874" s="5"/>
      <c r="DV18874" s="5"/>
      <c r="DW18874" s="5"/>
      <c r="DX18874" s="5"/>
      <c r="DY18874" s="5"/>
      <c r="DZ18874" s="5"/>
      <c r="EA18874" s="5"/>
      <c r="EB18874" s="5"/>
      <c r="EC18874" s="5"/>
      <c r="ED18874" s="5"/>
      <c r="EE18874" s="5"/>
      <c r="EF18874" s="5"/>
      <c r="EG18874" s="5"/>
      <c r="EH18874" s="5"/>
      <c r="EI18874" s="5"/>
      <c r="EJ18874" s="5"/>
      <c r="EK18874" s="5"/>
      <c r="EL18874" s="5"/>
      <c r="EM18874" s="5"/>
      <c r="EN18874" s="5"/>
      <c r="EO18874" s="5"/>
      <c r="EP18874" s="5"/>
      <c r="EQ18874" s="5"/>
      <c r="ER18874" s="5"/>
      <c r="ES18874" s="5"/>
      <c r="ET18874" s="5"/>
      <c r="EU18874" s="5"/>
      <c r="EV18874" s="5"/>
      <c r="EW18874" s="5"/>
      <c r="EX18874" s="5"/>
      <c r="EY18874" s="5"/>
      <c r="EZ18874" s="5"/>
      <c r="FA18874" s="5"/>
      <c r="FB18874" s="5"/>
      <c r="FC18874" s="5"/>
      <c r="FD18874" s="5"/>
      <c r="FE18874" s="5"/>
      <c r="FF18874" s="5"/>
      <c r="FG18874" s="5"/>
      <c r="FH18874" s="5"/>
      <c r="FI18874" s="5"/>
      <c r="FJ18874" s="5"/>
      <c r="FK18874" s="5"/>
      <c r="FL18874" s="5"/>
      <c r="FM18874" s="5"/>
      <c r="FN18874" s="5"/>
      <c r="FO18874" s="5"/>
      <c r="FP18874" s="5"/>
      <c r="FQ18874" s="5"/>
      <c r="FR18874" s="5"/>
      <c r="FS18874" s="5"/>
      <c r="FT18874" s="5"/>
      <c r="FU18874" s="5"/>
      <c r="FV18874" s="5"/>
      <c r="FW18874" s="5"/>
      <c r="FX18874" s="5"/>
      <c r="FY18874" s="5"/>
      <c r="FZ18874" s="5"/>
      <c r="GA18874" s="5"/>
      <c r="GB18874" s="5"/>
      <c r="GC18874" s="5"/>
      <c r="GD18874" s="5"/>
      <c r="GE18874" s="5"/>
      <c r="GF18874" s="5"/>
      <c r="GG18874" s="5"/>
      <c r="GH18874" s="5"/>
    </row>
    <row r="18875" spans="1:190" s="4" customFormat="1" hidden="1" x14ac:dyDescent="0.2">
      <c r="A18875" s="5"/>
      <c r="B18875" s="5"/>
      <c r="C18875" s="5"/>
      <c r="D18875" s="5"/>
      <c r="E18875" s="5"/>
      <c r="F18875" s="5"/>
      <c r="G18875" s="5"/>
      <c r="H18875" s="5"/>
      <c r="I18875" s="5"/>
      <c r="J18875" s="5"/>
      <c r="K18875" s="79"/>
      <c r="L18875" s="5"/>
      <c r="M18875" s="5"/>
      <c r="N18875" s="5"/>
      <c r="O18875" s="5"/>
      <c r="P18875" s="5"/>
      <c r="Q18875" s="6"/>
      <c r="R18875" s="6"/>
      <c r="S18875" s="60"/>
      <c r="T18875" s="42"/>
      <c r="U18875" s="42"/>
      <c r="V18875" s="42"/>
      <c r="W18875" s="42"/>
      <c r="X18875" s="42"/>
      <c r="Y18875" s="61"/>
      <c r="Z18875" s="61"/>
      <c r="AA18875" s="5"/>
      <c r="AB18875" s="5"/>
      <c r="AC18875" s="5"/>
      <c r="AD18875" s="5"/>
      <c r="AE18875" s="5"/>
      <c r="AF18875" s="5"/>
      <c r="AG18875" s="5"/>
      <c r="AH18875" s="5"/>
      <c r="AI18875" s="5"/>
      <c r="AJ18875" s="5"/>
      <c r="AK18875" s="5"/>
      <c r="AL18875" s="5"/>
      <c r="AM18875" s="5"/>
      <c r="AN18875" s="5"/>
      <c r="AO18875" s="5"/>
      <c r="AP18875" s="5"/>
      <c r="AQ18875" s="5"/>
      <c r="AR18875" s="5"/>
      <c r="AS18875" s="5"/>
      <c r="AT18875" s="5"/>
      <c r="AU18875" s="5"/>
      <c r="AV18875" s="5"/>
      <c r="AW18875" s="5"/>
      <c r="AX18875" s="5"/>
      <c r="AY18875" s="5"/>
      <c r="AZ18875" s="5"/>
      <c r="BA18875" s="5"/>
      <c r="BB18875" s="5"/>
      <c r="BC18875" s="5"/>
      <c r="BD18875" s="5"/>
      <c r="BE18875" s="5"/>
      <c r="BF18875" s="5"/>
      <c r="BG18875" s="5"/>
      <c r="BH18875" s="5"/>
      <c r="BI18875" s="5"/>
      <c r="BJ18875" s="5"/>
      <c r="BK18875" s="5"/>
      <c r="BL18875" s="5"/>
      <c r="BM18875" s="5"/>
      <c r="BN18875" s="5"/>
      <c r="BO18875" s="5"/>
      <c r="BP18875" s="5"/>
      <c r="BQ18875" s="5"/>
      <c r="BR18875" s="5"/>
      <c r="BS18875" s="5"/>
      <c r="BT18875" s="5"/>
      <c r="BU18875" s="5"/>
      <c r="BV18875" s="5"/>
      <c r="BW18875" s="5"/>
      <c r="BX18875" s="5"/>
      <c r="BY18875" s="5"/>
      <c r="BZ18875" s="5"/>
      <c r="CA18875" s="5"/>
      <c r="CB18875" s="5"/>
      <c r="CC18875" s="5"/>
      <c r="CD18875" s="5"/>
      <c r="CE18875" s="5"/>
      <c r="CF18875" s="5"/>
      <c r="CG18875" s="5"/>
      <c r="CH18875" s="5"/>
      <c r="CI18875" s="5"/>
      <c r="CJ18875" s="5"/>
      <c r="CK18875" s="5"/>
      <c r="CL18875" s="5"/>
      <c r="CM18875" s="5"/>
      <c r="CN18875" s="5"/>
      <c r="CO18875" s="5"/>
      <c r="CP18875" s="5"/>
      <c r="CQ18875" s="5"/>
      <c r="CR18875" s="5"/>
      <c r="CS18875" s="5"/>
      <c r="CT18875" s="5"/>
      <c r="CU18875" s="5"/>
      <c r="CV18875" s="5"/>
      <c r="CW18875" s="5"/>
      <c r="CX18875" s="5"/>
      <c r="CY18875" s="5"/>
      <c r="CZ18875" s="5"/>
      <c r="DA18875" s="5"/>
      <c r="DB18875" s="5"/>
      <c r="DC18875" s="5"/>
      <c r="DD18875" s="5"/>
      <c r="DE18875" s="5"/>
      <c r="DF18875" s="5"/>
      <c r="DG18875" s="5"/>
      <c r="DH18875" s="5"/>
      <c r="DI18875" s="5"/>
      <c r="DJ18875" s="5"/>
      <c r="DK18875" s="5"/>
      <c r="DL18875" s="5"/>
      <c r="DM18875" s="5"/>
      <c r="DN18875" s="5"/>
      <c r="DO18875" s="5"/>
      <c r="DP18875" s="5"/>
      <c r="DQ18875" s="5"/>
      <c r="DR18875" s="5"/>
      <c r="DS18875" s="5"/>
      <c r="DT18875" s="5"/>
      <c r="DU18875" s="5"/>
      <c r="DV18875" s="5"/>
      <c r="DW18875" s="5"/>
      <c r="DX18875" s="5"/>
      <c r="DY18875" s="5"/>
      <c r="DZ18875" s="5"/>
      <c r="EA18875" s="5"/>
      <c r="EB18875" s="5"/>
      <c r="EC18875" s="5"/>
      <c r="ED18875" s="5"/>
      <c r="EE18875" s="5"/>
      <c r="EF18875" s="5"/>
      <c r="EG18875" s="5"/>
      <c r="EH18875" s="5"/>
      <c r="EI18875" s="5"/>
      <c r="EJ18875" s="5"/>
      <c r="EK18875" s="5"/>
      <c r="EL18875" s="5"/>
      <c r="EM18875" s="5"/>
      <c r="EN18875" s="5"/>
      <c r="EO18875" s="5"/>
      <c r="EP18875" s="5"/>
      <c r="EQ18875" s="5"/>
      <c r="ER18875" s="5"/>
      <c r="ES18875" s="5"/>
      <c r="ET18875" s="5"/>
      <c r="EU18875" s="5"/>
      <c r="EV18875" s="5"/>
      <c r="EW18875" s="5"/>
      <c r="EX18875" s="5"/>
      <c r="EY18875" s="5"/>
      <c r="EZ18875" s="5"/>
      <c r="FA18875" s="5"/>
      <c r="FB18875" s="5"/>
      <c r="FC18875" s="5"/>
      <c r="FD18875" s="5"/>
      <c r="FE18875" s="5"/>
      <c r="FF18875" s="5"/>
      <c r="FG18875" s="5"/>
      <c r="FH18875" s="5"/>
      <c r="FI18875" s="5"/>
      <c r="FJ18875" s="5"/>
      <c r="FK18875" s="5"/>
      <c r="FL18875" s="5"/>
      <c r="FM18875" s="5"/>
      <c r="FN18875" s="5"/>
      <c r="FO18875" s="5"/>
      <c r="FP18875" s="5"/>
      <c r="FQ18875" s="5"/>
      <c r="FR18875" s="5"/>
      <c r="FS18875" s="5"/>
      <c r="FT18875" s="5"/>
      <c r="FU18875" s="5"/>
      <c r="FV18875" s="5"/>
      <c r="FW18875" s="5"/>
      <c r="FX18875" s="5"/>
      <c r="FY18875" s="5"/>
      <c r="FZ18875" s="5"/>
      <c r="GA18875" s="5"/>
      <c r="GB18875" s="5"/>
      <c r="GC18875" s="5"/>
      <c r="GD18875" s="5"/>
      <c r="GE18875" s="5"/>
      <c r="GF18875" s="5"/>
      <c r="GG18875" s="5"/>
      <c r="GH18875" s="5"/>
    </row>
    <row r="18876" spans="1:190" s="4" customFormat="1" hidden="1" x14ac:dyDescent="0.2">
      <c r="A18876" s="5"/>
      <c r="B18876" s="5"/>
      <c r="C18876" s="5"/>
      <c r="D18876" s="5"/>
      <c r="E18876" s="5"/>
      <c r="F18876" s="5"/>
      <c r="G18876" s="5"/>
      <c r="H18876" s="5"/>
      <c r="I18876" s="5"/>
      <c r="J18876" s="5"/>
      <c r="K18876" s="79"/>
      <c r="L18876" s="5"/>
      <c r="M18876" s="5"/>
      <c r="N18876" s="5"/>
      <c r="O18876" s="5"/>
      <c r="P18876" s="5"/>
      <c r="Q18876" s="6"/>
      <c r="R18876" s="6"/>
      <c r="S18876" s="60"/>
      <c r="T18876" s="42"/>
      <c r="U18876" s="42"/>
      <c r="V18876" s="42"/>
      <c r="W18876" s="42"/>
      <c r="X18876" s="42"/>
      <c r="Y18876" s="61"/>
      <c r="Z18876" s="61"/>
      <c r="AA18876" s="5"/>
      <c r="AB18876" s="5"/>
      <c r="AC18876" s="5"/>
      <c r="AD18876" s="5"/>
      <c r="AE18876" s="5"/>
      <c r="AF18876" s="5"/>
      <c r="AG18876" s="5"/>
      <c r="AH18876" s="5"/>
      <c r="AI18876" s="5"/>
      <c r="AJ18876" s="5"/>
      <c r="AK18876" s="5"/>
      <c r="AL18876" s="5"/>
      <c r="AM18876" s="5"/>
      <c r="AN18876" s="5"/>
      <c r="AO18876" s="5"/>
      <c r="AP18876" s="5"/>
      <c r="AQ18876" s="5"/>
      <c r="AR18876" s="5"/>
      <c r="AS18876" s="5"/>
      <c r="AT18876" s="5"/>
      <c r="AU18876" s="5"/>
      <c r="AV18876" s="5"/>
      <c r="AW18876" s="5"/>
      <c r="AX18876" s="5"/>
      <c r="AY18876" s="5"/>
      <c r="AZ18876" s="5"/>
      <c r="BA18876" s="5"/>
      <c r="BB18876" s="5"/>
      <c r="BC18876" s="5"/>
      <c r="BD18876" s="5"/>
      <c r="BE18876" s="5"/>
      <c r="BF18876" s="5"/>
      <c r="BG18876" s="5"/>
      <c r="BH18876" s="5"/>
      <c r="BI18876" s="5"/>
      <c r="BJ18876" s="5"/>
      <c r="BK18876" s="5"/>
      <c r="BL18876" s="5"/>
      <c r="BM18876" s="5"/>
      <c r="BN18876" s="5"/>
      <c r="BO18876" s="5"/>
      <c r="BP18876" s="5"/>
      <c r="BQ18876" s="5"/>
      <c r="BR18876" s="5"/>
      <c r="BS18876" s="5"/>
      <c r="BT18876" s="5"/>
      <c r="BU18876" s="5"/>
      <c r="BV18876" s="5"/>
      <c r="BW18876" s="5"/>
      <c r="BX18876" s="5"/>
      <c r="BY18876" s="5"/>
      <c r="BZ18876" s="5"/>
      <c r="CA18876" s="5"/>
      <c r="CB18876" s="5"/>
      <c r="CC18876" s="5"/>
      <c r="CD18876" s="5"/>
      <c r="CE18876" s="5"/>
      <c r="CF18876" s="5"/>
      <c r="CG18876" s="5"/>
      <c r="CH18876" s="5"/>
      <c r="CI18876" s="5"/>
      <c r="CJ18876" s="5"/>
      <c r="CK18876" s="5"/>
      <c r="CL18876" s="5"/>
      <c r="CM18876" s="5"/>
      <c r="CN18876" s="5"/>
      <c r="CO18876" s="5"/>
      <c r="CP18876" s="5"/>
      <c r="CQ18876" s="5"/>
      <c r="CR18876" s="5"/>
      <c r="CS18876" s="5"/>
      <c r="CT18876" s="5"/>
      <c r="CU18876" s="5"/>
      <c r="CV18876" s="5"/>
      <c r="CW18876" s="5"/>
      <c r="CX18876" s="5"/>
      <c r="CY18876" s="5"/>
      <c r="CZ18876" s="5"/>
      <c r="DA18876" s="5"/>
      <c r="DB18876" s="5"/>
      <c r="DC18876" s="5"/>
      <c r="DD18876" s="5"/>
      <c r="DE18876" s="5"/>
      <c r="DF18876" s="5"/>
      <c r="DG18876" s="5"/>
      <c r="DH18876" s="5"/>
      <c r="DI18876" s="5"/>
      <c r="DJ18876" s="5"/>
      <c r="DK18876" s="5"/>
      <c r="DL18876" s="5"/>
      <c r="DM18876" s="5"/>
      <c r="DN18876" s="5"/>
      <c r="DO18876" s="5"/>
      <c r="DP18876" s="5"/>
      <c r="DQ18876" s="5"/>
      <c r="DR18876" s="5"/>
      <c r="DS18876" s="5"/>
      <c r="DT18876" s="5"/>
      <c r="DU18876" s="5"/>
      <c r="DV18876" s="5"/>
      <c r="DW18876" s="5"/>
      <c r="DX18876" s="5"/>
      <c r="DY18876" s="5"/>
      <c r="DZ18876" s="5"/>
      <c r="EA18876" s="5"/>
      <c r="EB18876" s="5"/>
      <c r="EC18876" s="5"/>
      <c r="ED18876" s="5"/>
      <c r="EE18876" s="5"/>
      <c r="EF18876" s="5"/>
      <c r="EG18876" s="5"/>
      <c r="EH18876" s="5"/>
      <c r="EI18876" s="5"/>
      <c r="EJ18876" s="5"/>
      <c r="EK18876" s="5"/>
      <c r="EL18876" s="5"/>
      <c r="EM18876" s="5"/>
      <c r="EN18876" s="5"/>
      <c r="EO18876" s="5"/>
      <c r="EP18876" s="5"/>
      <c r="EQ18876" s="5"/>
      <c r="ER18876" s="5"/>
      <c r="ES18876" s="5"/>
      <c r="ET18876" s="5"/>
      <c r="EU18876" s="5"/>
      <c r="EV18876" s="5"/>
      <c r="EW18876" s="5"/>
      <c r="EX18876" s="5"/>
      <c r="EY18876" s="5"/>
      <c r="EZ18876" s="5"/>
      <c r="FA18876" s="5"/>
      <c r="FB18876" s="5"/>
      <c r="FC18876" s="5"/>
      <c r="FD18876" s="5"/>
      <c r="FE18876" s="5"/>
      <c r="FF18876" s="5"/>
      <c r="FG18876" s="5"/>
      <c r="FH18876" s="5"/>
      <c r="FI18876" s="5"/>
      <c r="FJ18876" s="5"/>
      <c r="FK18876" s="5"/>
      <c r="FL18876" s="5"/>
      <c r="FM18876" s="5"/>
      <c r="FN18876" s="5"/>
      <c r="FO18876" s="5"/>
      <c r="FP18876" s="5"/>
      <c r="FQ18876" s="5"/>
      <c r="FR18876" s="5"/>
      <c r="FS18876" s="5"/>
      <c r="FT18876" s="5"/>
      <c r="FU18876" s="5"/>
      <c r="FV18876" s="5"/>
      <c r="FW18876" s="5"/>
      <c r="FX18876" s="5"/>
      <c r="FY18876" s="5"/>
      <c r="FZ18876" s="5"/>
      <c r="GA18876" s="5"/>
      <c r="GB18876" s="5"/>
      <c r="GC18876" s="5"/>
      <c r="GD18876" s="5"/>
      <c r="GE18876" s="5"/>
      <c r="GF18876" s="5"/>
      <c r="GG18876" s="5"/>
      <c r="GH18876" s="5"/>
    </row>
    <row r="18877" spans="1:190" s="4" customFormat="1" hidden="1" x14ac:dyDescent="0.2">
      <c r="A18877" s="5"/>
      <c r="B18877" s="5"/>
      <c r="C18877" s="5"/>
      <c r="D18877" s="5"/>
      <c r="E18877" s="5"/>
      <c r="F18877" s="5"/>
      <c r="G18877" s="5"/>
      <c r="H18877" s="5"/>
      <c r="I18877" s="5"/>
      <c r="J18877" s="5"/>
      <c r="K18877" s="79"/>
      <c r="L18877" s="5"/>
      <c r="M18877" s="5"/>
      <c r="N18877" s="5"/>
      <c r="O18877" s="5"/>
      <c r="P18877" s="5"/>
      <c r="Q18877" s="6"/>
      <c r="R18877" s="6"/>
      <c r="S18877" s="60"/>
      <c r="T18877" s="42"/>
      <c r="U18877" s="42"/>
      <c r="V18877" s="42"/>
      <c r="W18877" s="42"/>
      <c r="X18877" s="42"/>
      <c r="Y18877" s="61"/>
      <c r="Z18877" s="61"/>
      <c r="AA18877" s="5"/>
      <c r="AB18877" s="5"/>
      <c r="AC18877" s="5"/>
      <c r="AD18877" s="5"/>
      <c r="AE18877" s="5"/>
      <c r="AF18877" s="5"/>
      <c r="AG18877" s="5"/>
      <c r="AH18877" s="5"/>
      <c r="AI18877" s="5"/>
      <c r="AJ18877" s="5"/>
      <c r="AK18877" s="5"/>
      <c r="AL18877" s="5"/>
      <c r="AM18877" s="5"/>
      <c r="AN18877" s="5"/>
      <c r="AO18877" s="5"/>
      <c r="AP18877" s="5"/>
      <c r="AQ18877" s="5"/>
      <c r="AR18877" s="5"/>
      <c r="AS18877" s="5"/>
      <c r="AT18877" s="5"/>
      <c r="AU18877" s="5"/>
      <c r="AV18877" s="5"/>
      <c r="AW18877" s="5"/>
      <c r="AX18877" s="5"/>
      <c r="AY18877" s="5"/>
      <c r="AZ18877" s="5"/>
      <c r="BA18877" s="5"/>
      <c r="BB18877" s="5"/>
      <c r="BC18877" s="5"/>
      <c r="BD18877" s="5"/>
      <c r="BE18877" s="5"/>
      <c r="BF18877" s="5"/>
      <c r="BG18877" s="5"/>
      <c r="BH18877" s="5"/>
      <c r="BI18877" s="5"/>
      <c r="BJ18877" s="5"/>
      <c r="BK18877" s="5"/>
      <c r="BL18877" s="5"/>
      <c r="BM18877" s="5"/>
      <c r="BN18877" s="5"/>
      <c r="BO18877" s="5"/>
      <c r="BP18877" s="5"/>
      <c r="BQ18877" s="5"/>
      <c r="BR18877" s="5"/>
      <c r="BS18877" s="5"/>
      <c r="BT18877" s="5"/>
      <c r="BU18877" s="5"/>
      <c r="BV18877" s="5"/>
      <c r="BW18877" s="5"/>
      <c r="BX18877" s="5"/>
      <c r="BY18877" s="5"/>
      <c r="BZ18877" s="5"/>
      <c r="CA18877" s="5"/>
      <c r="CB18877" s="5"/>
      <c r="CC18877" s="5"/>
      <c r="CD18877" s="5"/>
      <c r="CE18877" s="5"/>
      <c r="CF18877" s="5"/>
      <c r="CG18877" s="5"/>
      <c r="CH18877" s="5"/>
      <c r="CI18877" s="5"/>
      <c r="CJ18877" s="5"/>
      <c r="CK18877" s="5"/>
      <c r="CL18877" s="5"/>
      <c r="CM18877" s="5"/>
      <c r="CN18877" s="5"/>
      <c r="CO18877" s="5"/>
      <c r="CP18877" s="5"/>
      <c r="CQ18877" s="5"/>
      <c r="CR18877" s="5"/>
      <c r="CS18877" s="5"/>
      <c r="CT18877" s="5"/>
      <c r="CU18877" s="5"/>
      <c r="CV18877" s="5"/>
      <c r="CW18877" s="5"/>
      <c r="CX18877" s="5"/>
      <c r="CY18877" s="5"/>
      <c r="CZ18877" s="5"/>
      <c r="DA18877" s="5"/>
      <c r="DB18877" s="5"/>
      <c r="DC18877" s="5"/>
      <c r="DD18877" s="5"/>
      <c r="DE18877" s="5"/>
      <c r="DF18877" s="5"/>
      <c r="DG18877" s="5"/>
      <c r="DH18877" s="5"/>
      <c r="DI18877" s="5"/>
      <c r="DJ18877" s="5"/>
      <c r="DK18877" s="5"/>
      <c r="DL18877" s="5"/>
      <c r="DM18877" s="5"/>
      <c r="DN18877" s="5"/>
      <c r="DO18877" s="5"/>
      <c r="DP18877" s="5"/>
      <c r="DQ18877" s="5"/>
      <c r="DR18877" s="5"/>
      <c r="DS18877" s="5"/>
      <c r="DT18877" s="5"/>
      <c r="DU18877" s="5"/>
      <c r="DV18877" s="5"/>
      <c r="DW18877" s="5"/>
      <c r="DX18877" s="5"/>
      <c r="DY18877" s="5"/>
      <c r="DZ18877" s="5"/>
      <c r="EA18877" s="5"/>
      <c r="EB18877" s="5"/>
      <c r="EC18877" s="5"/>
      <c r="ED18877" s="5"/>
      <c r="EE18877" s="5"/>
      <c r="EF18877" s="5"/>
      <c r="EG18877" s="5"/>
      <c r="EH18877" s="5"/>
      <c r="EI18877" s="5"/>
      <c r="EJ18877" s="5"/>
      <c r="EK18877" s="5"/>
      <c r="EL18877" s="5"/>
      <c r="EM18877" s="5"/>
      <c r="EN18877" s="5"/>
      <c r="EO18877" s="5"/>
      <c r="EP18877" s="5"/>
      <c r="EQ18877" s="5"/>
      <c r="ER18877" s="5"/>
      <c r="ES18877" s="5"/>
      <c r="ET18877" s="5"/>
      <c r="EU18877" s="5"/>
      <c r="EV18877" s="5"/>
      <c r="EW18877" s="5"/>
      <c r="EX18877" s="5"/>
      <c r="EY18877" s="5"/>
      <c r="EZ18877" s="5"/>
      <c r="FA18877" s="5"/>
      <c r="FB18877" s="5"/>
      <c r="FC18877" s="5"/>
      <c r="FD18877" s="5"/>
      <c r="FE18877" s="5"/>
      <c r="FF18877" s="5"/>
      <c r="FG18877" s="5"/>
      <c r="FH18877" s="5"/>
      <c r="FI18877" s="5"/>
      <c r="FJ18877" s="5"/>
      <c r="FK18877" s="5"/>
      <c r="FL18877" s="5"/>
      <c r="FM18877" s="5"/>
      <c r="FN18877" s="5"/>
      <c r="FO18877" s="5"/>
      <c r="FP18877" s="5"/>
      <c r="FQ18877" s="5"/>
      <c r="FR18877" s="5"/>
      <c r="FS18877" s="5"/>
      <c r="FT18877" s="5"/>
      <c r="FU18877" s="5"/>
      <c r="FV18877" s="5"/>
      <c r="FW18877" s="5"/>
      <c r="FX18877" s="5"/>
      <c r="FY18877" s="5"/>
      <c r="FZ18877" s="5"/>
      <c r="GA18877" s="5"/>
      <c r="GB18877" s="5"/>
      <c r="GC18877" s="5"/>
      <c r="GD18877" s="5"/>
      <c r="GE18877" s="5"/>
      <c r="GF18877" s="5"/>
      <c r="GG18877" s="5"/>
      <c r="GH18877" s="5"/>
    </row>
    <row r="18878" spans="1:190" s="4" customFormat="1" hidden="1" x14ac:dyDescent="0.2">
      <c r="A18878" s="5"/>
      <c r="B18878" s="5"/>
      <c r="C18878" s="5"/>
      <c r="D18878" s="5"/>
      <c r="E18878" s="5"/>
      <c r="F18878" s="5"/>
      <c r="G18878" s="5"/>
      <c r="H18878" s="5"/>
      <c r="I18878" s="5"/>
      <c r="J18878" s="5"/>
      <c r="K18878" s="79"/>
      <c r="L18878" s="5"/>
      <c r="M18878" s="5"/>
      <c r="N18878" s="5"/>
      <c r="O18878" s="5"/>
      <c r="P18878" s="5"/>
      <c r="Q18878" s="6"/>
      <c r="R18878" s="6"/>
      <c r="S18878" s="60"/>
      <c r="T18878" s="42"/>
      <c r="U18878" s="42"/>
      <c r="V18878" s="42"/>
      <c r="W18878" s="42"/>
      <c r="X18878" s="42"/>
      <c r="Y18878" s="61"/>
      <c r="Z18878" s="61"/>
      <c r="AA18878" s="5"/>
      <c r="AB18878" s="5"/>
      <c r="AC18878" s="5"/>
      <c r="AD18878" s="5"/>
      <c r="AE18878" s="5"/>
      <c r="AF18878" s="5"/>
      <c r="AG18878" s="5"/>
      <c r="AH18878" s="5"/>
      <c r="AI18878" s="5"/>
      <c r="AJ18878" s="5"/>
      <c r="AK18878" s="5"/>
      <c r="AL18878" s="5"/>
      <c r="AM18878" s="5"/>
      <c r="AN18878" s="5"/>
      <c r="AO18878" s="5"/>
      <c r="AP18878" s="5"/>
      <c r="AQ18878" s="5"/>
      <c r="AR18878" s="5"/>
      <c r="AS18878" s="5"/>
      <c r="AT18878" s="5"/>
      <c r="AU18878" s="5"/>
      <c r="AV18878" s="5"/>
      <c r="AW18878" s="5"/>
      <c r="AX18878" s="5"/>
      <c r="AY18878" s="5"/>
      <c r="AZ18878" s="5"/>
      <c r="BA18878" s="5"/>
      <c r="BB18878" s="5"/>
      <c r="BC18878" s="5"/>
      <c r="BD18878" s="5"/>
      <c r="BE18878" s="5"/>
      <c r="BF18878" s="5"/>
      <c r="BG18878" s="5"/>
      <c r="BH18878" s="5"/>
      <c r="BI18878" s="5"/>
      <c r="BJ18878" s="5"/>
      <c r="BK18878" s="5"/>
      <c r="BL18878" s="5"/>
      <c r="BM18878" s="5"/>
      <c r="BN18878" s="5"/>
      <c r="BO18878" s="5"/>
      <c r="BP18878" s="5"/>
      <c r="BQ18878" s="5"/>
      <c r="BR18878" s="5"/>
      <c r="BS18878" s="5"/>
      <c r="BT18878" s="5"/>
      <c r="BU18878" s="5"/>
      <c r="BV18878" s="5"/>
      <c r="BW18878" s="5"/>
      <c r="BX18878" s="5"/>
      <c r="BY18878" s="5"/>
      <c r="BZ18878" s="5"/>
      <c r="CA18878" s="5"/>
      <c r="CB18878" s="5"/>
      <c r="CC18878" s="5"/>
      <c r="CD18878" s="5"/>
      <c r="CE18878" s="5"/>
      <c r="CF18878" s="5"/>
      <c r="CG18878" s="5"/>
      <c r="CH18878" s="5"/>
      <c r="CI18878" s="5"/>
      <c r="CJ18878" s="5"/>
      <c r="CK18878" s="5"/>
      <c r="CL18878" s="5"/>
      <c r="CM18878" s="5"/>
      <c r="CN18878" s="5"/>
      <c r="CO18878" s="5"/>
      <c r="CP18878" s="5"/>
      <c r="CQ18878" s="5"/>
      <c r="CR18878" s="5"/>
      <c r="CS18878" s="5"/>
      <c r="CT18878" s="5"/>
      <c r="CU18878" s="5"/>
      <c r="CV18878" s="5"/>
      <c r="CW18878" s="5"/>
      <c r="CX18878" s="5"/>
      <c r="CY18878" s="5"/>
      <c r="CZ18878" s="5"/>
      <c r="DA18878" s="5"/>
      <c r="DB18878" s="5"/>
      <c r="DC18878" s="5"/>
      <c r="DD18878" s="5"/>
      <c r="DE18878" s="5"/>
      <c r="DF18878" s="5"/>
      <c r="DG18878" s="5"/>
      <c r="DH18878" s="5"/>
      <c r="DI18878" s="5"/>
      <c r="DJ18878" s="5"/>
      <c r="DK18878" s="5"/>
      <c r="DL18878" s="5"/>
      <c r="DM18878" s="5"/>
      <c r="DN18878" s="5"/>
      <c r="DO18878" s="5"/>
      <c r="DP18878" s="5"/>
      <c r="DQ18878" s="5"/>
      <c r="DR18878" s="5"/>
      <c r="DS18878" s="5"/>
      <c r="DT18878" s="5"/>
      <c r="DU18878" s="5"/>
      <c r="DV18878" s="5"/>
      <c r="DW18878" s="5"/>
      <c r="DX18878" s="5"/>
      <c r="DY18878" s="5"/>
      <c r="DZ18878" s="5"/>
      <c r="EA18878" s="5"/>
      <c r="EB18878" s="5"/>
      <c r="EC18878" s="5"/>
      <c r="ED18878" s="5"/>
      <c r="EE18878" s="5"/>
      <c r="EF18878" s="5"/>
      <c r="EG18878" s="5"/>
      <c r="EH18878" s="5"/>
      <c r="EI18878" s="5"/>
      <c r="EJ18878" s="5"/>
      <c r="EK18878" s="5"/>
      <c r="EL18878" s="5"/>
      <c r="EM18878" s="5"/>
      <c r="EN18878" s="5"/>
      <c r="EO18878" s="5"/>
      <c r="EP18878" s="5"/>
      <c r="EQ18878" s="5"/>
      <c r="ER18878" s="5"/>
      <c r="ES18878" s="5"/>
      <c r="ET18878" s="5"/>
      <c r="EU18878" s="5"/>
      <c r="EV18878" s="5"/>
      <c r="EW18878" s="5"/>
      <c r="EX18878" s="5"/>
      <c r="EY18878" s="5"/>
      <c r="EZ18878" s="5"/>
      <c r="FA18878" s="5"/>
      <c r="FB18878" s="5"/>
      <c r="FC18878" s="5"/>
      <c r="FD18878" s="5"/>
      <c r="FE18878" s="5"/>
      <c r="FF18878" s="5"/>
      <c r="FG18878" s="5"/>
      <c r="FH18878" s="5"/>
      <c r="FI18878" s="5"/>
      <c r="FJ18878" s="5"/>
      <c r="FK18878" s="5"/>
      <c r="FL18878" s="5"/>
      <c r="FM18878" s="5"/>
      <c r="FN18878" s="5"/>
      <c r="FO18878" s="5"/>
      <c r="FP18878" s="5"/>
      <c r="FQ18878" s="5"/>
      <c r="FR18878" s="5"/>
      <c r="FS18878" s="5"/>
      <c r="FT18878" s="5"/>
      <c r="FU18878" s="5"/>
      <c r="FV18878" s="5"/>
      <c r="FW18878" s="5"/>
      <c r="FX18878" s="5"/>
      <c r="FY18878" s="5"/>
      <c r="FZ18878" s="5"/>
      <c r="GA18878" s="5"/>
      <c r="GB18878" s="5"/>
      <c r="GC18878" s="5"/>
      <c r="GD18878" s="5"/>
      <c r="GE18878" s="5"/>
      <c r="GF18878" s="5"/>
      <c r="GG18878" s="5"/>
      <c r="GH18878" s="5"/>
    </row>
    <row r="18879" spans="1:190" s="4" customFormat="1" hidden="1" x14ac:dyDescent="0.2">
      <c r="A18879" s="5"/>
      <c r="B18879" s="5"/>
      <c r="C18879" s="5"/>
      <c r="D18879" s="5"/>
      <c r="E18879" s="5"/>
      <c r="F18879" s="5"/>
      <c r="G18879" s="5"/>
      <c r="H18879" s="5"/>
      <c r="I18879" s="5"/>
      <c r="J18879" s="5"/>
      <c r="K18879" s="79"/>
      <c r="L18879" s="5"/>
      <c r="M18879" s="5"/>
      <c r="N18879" s="5"/>
      <c r="O18879" s="5"/>
      <c r="P18879" s="5"/>
      <c r="Q18879" s="6"/>
      <c r="R18879" s="6"/>
      <c r="S18879" s="60"/>
      <c r="T18879" s="42"/>
      <c r="U18879" s="42"/>
      <c r="V18879" s="42"/>
      <c r="W18879" s="42"/>
      <c r="X18879" s="42"/>
      <c r="Y18879" s="61"/>
      <c r="Z18879" s="61"/>
      <c r="AA18879" s="5"/>
      <c r="AB18879" s="5"/>
      <c r="AC18879" s="5"/>
      <c r="AD18879" s="5"/>
      <c r="AE18879" s="5"/>
      <c r="AF18879" s="5"/>
      <c r="AG18879" s="5"/>
      <c r="AH18879" s="5"/>
      <c r="AI18879" s="5"/>
      <c r="AJ18879" s="5"/>
      <c r="AK18879" s="5"/>
      <c r="AL18879" s="5"/>
      <c r="AM18879" s="5"/>
      <c r="AN18879" s="5"/>
      <c r="AO18879" s="5"/>
      <c r="AP18879" s="5"/>
      <c r="AQ18879" s="5"/>
      <c r="AR18879" s="5"/>
      <c r="AS18879" s="5"/>
      <c r="AT18879" s="5"/>
      <c r="AU18879" s="5"/>
      <c r="AV18879" s="5"/>
      <c r="AW18879" s="5"/>
      <c r="AX18879" s="5"/>
      <c r="AY18879" s="5"/>
      <c r="AZ18879" s="5"/>
      <c r="BA18879" s="5"/>
      <c r="BB18879" s="5"/>
      <c r="BC18879" s="5"/>
      <c r="BD18879" s="5"/>
      <c r="BE18879" s="5"/>
      <c r="BF18879" s="5"/>
      <c r="BG18879" s="5"/>
      <c r="BH18879" s="5"/>
      <c r="BI18879" s="5"/>
      <c r="BJ18879" s="5"/>
      <c r="BK18879" s="5"/>
      <c r="BL18879" s="5"/>
      <c r="BM18879" s="5"/>
      <c r="BN18879" s="5"/>
      <c r="BO18879" s="5"/>
      <c r="BP18879" s="5"/>
      <c r="BQ18879" s="5"/>
      <c r="BR18879" s="5"/>
      <c r="BS18879" s="5"/>
      <c r="BT18879" s="5"/>
      <c r="BU18879" s="5"/>
      <c r="BV18879" s="5"/>
      <c r="BW18879" s="5"/>
      <c r="BX18879" s="5"/>
      <c r="BY18879" s="5"/>
      <c r="BZ18879" s="5"/>
      <c r="CA18879" s="5"/>
      <c r="CB18879" s="5"/>
      <c r="CC18879" s="5"/>
      <c r="CD18879" s="5"/>
      <c r="CE18879" s="5"/>
      <c r="CF18879" s="5"/>
      <c r="CG18879" s="5"/>
      <c r="CH18879" s="5"/>
      <c r="CI18879" s="5"/>
      <c r="CJ18879" s="5"/>
      <c r="CK18879" s="5"/>
      <c r="CL18879" s="5"/>
      <c r="CM18879" s="5"/>
      <c r="CN18879" s="5"/>
      <c r="CO18879" s="5"/>
      <c r="CP18879" s="5"/>
      <c r="CQ18879" s="5"/>
      <c r="CR18879" s="5"/>
      <c r="CS18879" s="5"/>
      <c r="CT18879" s="5"/>
      <c r="CU18879" s="5"/>
      <c r="CV18879" s="5"/>
      <c r="CW18879" s="5"/>
      <c r="CX18879" s="5"/>
      <c r="CY18879" s="5"/>
      <c r="CZ18879" s="5"/>
      <c r="DA18879" s="5"/>
      <c r="DB18879" s="5"/>
      <c r="DC18879" s="5"/>
      <c r="DD18879" s="5"/>
      <c r="DE18879" s="5"/>
      <c r="DF18879" s="5"/>
      <c r="DG18879" s="5"/>
      <c r="DH18879" s="5"/>
      <c r="DI18879" s="5"/>
      <c r="DJ18879" s="5"/>
      <c r="DK18879" s="5"/>
      <c r="DL18879" s="5"/>
      <c r="DM18879" s="5"/>
      <c r="DN18879" s="5"/>
      <c r="DO18879" s="5"/>
      <c r="DP18879" s="5"/>
      <c r="DQ18879" s="5"/>
      <c r="DR18879" s="5"/>
      <c r="DS18879" s="5"/>
      <c r="DT18879" s="5"/>
      <c r="DU18879" s="5"/>
      <c r="DV18879" s="5"/>
      <c r="DW18879" s="5"/>
      <c r="DX18879" s="5"/>
      <c r="DY18879" s="5"/>
      <c r="DZ18879" s="5"/>
      <c r="EA18879" s="5"/>
      <c r="EB18879" s="5"/>
      <c r="EC18879" s="5"/>
      <c r="ED18879" s="5"/>
      <c r="EE18879" s="5"/>
      <c r="EF18879" s="5"/>
      <c r="EG18879" s="5"/>
      <c r="EH18879" s="5"/>
      <c r="EI18879" s="5"/>
      <c r="EJ18879" s="5"/>
      <c r="EK18879" s="5"/>
      <c r="EL18879" s="5"/>
      <c r="EM18879" s="5"/>
      <c r="EN18879" s="5"/>
      <c r="EO18879" s="5"/>
      <c r="EP18879" s="5"/>
      <c r="EQ18879" s="5"/>
      <c r="ER18879" s="5"/>
      <c r="ES18879" s="5"/>
      <c r="ET18879" s="5"/>
      <c r="EU18879" s="5"/>
      <c r="EV18879" s="5"/>
      <c r="EW18879" s="5"/>
      <c r="EX18879" s="5"/>
      <c r="EY18879" s="5"/>
      <c r="EZ18879" s="5"/>
      <c r="FA18879" s="5"/>
      <c r="FB18879" s="5"/>
      <c r="FC18879" s="5"/>
      <c r="FD18879" s="5"/>
      <c r="FE18879" s="5"/>
      <c r="FF18879" s="5"/>
      <c r="FG18879" s="5"/>
      <c r="FH18879" s="5"/>
      <c r="FI18879" s="5"/>
      <c r="FJ18879" s="5"/>
      <c r="FK18879" s="5"/>
      <c r="FL18879" s="5"/>
      <c r="FM18879" s="5"/>
      <c r="FN18879" s="5"/>
      <c r="FO18879" s="5"/>
      <c r="FP18879" s="5"/>
      <c r="FQ18879" s="5"/>
      <c r="FR18879" s="5"/>
      <c r="FS18879" s="5"/>
      <c r="FT18879" s="5"/>
      <c r="FU18879" s="5"/>
      <c r="FV18879" s="5"/>
      <c r="FW18879" s="5"/>
      <c r="FX18879" s="5"/>
      <c r="FY18879" s="5"/>
      <c r="FZ18879" s="5"/>
      <c r="GA18879" s="5"/>
      <c r="GB18879" s="5"/>
      <c r="GC18879" s="5"/>
      <c r="GD18879" s="5"/>
      <c r="GE18879" s="5"/>
      <c r="GF18879" s="5"/>
      <c r="GG18879" s="5"/>
      <c r="GH18879" s="5"/>
    </row>
    <row r="18880" spans="1:190" s="4" customFormat="1" hidden="1" x14ac:dyDescent="0.2">
      <c r="A18880" s="5"/>
      <c r="B18880" s="5"/>
      <c r="C18880" s="5"/>
      <c r="D18880" s="5"/>
      <c r="E18880" s="5"/>
      <c r="F18880" s="5"/>
      <c r="G18880" s="5"/>
      <c r="H18880" s="5"/>
      <c r="I18880" s="5"/>
      <c r="J18880" s="5"/>
      <c r="K18880" s="79"/>
      <c r="L18880" s="5"/>
      <c r="M18880" s="5"/>
      <c r="N18880" s="5"/>
      <c r="O18880" s="5"/>
      <c r="P18880" s="5"/>
      <c r="Q18880" s="6"/>
      <c r="R18880" s="6"/>
      <c r="S18880" s="60"/>
      <c r="T18880" s="42"/>
      <c r="U18880" s="42"/>
      <c r="V18880" s="42"/>
      <c r="W18880" s="42"/>
      <c r="X18880" s="42"/>
      <c r="Y18880" s="61"/>
      <c r="Z18880" s="61"/>
      <c r="AA18880" s="5"/>
      <c r="AB18880" s="5"/>
      <c r="AC18880" s="5"/>
      <c r="AD18880" s="5"/>
      <c r="AE18880" s="5"/>
      <c r="AF18880" s="5"/>
      <c r="AG18880" s="5"/>
      <c r="AH18880" s="5"/>
      <c r="AI18880" s="5"/>
      <c r="AJ18880" s="5"/>
      <c r="AK18880" s="5"/>
      <c r="AL18880" s="5"/>
      <c r="AM18880" s="5"/>
      <c r="AN18880" s="5"/>
      <c r="AO18880" s="5"/>
      <c r="AP18880" s="5"/>
      <c r="AQ18880" s="5"/>
      <c r="AR18880" s="5"/>
      <c r="AS18880" s="5"/>
      <c r="AT18880" s="5"/>
      <c r="AU18880" s="5"/>
      <c r="AV18880" s="5"/>
      <c r="AW18880" s="5"/>
      <c r="AX18880" s="5"/>
      <c r="AY18880" s="5"/>
      <c r="AZ18880" s="5"/>
      <c r="BA18880" s="5"/>
      <c r="BB18880" s="5"/>
      <c r="BC18880" s="5"/>
      <c r="BD18880" s="5"/>
      <c r="BE18880" s="5"/>
      <c r="BF18880" s="5"/>
      <c r="BG18880" s="5"/>
      <c r="BH18880" s="5"/>
      <c r="BI18880" s="5"/>
      <c r="BJ18880" s="5"/>
      <c r="BK18880" s="5"/>
      <c r="BL18880" s="5"/>
      <c r="BM18880" s="5"/>
      <c r="BN18880" s="5"/>
      <c r="BO18880" s="5"/>
      <c r="BP18880" s="5"/>
      <c r="BQ18880" s="5"/>
      <c r="BR18880" s="5"/>
      <c r="BS18880" s="5"/>
      <c r="BT18880" s="5"/>
      <c r="BU18880" s="5"/>
      <c r="BV18880" s="5"/>
      <c r="BW18880" s="5"/>
      <c r="BX18880" s="5"/>
      <c r="BY18880" s="5"/>
      <c r="BZ18880" s="5"/>
      <c r="CA18880" s="5"/>
      <c r="CB18880" s="5"/>
      <c r="CC18880" s="5"/>
      <c r="CD18880" s="5"/>
      <c r="CE18880" s="5"/>
      <c r="CF18880" s="5"/>
      <c r="CG18880" s="5"/>
      <c r="CH18880" s="5"/>
      <c r="CI18880" s="5"/>
      <c r="CJ18880" s="5"/>
      <c r="CK18880" s="5"/>
      <c r="CL18880" s="5"/>
      <c r="CM18880" s="5"/>
      <c r="CN18880" s="5"/>
      <c r="CO18880" s="5"/>
      <c r="CP18880" s="5"/>
      <c r="CQ18880" s="5"/>
      <c r="CR18880" s="5"/>
      <c r="CS18880" s="5"/>
      <c r="CT18880" s="5"/>
      <c r="CU18880" s="5"/>
      <c r="CV18880" s="5"/>
      <c r="CW18880" s="5"/>
      <c r="CX18880" s="5"/>
      <c r="CY18880" s="5"/>
      <c r="CZ18880" s="5"/>
      <c r="DA18880" s="5"/>
      <c r="DB18880" s="5"/>
      <c r="DC18880" s="5"/>
      <c r="DD18880" s="5"/>
      <c r="DE18880" s="5"/>
      <c r="DF18880" s="5"/>
      <c r="DG18880" s="5"/>
      <c r="DH18880" s="5"/>
      <c r="DI18880" s="5"/>
      <c r="DJ18880" s="5"/>
      <c r="DK18880" s="5"/>
      <c r="DL18880" s="5"/>
      <c r="DM18880" s="5"/>
      <c r="DN18880" s="5"/>
      <c r="DO18880" s="5"/>
      <c r="DP18880" s="5"/>
      <c r="DQ18880" s="5"/>
      <c r="DR18880" s="5"/>
      <c r="DS18880" s="5"/>
      <c r="DT18880" s="5"/>
      <c r="DU18880" s="5"/>
      <c r="DV18880" s="5"/>
      <c r="DW18880" s="5"/>
      <c r="DX18880" s="5"/>
      <c r="DY18880" s="5"/>
      <c r="DZ18880" s="5"/>
      <c r="EA18880" s="5"/>
      <c r="EB18880" s="5"/>
      <c r="EC18880" s="5"/>
      <c r="ED18880" s="5"/>
      <c r="EE18880" s="5"/>
      <c r="EF18880" s="5"/>
      <c r="EG18880" s="5"/>
      <c r="EH18880" s="5"/>
      <c r="EI18880" s="5"/>
      <c r="EJ18880" s="5"/>
      <c r="EK18880" s="5"/>
      <c r="EL18880" s="5"/>
      <c r="EM18880" s="5"/>
      <c r="EN18880" s="5"/>
      <c r="EO18880" s="5"/>
      <c r="EP18880" s="5"/>
      <c r="EQ18880" s="5"/>
      <c r="ER18880" s="5"/>
      <c r="ES18880" s="5"/>
      <c r="ET18880" s="5"/>
      <c r="EU18880" s="5"/>
      <c r="EV18880" s="5"/>
      <c r="EW18880" s="5"/>
      <c r="EX18880" s="5"/>
      <c r="EY18880" s="5"/>
      <c r="EZ18880" s="5"/>
      <c r="FA18880" s="5"/>
      <c r="FB18880" s="5"/>
      <c r="FC18880" s="5"/>
      <c r="FD18880" s="5"/>
      <c r="FE18880" s="5"/>
      <c r="FF18880" s="5"/>
      <c r="FG18880" s="5"/>
      <c r="FH18880" s="5"/>
      <c r="FI18880" s="5"/>
      <c r="FJ18880" s="5"/>
      <c r="FK18880" s="5"/>
      <c r="FL18880" s="5"/>
      <c r="FM18880" s="5"/>
      <c r="FN18880" s="5"/>
      <c r="FO18880" s="5"/>
      <c r="FP18880" s="5"/>
      <c r="FQ18880" s="5"/>
      <c r="FR18880" s="5"/>
      <c r="FS18880" s="5"/>
      <c r="FT18880" s="5"/>
      <c r="FU18880" s="5"/>
      <c r="FV18880" s="5"/>
      <c r="FW18880" s="5"/>
      <c r="FX18880" s="5"/>
      <c r="FY18880" s="5"/>
      <c r="FZ18880" s="5"/>
      <c r="GA18880" s="5"/>
      <c r="GB18880" s="5"/>
      <c r="GC18880" s="5"/>
      <c r="GD18880" s="5"/>
      <c r="GE18880" s="5"/>
      <c r="GF18880" s="5"/>
      <c r="GG18880" s="5"/>
      <c r="GH18880" s="5"/>
    </row>
    <row r="18881" spans="1:190" s="4" customFormat="1" hidden="1" x14ac:dyDescent="0.2">
      <c r="A18881" s="5"/>
      <c r="B18881" s="5"/>
      <c r="C18881" s="5"/>
      <c r="D18881" s="5"/>
      <c r="E18881" s="5"/>
      <c r="F18881" s="5"/>
      <c r="G18881" s="5"/>
      <c r="H18881" s="5"/>
      <c r="I18881" s="5"/>
      <c r="J18881" s="5"/>
      <c r="K18881" s="79"/>
      <c r="L18881" s="5"/>
      <c r="M18881" s="5"/>
      <c r="N18881" s="5"/>
      <c r="O18881" s="5"/>
      <c r="P18881" s="5"/>
      <c r="Q18881" s="6"/>
      <c r="R18881" s="6"/>
      <c r="S18881" s="60"/>
      <c r="T18881" s="42"/>
      <c r="U18881" s="42"/>
      <c r="V18881" s="42"/>
      <c r="W18881" s="42"/>
      <c r="X18881" s="42"/>
      <c r="Y18881" s="61"/>
      <c r="Z18881" s="61"/>
      <c r="AA18881" s="5"/>
      <c r="AB18881" s="5"/>
      <c r="AC18881" s="5"/>
      <c r="AD18881" s="5"/>
      <c r="AE18881" s="5"/>
      <c r="AF18881" s="5"/>
      <c r="AG18881" s="5"/>
      <c r="AH18881" s="5"/>
      <c r="AI18881" s="5"/>
      <c r="AJ18881" s="5"/>
      <c r="AK18881" s="5"/>
      <c r="AL18881" s="5"/>
      <c r="AM18881" s="5"/>
      <c r="AN18881" s="5"/>
      <c r="AO18881" s="5"/>
      <c r="AP18881" s="5"/>
      <c r="AQ18881" s="5"/>
      <c r="AR18881" s="5"/>
      <c r="AS18881" s="5"/>
      <c r="AT18881" s="5"/>
      <c r="AU18881" s="5"/>
      <c r="AV18881" s="5"/>
      <c r="AW18881" s="5"/>
      <c r="AX18881" s="5"/>
      <c r="AY18881" s="5"/>
      <c r="AZ18881" s="5"/>
      <c r="BA18881" s="5"/>
      <c r="BB18881" s="5"/>
      <c r="BC18881" s="5"/>
      <c r="BD18881" s="5"/>
      <c r="BE18881" s="5"/>
      <c r="BF18881" s="5"/>
      <c r="BG18881" s="5"/>
      <c r="BH18881" s="5"/>
      <c r="BI18881" s="5"/>
      <c r="BJ18881" s="5"/>
      <c r="BK18881" s="5"/>
      <c r="BL18881" s="5"/>
      <c r="BM18881" s="5"/>
      <c r="BN18881" s="5"/>
      <c r="BO18881" s="5"/>
      <c r="BP18881" s="5"/>
      <c r="BQ18881" s="5"/>
      <c r="BR18881" s="5"/>
      <c r="BS18881" s="5"/>
      <c r="BT18881" s="5"/>
      <c r="BU18881" s="5"/>
      <c r="BV18881" s="5"/>
      <c r="BW18881" s="5"/>
      <c r="BX18881" s="5"/>
      <c r="BY18881" s="5"/>
      <c r="BZ18881" s="5"/>
      <c r="CA18881" s="5"/>
      <c r="CB18881" s="5"/>
      <c r="CC18881" s="5"/>
      <c r="CD18881" s="5"/>
      <c r="CE18881" s="5"/>
      <c r="CF18881" s="5"/>
      <c r="CG18881" s="5"/>
      <c r="CH18881" s="5"/>
      <c r="CI18881" s="5"/>
      <c r="CJ18881" s="5"/>
      <c r="CK18881" s="5"/>
      <c r="CL18881" s="5"/>
      <c r="CM18881" s="5"/>
      <c r="CN18881" s="5"/>
      <c r="CO18881" s="5"/>
      <c r="CP18881" s="5"/>
      <c r="CQ18881" s="5"/>
      <c r="CR18881" s="5"/>
      <c r="CS18881" s="5"/>
      <c r="CT18881" s="5"/>
      <c r="CU18881" s="5"/>
      <c r="CV18881" s="5"/>
      <c r="CW18881" s="5"/>
      <c r="CX18881" s="5"/>
      <c r="CY18881" s="5"/>
      <c r="CZ18881" s="5"/>
      <c r="DA18881" s="5"/>
      <c r="DB18881" s="5"/>
      <c r="DC18881" s="5"/>
      <c r="DD18881" s="5"/>
      <c r="DE18881" s="5"/>
      <c r="DF18881" s="5"/>
      <c r="DG18881" s="5"/>
      <c r="DH18881" s="5"/>
      <c r="DI18881" s="5"/>
      <c r="DJ18881" s="5"/>
      <c r="DK18881" s="5"/>
      <c r="DL18881" s="5"/>
      <c r="DM18881" s="5"/>
      <c r="DN18881" s="5"/>
      <c r="DO18881" s="5"/>
      <c r="DP18881" s="5"/>
      <c r="DQ18881" s="5"/>
      <c r="DR18881" s="5"/>
      <c r="DS18881" s="5"/>
      <c r="DT18881" s="5"/>
      <c r="DU18881" s="5"/>
      <c r="DV18881" s="5"/>
      <c r="DW18881" s="5"/>
      <c r="DX18881" s="5"/>
      <c r="DY18881" s="5"/>
      <c r="DZ18881" s="5"/>
      <c r="EA18881" s="5"/>
      <c r="EB18881" s="5"/>
      <c r="EC18881" s="5"/>
      <c r="ED18881" s="5"/>
      <c r="EE18881" s="5"/>
      <c r="EF18881" s="5"/>
      <c r="EG18881" s="5"/>
      <c r="EH18881" s="5"/>
      <c r="EI18881" s="5"/>
      <c r="EJ18881" s="5"/>
      <c r="EK18881" s="5"/>
      <c r="EL18881" s="5"/>
      <c r="EM18881" s="5"/>
      <c r="EN18881" s="5"/>
      <c r="EO18881" s="5"/>
      <c r="EP18881" s="5"/>
      <c r="EQ18881" s="5"/>
      <c r="ER18881" s="5"/>
      <c r="ES18881" s="5"/>
      <c r="ET18881" s="5"/>
      <c r="EU18881" s="5"/>
      <c r="EV18881" s="5"/>
      <c r="EW18881" s="5"/>
      <c r="EX18881" s="5"/>
      <c r="EY18881" s="5"/>
      <c r="EZ18881" s="5"/>
      <c r="FA18881" s="5"/>
      <c r="FB18881" s="5"/>
      <c r="FC18881" s="5"/>
      <c r="FD18881" s="5"/>
      <c r="FE18881" s="5"/>
      <c r="FF18881" s="5"/>
      <c r="FG18881" s="5"/>
      <c r="FH18881" s="5"/>
      <c r="FI18881" s="5"/>
      <c r="FJ18881" s="5"/>
      <c r="FK18881" s="5"/>
      <c r="FL18881" s="5"/>
      <c r="FM18881" s="5"/>
      <c r="FN18881" s="5"/>
      <c r="FO18881" s="5"/>
      <c r="FP18881" s="5"/>
      <c r="FQ18881" s="5"/>
      <c r="FR18881" s="5"/>
      <c r="FS18881" s="5"/>
      <c r="FT18881" s="5"/>
      <c r="FU18881" s="5"/>
      <c r="FV18881" s="5"/>
      <c r="FW18881" s="5"/>
      <c r="FX18881" s="5"/>
      <c r="FY18881" s="5"/>
      <c r="FZ18881" s="5"/>
      <c r="GA18881" s="5"/>
      <c r="GB18881" s="5"/>
      <c r="GC18881" s="5"/>
      <c r="GD18881" s="5"/>
      <c r="GE18881" s="5"/>
      <c r="GF18881" s="5"/>
      <c r="GG18881" s="5"/>
      <c r="GH18881" s="5"/>
    </row>
    <row r="18882" spans="1:190" s="4" customFormat="1" hidden="1" x14ac:dyDescent="0.2">
      <c r="A18882" s="5"/>
      <c r="B18882" s="5"/>
      <c r="C18882" s="5"/>
      <c r="D18882" s="5"/>
      <c r="E18882" s="5"/>
      <c r="F18882" s="5"/>
      <c r="G18882" s="5"/>
      <c r="H18882" s="5"/>
      <c r="I18882" s="5"/>
      <c r="J18882" s="5"/>
      <c r="K18882" s="79"/>
      <c r="L18882" s="5"/>
      <c r="M18882" s="5"/>
      <c r="N18882" s="5"/>
      <c r="O18882" s="5"/>
      <c r="P18882" s="5"/>
      <c r="Q18882" s="6"/>
      <c r="R18882" s="6"/>
      <c r="S18882" s="60"/>
      <c r="T18882" s="42"/>
      <c r="U18882" s="42"/>
      <c r="V18882" s="42"/>
      <c r="W18882" s="42"/>
      <c r="X18882" s="42"/>
      <c r="Y18882" s="61"/>
      <c r="Z18882" s="61"/>
      <c r="AA18882" s="5"/>
      <c r="AB18882" s="5"/>
      <c r="AC18882" s="5"/>
      <c r="AD18882" s="5"/>
      <c r="AE18882" s="5"/>
      <c r="AF18882" s="5"/>
      <c r="AG18882" s="5"/>
      <c r="AH18882" s="5"/>
      <c r="AI18882" s="5"/>
      <c r="AJ18882" s="5"/>
      <c r="AK18882" s="5"/>
      <c r="AL18882" s="5"/>
      <c r="AM18882" s="5"/>
      <c r="AN18882" s="5"/>
      <c r="AO18882" s="5"/>
      <c r="AP18882" s="5"/>
      <c r="AQ18882" s="5"/>
      <c r="AR18882" s="5"/>
      <c r="AS18882" s="5"/>
      <c r="AT18882" s="5"/>
      <c r="AU18882" s="5"/>
      <c r="AV18882" s="5"/>
      <c r="AW18882" s="5"/>
      <c r="AX18882" s="5"/>
      <c r="AY18882" s="5"/>
      <c r="AZ18882" s="5"/>
      <c r="BA18882" s="5"/>
      <c r="BB18882" s="5"/>
      <c r="BC18882" s="5"/>
      <c r="BD18882" s="5"/>
      <c r="BE18882" s="5"/>
      <c r="BF18882" s="5"/>
      <c r="BG18882" s="5"/>
      <c r="BH18882" s="5"/>
      <c r="BI18882" s="5"/>
      <c r="BJ18882" s="5"/>
      <c r="BK18882" s="5"/>
      <c r="BL18882" s="5"/>
      <c r="BM18882" s="5"/>
      <c r="BN18882" s="5"/>
      <c r="BO18882" s="5"/>
      <c r="BP18882" s="5"/>
      <c r="BQ18882" s="5"/>
      <c r="BR18882" s="5"/>
      <c r="BS18882" s="5"/>
      <c r="BT18882" s="5"/>
      <c r="BU18882" s="5"/>
      <c r="BV18882" s="5"/>
      <c r="BW18882" s="5"/>
      <c r="BX18882" s="5"/>
      <c r="BY18882" s="5"/>
      <c r="BZ18882" s="5"/>
      <c r="CA18882" s="5"/>
      <c r="CB18882" s="5"/>
      <c r="CC18882" s="5"/>
      <c r="CD18882" s="5"/>
      <c r="CE18882" s="5"/>
      <c r="CF18882" s="5"/>
      <c r="CG18882" s="5"/>
      <c r="CH18882" s="5"/>
      <c r="CI18882" s="5"/>
      <c r="CJ18882" s="5"/>
      <c r="CK18882" s="5"/>
      <c r="CL18882" s="5"/>
      <c r="CM18882" s="5"/>
      <c r="CN18882" s="5"/>
      <c r="CO18882" s="5"/>
      <c r="CP18882" s="5"/>
      <c r="CQ18882" s="5"/>
      <c r="CR18882" s="5"/>
      <c r="CS18882" s="5"/>
      <c r="CT18882" s="5"/>
      <c r="CU18882" s="5"/>
      <c r="CV18882" s="5"/>
      <c r="CW18882" s="5"/>
      <c r="CX18882" s="5"/>
      <c r="CY18882" s="5"/>
      <c r="CZ18882" s="5"/>
      <c r="DA18882" s="5"/>
      <c r="DB18882" s="5"/>
      <c r="DC18882" s="5"/>
      <c r="DD18882" s="5"/>
      <c r="DE18882" s="5"/>
      <c r="DF18882" s="5"/>
      <c r="DG18882" s="5"/>
      <c r="DH18882" s="5"/>
      <c r="DI18882" s="5"/>
      <c r="DJ18882" s="5"/>
      <c r="DK18882" s="5"/>
      <c r="DL18882" s="5"/>
      <c r="DM18882" s="5"/>
      <c r="DN18882" s="5"/>
      <c r="DO18882" s="5"/>
      <c r="DP18882" s="5"/>
      <c r="DQ18882" s="5"/>
      <c r="DR18882" s="5"/>
      <c r="DS18882" s="5"/>
      <c r="DT18882" s="5"/>
      <c r="DU18882" s="5"/>
      <c r="DV18882" s="5"/>
      <c r="DW18882" s="5"/>
      <c r="DX18882" s="5"/>
      <c r="DY18882" s="5"/>
      <c r="DZ18882" s="5"/>
      <c r="EA18882" s="5"/>
      <c r="EB18882" s="5"/>
      <c r="EC18882" s="5"/>
      <c r="ED18882" s="5"/>
      <c r="EE18882" s="5"/>
      <c r="EF18882" s="5"/>
      <c r="EG18882" s="5"/>
      <c r="EH18882" s="5"/>
      <c r="EI18882" s="5"/>
      <c r="EJ18882" s="5"/>
      <c r="EK18882" s="5"/>
      <c r="EL18882" s="5"/>
      <c r="EM18882" s="5"/>
      <c r="EN18882" s="5"/>
      <c r="EO18882" s="5"/>
      <c r="EP18882" s="5"/>
      <c r="EQ18882" s="5"/>
      <c r="ER18882" s="5"/>
      <c r="ES18882" s="5"/>
      <c r="ET18882" s="5"/>
      <c r="EU18882" s="5"/>
      <c r="EV18882" s="5"/>
      <c r="EW18882" s="5"/>
      <c r="EX18882" s="5"/>
      <c r="EY18882" s="5"/>
      <c r="EZ18882" s="5"/>
      <c r="FA18882" s="5"/>
      <c r="FB18882" s="5"/>
      <c r="FC18882" s="5"/>
      <c r="FD18882" s="5"/>
      <c r="FE18882" s="5"/>
      <c r="FF18882" s="5"/>
      <c r="FG18882" s="5"/>
      <c r="FH18882" s="5"/>
      <c r="FI18882" s="5"/>
      <c r="FJ18882" s="5"/>
      <c r="FK18882" s="5"/>
      <c r="FL18882" s="5"/>
      <c r="FM18882" s="5"/>
      <c r="FN18882" s="5"/>
      <c r="FO18882" s="5"/>
      <c r="FP18882" s="5"/>
      <c r="FQ18882" s="5"/>
      <c r="FR18882" s="5"/>
      <c r="FS18882" s="5"/>
      <c r="FT18882" s="5"/>
      <c r="FU18882" s="5"/>
      <c r="FV18882" s="5"/>
      <c r="FW18882" s="5"/>
      <c r="FX18882" s="5"/>
      <c r="FY18882" s="5"/>
      <c r="FZ18882" s="5"/>
      <c r="GA18882" s="5"/>
      <c r="GB18882" s="5"/>
      <c r="GC18882" s="5"/>
      <c r="GD18882" s="5"/>
      <c r="GE18882" s="5"/>
      <c r="GF18882" s="5"/>
      <c r="GG18882" s="5"/>
      <c r="GH18882" s="5"/>
    </row>
    <row r="18883" spans="1:190" s="4" customFormat="1" hidden="1" x14ac:dyDescent="0.2">
      <c r="A18883" s="5"/>
      <c r="B18883" s="5"/>
      <c r="C18883" s="5"/>
      <c r="D18883" s="5"/>
      <c r="E18883" s="5"/>
      <c r="F18883" s="5"/>
      <c r="G18883" s="5"/>
      <c r="H18883" s="5"/>
      <c r="I18883" s="5"/>
      <c r="J18883" s="5"/>
      <c r="K18883" s="79"/>
      <c r="L18883" s="5"/>
      <c r="M18883" s="5"/>
      <c r="N18883" s="5"/>
      <c r="O18883" s="5"/>
      <c r="P18883" s="5"/>
      <c r="Q18883" s="6"/>
      <c r="R18883" s="6"/>
      <c r="S18883" s="60"/>
      <c r="T18883" s="42"/>
      <c r="U18883" s="42"/>
      <c r="V18883" s="42"/>
      <c r="W18883" s="42"/>
      <c r="X18883" s="42"/>
      <c r="Y18883" s="61"/>
      <c r="Z18883" s="61"/>
      <c r="AA18883" s="5"/>
      <c r="AB18883" s="5"/>
      <c r="AC18883" s="5"/>
      <c r="AD18883" s="5"/>
      <c r="AE18883" s="5"/>
      <c r="AF18883" s="5"/>
      <c r="AG18883" s="5"/>
      <c r="AH18883" s="5"/>
      <c r="AI18883" s="5"/>
      <c r="AJ18883" s="5"/>
      <c r="AK18883" s="5"/>
      <c r="AL18883" s="5"/>
      <c r="AM18883" s="5"/>
      <c r="AN18883" s="5"/>
      <c r="AO18883" s="5"/>
      <c r="AP18883" s="5"/>
      <c r="AQ18883" s="5"/>
      <c r="AR18883" s="5"/>
      <c r="AS18883" s="5"/>
      <c r="AT18883" s="5"/>
      <c r="AU18883" s="5"/>
      <c r="AV18883" s="5"/>
      <c r="AW18883" s="5"/>
      <c r="AX18883" s="5"/>
      <c r="AY18883" s="5"/>
      <c r="AZ18883" s="5"/>
      <c r="BA18883" s="5"/>
      <c r="BB18883" s="5"/>
      <c r="BC18883" s="5"/>
      <c r="BD18883" s="5"/>
      <c r="BE18883" s="5"/>
      <c r="BF18883" s="5"/>
      <c r="BG18883" s="5"/>
      <c r="BH18883" s="5"/>
      <c r="BI18883" s="5"/>
      <c r="BJ18883" s="5"/>
      <c r="BK18883" s="5"/>
      <c r="BL18883" s="5"/>
      <c r="BM18883" s="5"/>
      <c r="BN18883" s="5"/>
      <c r="BO18883" s="5"/>
      <c r="BP18883" s="5"/>
      <c r="BQ18883" s="5"/>
      <c r="BR18883" s="5"/>
      <c r="BS18883" s="5"/>
      <c r="BT18883" s="5"/>
      <c r="BU18883" s="5"/>
      <c r="BV18883" s="5"/>
      <c r="BW18883" s="5"/>
      <c r="BX18883" s="5"/>
      <c r="BY18883" s="5"/>
      <c r="BZ18883" s="5"/>
      <c r="CA18883" s="5"/>
      <c r="CB18883" s="5"/>
      <c r="CC18883" s="5"/>
      <c r="CD18883" s="5"/>
      <c r="CE18883" s="5"/>
      <c r="CF18883" s="5"/>
      <c r="CG18883" s="5"/>
      <c r="CH18883" s="5"/>
      <c r="CI18883" s="5"/>
      <c r="CJ18883" s="5"/>
      <c r="CK18883" s="5"/>
      <c r="CL18883" s="5"/>
      <c r="CM18883" s="5"/>
      <c r="CN18883" s="5"/>
      <c r="CO18883" s="5"/>
      <c r="CP18883" s="5"/>
      <c r="CQ18883" s="5"/>
      <c r="CR18883" s="5"/>
      <c r="CS18883" s="5"/>
      <c r="CT18883" s="5"/>
      <c r="CU18883" s="5"/>
      <c r="CV18883" s="5"/>
      <c r="CW18883" s="5"/>
      <c r="CX18883" s="5"/>
      <c r="CY18883" s="5"/>
      <c r="CZ18883" s="5"/>
      <c r="DA18883" s="5"/>
      <c r="DB18883" s="5"/>
      <c r="DC18883" s="5"/>
      <c r="DD18883" s="5"/>
      <c r="DE18883" s="5"/>
      <c r="DF18883" s="5"/>
      <c r="DG18883" s="5"/>
      <c r="DH18883" s="5"/>
      <c r="DI18883" s="5"/>
      <c r="DJ18883" s="5"/>
      <c r="DK18883" s="5"/>
      <c r="DL18883" s="5"/>
      <c r="DM18883" s="5"/>
      <c r="DN18883" s="5"/>
      <c r="DO18883" s="5"/>
      <c r="DP18883" s="5"/>
      <c r="DQ18883" s="5"/>
      <c r="DR18883" s="5"/>
      <c r="DS18883" s="5"/>
      <c r="DT18883" s="5"/>
      <c r="DU18883" s="5"/>
      <c r="DV18883" s="5"/>
      <c r="DW18883" s="5"/>
      <c r="DX18883" s="5"/>
      <c r="DY18883" s="5"/>
      <c r="DZ18883" s="5"/>
      <c r="EA18883" s="5"/>
      <c r="EB18883" s="5"/>
      <c r="EC18883" s="5"/>
      <c r="ED18883" s="5"/>
      <c r="EE18883" s="5"/>
      <c r="EF18883" s="5"/>
      <c r="EG18883" s="5"/>
      <c r="EH18883" s="5"/>
      <c r="EI18883" s="5"/>
      <c r="EJ18883" s="5"/>
      <c r="EK18883" s="5"/>
      <c r="EL18883" s="5"/>
      <c r="EM18883" s="5"/>
      <c r="EN18883" s="5"/>
      <c r="EO18883" s="5"/>
      <c r="EP18883" s="5"/>
      <c r="EQ18883" s="5"/>
      <c r="ER18883" s="5"/>
      <c r="ES18883" s="5"/>
      <c r="ET18883" s="5"/>
      <c r="EU18883" s="5"/>
      <c r="EV18883" s="5"/>
      <c r="EW18883" s="5"/>
      <c r="EX18883" s="5"/>
      <c r="EY18883" s="5"/>
      <c r="EZ18883" s="5"/>
      <c r="FA18883" s="5"/>
      <c r="FB18883" s="5"/>
      <c r="FC18883" s="5"/>
      <c r="FD18883" s="5"/>
      <c r="FE18883" s="5"/>
      <c r="FF18883" s="5"/>
      <c r="FG18883" s="5"/>
      <c r="FH18883" s="5"/>
      <c r="FI18883" s="5"/>
      <c r="FJ18883" s="5"/>
      <c r="FK18883" s="5"/>
      <c r="FL18883" s="5"/>
      <c r="FM18883" s="5"/>
      <c r="FN18883" s="5"/>
      <c r="FO18883" s="5"/>
      <c r="FP18883" s="5"/>
      <c r="FQ18883" s="5"/>
      <c r="FR18883" s="5"/>
      <c r="FS18883" s="5"/>
      <c r="FT18883" s="5"/>
      <c r="FU18883" s="5"/>
      <c r="FV18883" s="5"/>
      <c r="FW18883" s="5"/>
      <c r="FX18883" s="5"/>
      <c r="FY18883" s="5"/>
      <c r="FZ18883" s="5"/>
      <c r="GA18883" s="5"/>
      <c r="GB18883" s="5"/>
      <c r="GC18883" s="5"/>
      <c r="GD18883" s="5"/>
      <c r="GE18883" s="5"/>
      <c r="GF18883" s="5"/>
      <c r="GG18883" s="5"/>
      <c r="GH18883" s="5"/>
    </row>
    <row r="18884" spans="1:190" s="4" customFormat="1" hidden="1" x14ac:dyDescent="0.2">
      <c r="A18884" s="5"/>
      <c r="B18884" s="5"/>
      <c r="C18884" s="5"/>
      <c r="D18884" s="5"/>
      <c r="E18884" s="5"/>
      <c r="F18884" s="5"/>
      <c r="G18884" s="5"/>
      <c r="H18884" s="5"/>
      <c r="I18884" s="5"/>
      <c r="J18884" s="5"/>
      <c r="K18884" s="79"/>
      <c r="L18884" s="5"/>
      <c r="M18884" s="5"/>
      <c r="N18884" s="5"/>
      <c r="O18884" s="5"/>
      <c r="P18884" s="5"/>
      <c r="Q18884" s="6"/>
      <c r="R18884" s="6"/>
      <c r="S18884" s="60"/>
      <c r="T18884" s="42"/>
      <c r="U18884" s="42"/>
      <c r="V18884" s="42"/>
      <c r="W18884" s="42"/>
      <c r="X18884" s="42"/>
      <c r="Y18884" s="61"/>
      <c r="Z18884" s="61"/>
      <c r="AA18884" s="5"/>
      <c r="AB18884" s="5"/>
      <c r="AC18884" s="5"/>
      <c r="AD18884" s="5"/>
      <c r="AE18884" s="5"/>
      <c r="AF18884" s="5"/>
      <c r="AG18884" s="5"/>
      <c r="AH18884" s="5"/>
      <c r="AI18884" s="5"/>
      <c r="AJ18884" s="5"/>
      <c r="AK18884" s="5"/>
      <c r="AL18884" s="5"/>
      <c r="AM18884" s="5"/>
      <c r="AN18884" s="5"/>
      <c r="AO18884" s="5"/>
      <c r="AP18884" s="5"/>
      <c r="AQ18884" s="5"/>
      <c r="AR18884" s="5"/>
      <c r="AS18884" s="5"/>
      <c r="AT18884" s="5"/>
      <c r="AU18884" s="5"/>
      <c r="AV18884" s="5"/>
      <c r="AW18884" s="5"/>
      <c r="AX18884" s="5"/>
      <c r="AY18884" s="5"/>
      <c r="AZ18884" s="5"/>
      <c r="BA18884" s="5"/>
      <c r="BB18884" s="5"/>
      <c r="BC18884" s="5"/>
      <c r="BD18884" s="5"/>
      <c r="BE18884" s="5"/>
      <c r="BF18884" s="5"/>
      <c r="BG18884" s="5"/>
      <c r="BH18884" s="5"/>
      <c r="BI18884" s="5"/>
      <c r="BJ18884" s="5"/>
      <c r="BK18884" s="5"/>
      <c r="BL18884" s="5"/>
      <c r="BM18884" s="5"/>
      <c r="BN18884" s="5"/>
      <c r="BO18884" s="5"/>
      <c r="BP18884" s="5"/>
      <c r="BQ18884" s="5"/>
      <c r="BR18884" s="5"/>
      <c r="BS18884" s="5"/>
      <c r="BT18884" s="5"/>
      <c r="BU18884" s="5"/>
      <c r="BV18884" s="5"/>
      <c r="BW18884" s="5"/>
      <c r="BX18884" s="5"/>
      <c r="BY18884" s="5"/>
      <c r="BZ18884" s="5"/>
      <c r="CA18884" s="5"/>
      <c r="CB18884" s="5"/>
      <c r="CC18884" s="5"/>
      <c r="CD18884" s="5"/>
      <c r="CE18884" s="5"/>
      <c r="CF18884" s="5"/>
      <c r="CG18884" s="5"/>
      <c r="CH18884" s="5"/>
      <c r="CI18884" s="5"/>
      <c r="CJ18884" s="5"/>
      <c r="CK18884" s="5"/>
      <c r="CL18884" s="5"/>
      <c r="CM18884" s="5"/>
      <c r="CN18884" s="5"/>
      <c r="CO18884" s="5"/>
      <c r="CP18884" s="5"/>
      <c r="CQ18884" s="5"/>
      <c r="CR18884" s="5"/>
      <c r="CS18884" s="5"/>
      <c r="CT18884" s="5"/>
      <c r="CU18884" s="5"/>
      <c r="CV18884" s="5"/>
      <c r="CW18884" s="5"/>
      <c r="CX18884" s="5"/>
      <c r="CY18884" s="5"/>
      <c r="CZ18884" s="5"/>
      <c r="DA18884" s="5"/>
      <c r="DB18884" s="5"/>
      <c r="DC18884" s="5"/>
      <c r="DD18884" s="5"/>
      <c r="DE18884" s="5"/>
      <c r="DF18884" s="5"/>
      <c r="DG18884" s="5"/>
      <c r="DH18884" s="5"/>
      <c r="DI18884" s="5"/>
      <c r="DJ18884" s="5"/>
      <c r="DK18884" s="5"/>
      <c r="DL18884" s="5"/>
      <c r="DM18884" s="5"/>
      <c r="DN18884" s="5"/>
      <c r="DO18884" s="5"/>
      <c r="DP18884" s="5"/>
      <c r="DQ18884" s="5"/>
      <c r="DR18884" s="5"/>
      <c r="DS18884" s="5"/>
      <c r="DT18884" s="5"/>
      <c r="DU18884" s="5"/>
      <c r="DV18884" s="5"/>
      <c r="DW18884" s="5"/>
      <c r="DX18884" s="5"/>
      <c r="DY18884" s="5"/>
      <c r="DZ18884" s="5"/>
      <c r="EA18884" s="5"/>
      <c r="EB18884" s="5"/>
      <c r="EC18884" s="5"/>
      <c r="ED18884" s="5"/>
      <c r="EE18884" s="5"/>
      <c r="EF18884" s="5"/>
      <c r="EG18884" s="5"/>
      <c r="EH18884" s="5"/>
      <c r="EI18884" s="5"/>
      <c r="EJ18884" s="5"/>
      <c r="EK18884" s="5"/>
      <c r="EL18884" s="5"/>
      <c r="EM18884" s="5"/>
      <c r="EN18884" s="5"/>
      <c r="EO18884" s="5"/>
      <c r="EP18884" s="5"/>
      <c r="EQ18884" s="5"/>
      <c r="ER18884" s="5"/>
      <c r="ES18884" s="5"/>
      <c r="ET18884" s="5"/>
      <c r="EU18884" s="5"/>
      <c r="EV18884" s="5"/>
      <c r="EW18884" s="5"/>
      <c r="EX18884" s="5"/>
      <c r="EY18884" s="5"/>
      <c r="EZ18884" s="5"/>
      <c r="FA18884" s="5"/>
      <c r="FB18884" s="5"/>
      <c r="FC18884" s="5"/>
      <c r="FD18884" s="5"/>
      <c r="FE18884" s="5"/>
      <c r="FF18884" s="5"/>
      <c r="FG18884" s="5"/>
      <c r="FH18884" s="5"/>
      <c r="FI18884" s="5"/>
      <c r="FJ18884" s="5"/>
      <c r="FK18884" s="5"/>
      <c r="FL18884" s="5"/>
      <c r="FM18884" s="5"/>
      <c r="FN18884" s="5"/>
      <c r="FO18884" s="5"/>
      <c r="FP18884" s="5"/>
      <c r="FQ18884" s="5"/>
      <c r="FR18884" s="5"/>
      <c r="FS18884" s="5"/>
      <c r="FT18884" s="5"/>
      <c r="FU18884" s="5"/>
      <c r="FV18884" s="5"/>
      <c r="FW18884" s="5"/>
      <c r="FX18884" s="5"/>
      <c r="FY18884" s="5"/>
      <c r="FZ18884" s="5"/>
      <c r="GA18884" s="5"/>
      <c r="GB18884" s="5"/>
      <c r="GC18884" s="5"/>
      <c r="GD18884" s="5"/>
      <c r="GE18884" s="5"/>
      <c r="GF18884" s="5"/>
      <c r="GG18884" s="5"/>
      <c r="GH18884" s="5"/>
    </row>
    <row r="18885" spans="1:190" s="4" customFormat="1" hidden="1" x14ac:dyDescent="0.2">
      <c r="A18885" s="5"/>
      <c r="B18885" s="5"/>
      <c r="C18885" s="5"/>
      <c r="D18885" s="5"/>
      <c r="E18885" s="5"/>
      <c r="F18885" s="5"/>
      <c r="G18885" s="5"/>
      <c r="H18885" s="5"/>
      <c r="I18885" s="5"/>
      <c r="J18885" s="5"/>
      <c r="K18885" s="79"/>
      <c r="L18885" s="5"/>
      <c r="M18885" s="5"/>
      <c r="N18885" s="5"/>
      <c r="O18885" s="5"/>
      <c r="P18885" s="5"/>
      <c r="Q18885" s="6"/>
      <c r="R18885" s="6"/>
      <c r="S18885" s="60"/>
      <c r="T18885" s="42"/>
      <c r="U18885" s="42"/>
      <c r="V18885" s="42"/>
      <c r="W18885" s="42"/>
      <c r="X18885" s="42"/>
      <c r="Y18885" s="61"/>
      <c r="Z18885" s="61"/>
      <c r="AA18885" s="5"/>
      <c r="AB18885" s="5"/>
      <c r="AC18885" s="5"/>
      <c r="AD18885" s="5"/>
      <c r="AE18885" s="5"/>
      <c r="AF18885" s="5"/>
      <c r="AG18885" s="5"/>
      <c r="AH18885" s="5"/>
      <c r="AI18885" s="5"/>
      <c r="AJ18885" s="5"/>
      <c r="AK18885" s="5"/>
      <c r="AL18885" s="5"/>
      <c r="AM18885" s="5"/>
      <c r="AN18885" s="5"/>
      <c r="AO18885" s="5"/>
      <c r="AP18885" s="5"/>
      <c r="AQ18885" s="5"/>
      <c r="AR18885" s="5"/>
      <c r="AS18885" s="5"/>
      <c r="AT18885" s="5"/>
      <c r="AU18885" s="5"/>
      <c r="AV18885" s="5"/>
      <c r="AW18885" s="5"/>
      <c r="AX18885" s="5"/>
      <c r="AY18885" s="5"/>
      <c r="AZ18885" s="5"/>
      <c r="BA18885" s="5"/>
      <c r="BB18885" s="5"/>
      <c r="BC18885" s="5"/>
      <c r="BD18885" s="5"/>
      <c r="BE18885" s="5"/>
      <c r="BF18885" s="5"/>
      <c r="BG18885" s="5"/>
      <c r="BH18885" s="5"/>
      <c r="BI18885" s="5"/>
      <c r="BJ18885" s="5"/>
      <c r="BK18885" s="5"/>
      <c r="BL18885" s="5"/>
      <c r="BM18885" s="5"/>
      <c r="BN18885" s="5"/>
      <c r="BO18885" s="5"/>
      <c r="BP18885" s="5"/>
      <c r="BQ18885" s="5"/>
      <c r="BR18885" s="5"/>
      <c r="BS18885" s="5"/>
      <c r="BT18885" s="5"/>
      <c r="BU18885" s="5"/>
      <c r="BV18885" s="5"/>
      <c r="BW18885" s="5"/>
      <c r="BX18885" s="5"/>
      <c r="BY18885" s="5"/>
      <c r="BZ18885" s="5"/>
      <c r="CA18885" s="5"/>
      <c r="CB18885" s="5"/>
      <c r="CC18885" s="5"/>
      <c r="CD18885" s="5"/>
      <c r="CE18885" s="5"/>
      <c r="CF18885" s="5"/>
      <c r="CG18885" s="5"/>
      <c r="CH18885" s="5"/>
      <c r="CI18885" s="5"/>
      <c r="CJ18885" s="5"/>
      <c r="CK18885" s="5"/>
      <c r="CL18885" s="5"/>
      <c r="CM18885" s="5"/>
      <c r="CN18885" s="5"/>
      <c r="CO18885" s="5"/>
      <c r="CP18885" s="5"/>
      <c r="CQ18885" s="5"/>
      <c r="CR18885" s="5"/>
      <c r="CS18885" s="5"/>
      <c r="CT18885" s="5"/>
      <c r="CU18885" s="5"/>
      <c r="CV18885" s="5"/>
      <c r="CW18885" s="5"/>
      <c r="CX18885" s="5"/>
      <c r="CY18885" s="5"/>
      <c r="CZ18885" s="5"/>
      <c r="DA18885" s="5"/>
      <c r="DB18885" s="5"/>
      <c r="DC18885" s="5"/>
      <c r="DD18885" s="5"/>
      <c r="DE18885" s="5"/>
      <c r="DF18885" s="5"/>
      <c r="DG18885" s="5"/>
      <c r="DH18885" s="5"/>
      <c r="DI18885" s="5"/>
      <c r="DJ18885" s="5"/>
      <c r="DK18885" s="5"/>
      <c r="DL18885" s="5"/>
      <c r="DM18885" s="5"/>
      <c r="DN18885" s="5"/>
      <c r="DO18885" s="5"/>
      <c r="DP18885" s="5"/>
      <c r="DQ18885" s="5"/>
      <c r="DR18885" s="5"/>
      <c r="DS18885" s="5"/>
      <c r="DT18885" s="5"/>
      <c r="DU18885" s="5"/>
      <c r="DV18885" s="5"/>
      <c r="DW18885" s="5"/>
      <c r="DX18885" s="5"/>
      <c r="DY18885" s="5"/>
      <c r="DZ18885" s="5"/>
      <c r="EA18885" s="5"/>
      <c r="EB18885" s="5"/>
      <c r="EC18885" s="5"/>
      <c r="ED18885" s="5"/>
      <c r="EE18885" s="5"/>
      <c r="EF18885" s="5"/>
      <c r="EG18885" s="5"/>
      <c r="EH18885" s="5"/>
      <c r="EI18885" s="5"/>
      <c r="EJ18885" s="5"/>
      <c r="EK18885" s="5"/>
      <c r="EL18885" s="5"/>
      <c r="EM18885" s="5"/>
      <c r="EN18885" s="5"/>
      <c r="EO18885" s="5"/>
      <c r="EP18885" s="5"/>
      <c r="EQ18885" s="5"/>
      <c r="ER18885" s="5"/>
      <c r="ES18885" s="5"/>
      <c r="ET18885" s="5"/>
      <c r="EU18885" s="5"/>
      <c r="EV18885" s="5"/>
      <c r="EW18885" s="5"/>
      <c r="EX18885" s="5"/>
      <c r="EY18885" s="5"/>
      <c r="EZ18885" s="5"/>
      <c r="FA18885" s="5"/>
      <c r="FB18885" s="5"/>
      <c r="FC18885" s="5"/>
      <c r="FD18885" s="5"/>
      <c r="FE18885" s="5"/>
      <c r="FF18885" s="5"/>
      <c r="FG18885" s="5"/>
      <c r="FH18885" s="5"/>
      <c r="FI18885" s="5"/>
      <c r="FJ18885" s="5"/>
      <c r="FK18885" s="5"/>
      <c r="FL18885" s="5"/>
      <c r="FM18885" s="5"/>
      <c r="FN18885" s="5"/>
      <c r="FO18885" s="5"/>
      <c r="FP18885" s="5"/>
      <c r="FQ18885" s="5"/>
      <c r="FR18885" s="5"/>
      <c r="FS18885" s="5"/>
      <c r="FT18885" s="5"/>
      <c r="FU18885" s="5"/>
      <c r="FV18885" s="5"/>
      <c r="FW18885" s="5"/>
      <c r="FX18885" s="5"/>
      <c r="FY18885" s="5"/>
      <c r="FZ18885" s="5"/>
      <c r="GA18885" s="5"/>
      <c r="GB18885" s="5"/>
      <c r="GC18885" s="5"/>
      <c r="GD18885" s="5"/>
      <c r="GE18885" s="5"/>
      <c r="GF18885" s="5"/>
      <c r="GG18885" s="5"/>
      <c r="GH18885" s="5"/>
    </row>
    <row r="18886" spans="1:190" s="4" customFormat="1" hidden="1" x14ac:dyDescent="0.2">
      <c r="A18886" s="5"/>
      <c r="B18886" s="5"/>
      <c r="C18886" s="5"/>
      <c r="D18886" s="5"/>
      <c r="E18886" s="5"/>
      <c r="F18886" s="5"/>
      <c r="G18886" s="5"/>
      <c r="H18886" s="5"/>
      <c r="I18886" s="5"/>
      <c r="J18886" s="5"/>
      <c r="K18886" s="79"/>
      <c r="L18886" s="5"/>
      <c r="M18886" s="5"/>
      <c r="N18886" s="5"/>
      <c r="O18886" s="5"/>
      <c r="P18886" s="5"/>
      <c r="Q18886" s="6"/>
      <c r="R18886" s="6"/>
      <c r="S18886" s="60"/>
      <c r="T18886" s="42"/>
      <c r="U18886" s="42"/>
      <c r="V18886" s="42"/>
      <c r="W18886" s="42"/>
      <c r="X18886" s="42"/>
      <c r="Y18886" s="61"/>
      <c r="Z18886" s="61"/>
      <c r="AA18886" s="5"/>
      <c r="AB18886" s="5"/>
      <c r="AC18886" s="5"/>
      <c r="AD18886" s="5"/>
      <c r="AE18886" s="5"/>
      <c r="AF18886" s="5"/>
      <c r="AG18886" s="5"/>
      <c r="AH18886" s="5"/>
      <c r="AI18886" s="5"/>
      <c r="AJ18886" s="5"/>
      <c r="AK18886" s="5"/>
      <c r="AL18886" s="5"/>
      <c r="AM18886" s="5"/>
      <c r="AN18886" s="5"/>
      <c r="AO18886" s="5"/>
      <c r="AP18886" s="5"/>
      <c r="AQ18886" s="5"/>
      <c r="AR18886" s="5"/>
      <c r="AS18886" s="5"/>
      <c r="AT18886" s="5"/>
      <c r="AU18886" s="5"/>
      <c r="AV18886" s="5"/>
      <c r="AW18886" s="5"/>
      <c r="AX18886" s="5"/>
      <c r="AY18886" s="5"/>
      <c r="AZ18886" s="5"/>
      <c r="BA18886" s="5"/>
      <c r="BB18886" s="5"/>
      <c r="BC18886" s="5"/>
      <c r="BD18886" s="5"/>
      <c r="BE18886" s="5"/>
      <c r="BF18886" s="5"/>
      <c r="BG18886" s="5"/>
      <c r="BH18886" s="5"/>
      <c r="BI18886" s="5"/>
      <c r="BJ18886" s="5"/>
      <c r="BK18886" s="5"/>
      <c r="BL18886" s="5"/>
      <c r="BM18886" s="5"/>
      <c r="BN18886" s="5"/>
      <c r="BO18886" s="5"/>
      <c r="BP18886" s="5"/>
      <c r="BQ18886" s="5"/>
      <c r="BR18886" s="5"/>
      <c r="BS18886" s="5"/>
      <c r="BT18886" s="5"/>
      <c r="BU18886" s="5"/>
      <c r="BV18886" s="5"/>
      <c r="BW18886" s="5"/>
      <c r="BX18886" s="5"/>
      <c r="BY18886" s="5"/>
      <c r="BZ18886" s="5"/>
      <c r="CA18886" s="5"/>
      <c r="CB18886" s="5"/>
      <c r="CC18886" s="5"/>
      <c r="CD18886" s="5"/>
      <c r="CE18886" s="5"/>
      <c r="CF18886" s="5"/>
      <c r="CG18886" s="5"/>
      <c r="CH18886" s="5"/>
      <c r="CI18886" s="5"/>
      <c r="CJ18886" s="5"/>
      <c r="CK18886" s="5"/>
      <c r="CL18886" s="5"/>
      <c r="CM18886" s="5"/>
      <c r="CN18886" s="5"/>
      <c r="CO18886" s="5"/>
      <c r="CP18886" s="5"/>
      <c r="CQ18886" s="5"/>
      <c r="CR18886" s="5"/>
      <c r="CS18886" s="5"/>
      <c r="CT18886" s="5"/>
      <c r="CU18886" s="5"/>
      <c r="CV18886" s="5"/>
      <c r="CW18886" s="5"/>
      <c r="CX18886" s="5"/>
      <c r="CY18886" s="5"/>
      <c r="CZ18886" s="5"/>
      <c r="DA18886" s="5"/>
      <c r="DB18886" s="5"/>
      <c r="DC18886" s="5"/>
      <c r="DD18886" s="5"/>
      <c r="DE18886" s="5"/>
      <c r="DF18886" s="5"/>
      <c r="DG18886" s="5"/>
      <c r="DH18886" s="5"/>
      <c r="DI18886" s="5"/>
      <c r="DJ18886" s="5"/>
      <c r="DK18886" s="5"/>
      <c r="DL18886" s="5"/>
      <c r="DM18886" s="5"/>
      <c r="DN18886" s="5"/>
      <c r="DO18886" s="5"/>
      <c r="DP18886" s="5"/>
      <c r="DQ18886" s="5"/>
      <c r="DR18886" s="5"/>
      <c r="DS18886" s="5"/>
      <c r="DT18886" s="5"/>
      <c r="DU18886" s="5"/>
      <c r="DV18886" s="5"/>
      <c r="DW18886" s="5"/>
      <c r="DX18886" s="5"/>
      <c r="DY18886" s="5"/>
      <c r="DZ18886" s="5"/>
      <c r="EA18886" s="5"/>
      <c r="EB18886" s="5"/>
      <c r="EC18886" s="5"/>
      <c r="ED18886" s="5"/>
      <c r="EE18886" s="5"/>
      <c r="EF18886" s="5"/>
      <c r="EG18886" s="5"/>
      <c r="EH18886" s="5"/>
      <c r="EI18886" s="5"/>
      <c r="EJ18886" s="5"/>
      <c r="EK18886" s="5"/>
      <c r="EL18886" s="5"/>
      <c r="EM18886" s="5"/>
      <c r="EN18886" s="5"/>
      <c r="EO18886" s="5"/>
      <c r="EP18886" s="5"/>
      <c r="EQ18886" s="5"/>
      <c r="ER18886" s="5"/>
      <c r="ES18886" s="5"/>
      <c r="ET18886" s="5"/>
      <c r="EU18886" s="5"/>
      <c r="EV18886" s="5"/>
      <c r="EW18886" s="5"/>
      <c r="EX18886" s="5"/>
      <c r="EY18886" s="5"/>
      <c r="EZ18886" s="5"/>
      <c r="FA18886" s="5"/>
      <c r="FB18886" s="5"/>
      <c r="FC18886" s="5"/>
      <c r="FD18886" s="5"/>
      <c r="FE18886" s="5"/>
      <c r="FF18886" s="5"/>
      <c r="FG18886" s="5"/>
      <c r="FH18886" s="5"/>
      <c r="FI18886" s="5"/>
      <c r="FJ18886" s="5"/>
      <c r="FK18886" s="5"/>
      <c r="FL18886" s="5"/>
      <c r="FM18886" s="5"/>
      <c r="FN18886" s="5"/>
      <c r="FO18886" s="5"/>
      <c r="FP18886" s="5"/>
      <c r="FQ18886" s="5"/>
      <c r="FR18886" s="5"/>
      <c r="FS18886" s="5"/>
      <c r="FT18886" s="5"/>
      <c r="FU18886" s="5"/>
      <c r="FV18886" s="5"/>
      <c r="FW18886" s="5"/>
      <c r="FX18886" s="5"/>
      <c r="FY18886" s="5"/>
      <c r="FZ18886" s="5"/>
      <c r="GA18886" s="5"/>
      <c r="GB18886" s="5"/>
      <c r="GC18886" s="5"/>
      <c r="GD18886" s="5"/>
      <c r="GE18886" s="5"/>
      <c r="GF18886" s="5"/>
      <c r="GG18886" s="5"/>
      <c r="GH18886" s="5"/>
    </row>
    <row r="18887" spans="1:190" s="4" customFormat="1" hidden="1" x14ac:dyDescent="0.2">
      <c r="A18887" s="5"/>
      <c r="B18887" s="5"/>
      <c r="C18887" s="5"/>
      <c r="D18887" s="5"/>
      <c r="E18887" s="5"/>
      <c r="F18887" s="5"/>
      <c r="G18887" s="5"/>
      <c r="H18887" s="5"/>
      <c r="I18887" s="5"/>
      <c r="J18887" s="5"/>
      <c r="K18887" s="79"/>
      <c r="L18887" s="5"/>
      <c r="M18887" s="5"/>
      <c r="N18887" s="5"/>
      <c r="O18887" s="5"/>
      <c r="P18887" s="5"/>
      <c r="Q18887" s="6"/>
      <c r="R18887" s="6"/>
      <c r="S18887" s="60"/>
      <c r="T18887" s="42"/>
      <c r="U18887" s="42"/>
      <c r="V18887" s="42"/>
      <c r="W18887" s="42"/>
      <c r="X18887" s="42"/>
      <c r="Y18887" s="61"/>
      <c r="Z18887" s="61"/>
      <c r="AA18887" s="5"/>
      <c r="AB18887" s="5"/>
      <c r="AC18887" s="5"/>
      <c r="AD18887" s="5"/>
      <c r="AE18887" s="5"/>
      <c r="AF18887" s="5"/>
      <c r="AG18887" s="5"/>
      <c r="AH18887" s="5"/>
      <c r="AI18887" s="5"/>
      <c r="AJ18887" s="5"/>
      <c r="AK18887" s="5"/>
      <c r="AL18887" s="5"/>
      <c r="AM18887" s="5"/>
      <c r="AN18887" s="5"/>
      <c r="AO18887" s="5"/>
      <c r="AP18887" s="5"/>
      <c r="AQ18887" s="5"/>
      <c r="AR18887" s="5"/>
      <c r="AS18887" s="5"/>
      <c r="AT18887" s="5"/>
      <c r="AU18887" s="5"/>
      <c r="AV18887" s="5"/>
      <c r="AW18887" s="5"/>
      <c r="AX18887" s="5"/>
      <c r="AY18887" s="5"/>
      <c r="AZ18887" s="5"/>
      <c r="BA18887" s="5"/>
      <c r="BB18887" s="5"/>
      <c r="BC18887" s="5"/>
      <c r="BD18887" s="5"/>
      <c r="BE18887" s="5"/>
      <c r="BF18887" s="5"/>
      <c r="BG18887" s="5"/>
      <c r="BH18887" s="5"/>
      <c r="BI18887" s="5"/>
      <c r="BJ18887" s="5"/>
      <c r="BK18887" s="5"/>
      <c r="BL18887" s="5"/>
      <c r="BM18887" s="5"/>
      <c r="BN18887" s="5"/>
      <c r="BO18887" s="5"/>
      <c r="BP18887" s="5"/>
      <c r="BQ18887" s="5"/>
      <c r="BR18887" s="5"/>
      <c r="BS18887" s="5"/>
      <c r="BT18887" s="5"/>
      <c r="BU18887" s="5"/>
      <c r="BV18887" s="5"/>
      <c r="BW18887" s="5"/>
      <c r="BX18887" s="5"/>
      <c r="BY18887" s="5"/>
      <c r="BZ18887" s="5"/>
      <c r="CA18887" s="5"/>
      <c r="CB18887" s="5"/>
      <c r="CC18887" s="5"/>
      <c r="CD18887" s="5"/>
      <c r="CE18887" s="5"/>
      <c r="CF18887" s="5"/>
      <c r="CG18887" s="5"/>
      <c r="CH18887" s="5"/>
      <c r="CI18887" s="5"/>
      <c r="CJ18887" s="5"/>
      <c r="CK18887" s="5"/>
      <c r="CL18887" s="5"/>
      <c r="CM18887" s="5"/>
      <c r="CN18887" s="5"/>
      <c r="CO18887" s="5"/>
      <c r="CP18887" s="5"/>
      <c r="CQ18887" s="5"/>
      <c r="CR18887" s="5"/>
      <c r="CS18887" s="5"/>
      <c r="CT18887" s="5"/>
      <c r="CU18887" s="5"/>
      <c r="CV18887" s="5"/>
      <c r="CW18887" s="5"/>
      <c r="CX18887" s="5"/>
      <c r="CY18887" s="5"/>
      <c r="CZ18887" s="5"/>
      <c r="DA18887" s="5"/>
      <c r="DB18887" s="5"/>
      <c r="DC18887" s="5"/>
      <c r="DD18887" s="5"/>
      <c r="DE18887" s="5"/>
      <c r="DF18887" s="5"/>
      <c r="DG18887" s="5"/>
      <c r="DH18887" s="5"/>
      <c r="DI18887" s="5"/>
      <c r="DJ18887" s="5"/>
      <c r="DK18887" s="5"/>
      <c r="DL18887" s="5"/>
      <c r="DM18887" s="5"/>
      <c r="DN18887" s="5"/>
      <c r="DO18887" s="5"/>
      <c r="DP18887" s="5"/>
      <c r="DQ18887" s="5"/>
      <c r="DR18887" s="5"/>
      <c r="DS18887" s="5"/>
      <c r="DT18887" s="5"/>
      <c r="DU18887" s="5"/>
      <c r="DV18887" s="5"/>
      <c r="DW18887" s="5"/>
      <c r="DX18887" s="5"/>
      <c r="DY18887" s="5"/>
      <c r="DZ18887" s="5"/>
      <c r="EA18887" s="5"/>
      <c r="EB18887" s="5"/>
      <c r="EC18887" s="5"/>
      <c r="ED18887" s="5"/>
      <c r="EE18887" s="5"/>
      <c r="EF18887" s="5"/>
      <c r="EG18887" s="5"/>
      <c r="EH18887" s="5"/>
      <c r="EI18887" s="5"/>
      <c r="EJ18887" s="5"/>
      <c r="EK18887" s="5"/>
      <c r="EL18887" s="5"/>
      <c r="EM18887" s="5"/>
      <c r="EN18887" s="5"/>
      <c r="EO18887" s="5"/>
      <c r="EP18887" s="5"/>
      <c r="EQ18887" s="5"/>
      <c r="ER18887" s="5"/>
      <c r="ES18887" s="5"/>
      <c r="ET18887" s="5"/>
      <c r="EU18887" s="5"/>
      <c r="EV18887" s="5"/>
      <c r="EW18887" s="5"/>
      <c r="EX18887" s="5"/>
      <c r="EY18887" s="5"/>
      <c r="EZ18887" s="5"/>
      <c r="FA18887" s="5"/>
      <c r="FB18887" s="5"/>
      <c r="FC18887" s="5"/>
      <c r="FD18887" s="5"/>
      <c r="FE18887" s="5"/>
      <c r="FF18887" s="5"/>
      <c r="FG18887" s="5"/>
      <c r="FH18887" s="5"/>
      <c r="FI18887" s="5"/>
      <c r="FJ18887" s="5"/>
      <c r="FK18887" s="5"/>
      <c r="FL18887" s="5"/>
      <c r="FM18887" s="5"/>
      <c r="FN18887" s="5"/>
      <c r="FO18887" s="5"/>
      <c r="FP18887" s="5"/>
      <c r="FQ18887" s="5"/>
      <c r="FR18887" s="5"/>
      <c r="FS18887" s="5"/>
      <c r="FT18887" s="5"/>
      <c r="FU18887" s="5"/>
      <c r="FV18887" s="5"/>
      <c r="FW18887" s="5"/>
      <c r="FX18887" s="5"/>
      <c r="FY18887" s="5"/>
      <c r="FZ18887" s="5"/>
      <c r="GA18887" s="5"/>
      <c r="GB18887" s="5"/>
      <c r="GC18887" s="5"/>
      <c r="GD18887" s="5"/>
      <c r="GE18887" s="5"/>
      <c r="GF18887" s="5"/>
      <c r="GG18887" s="5"/>
      <c r="GH18887" s="5"/>
    </row>
    <row r="18888" spans="1:190" s="4" customFormat="1" hidden="1" x14ac:dyDescent="0.2">
      <c r="A18888" s="5"/>
      <c r="B18888" s="5"/>
      <c r="C18888" s="5"/>
      <c r="D18888" s="5"/>
      <c r="E18888" s="5"/>
      <c r="F18888" s="5"/>
      <c r="G18888" s="5"/>
      <c r="H18888" s="5"/>
      <c r="I18888" s="5"/>
      <c r="J18888" s="5"/>
      <c r="K18888" s="79"/>
      <c r="L18888" s="5"/>
      <c r="M18888" s="5"/>
      <c r="N18888" s="5"/>
      <c r="O18888" s="5"/>
      <c r="P18888" s="5"/>
      <c r="Q18888" s="6"/>
      <c r="R18888" s="6"/>
      <c r="S18888" s="60"/>
      <c r="T18888" s="42"/>
      <c r="U18888" s="42"/>
      <c r="V18888" s="42"/>
      <c r="W18888" s="42"/>
      <c r="X18888" s="42"/>
      <c r="Y18888" s="61"/>
      <c r="Z18888" s="61"/>
      <c r="AA18888" s="5"/>
      <c r="AB18888" s="5"/>
      <c r="AC18888" s="5"/>
      <c r="AD18888" s="5"/>
      <c r="AE18888" s="5"/>
      <c r="AF18888" s="5"/>
      <c r="AG18888" s="5"/>
      <c r="AH18888" s="5"/>
      <c r="AI18888" s="5"/>
      <c r="AJ18888" s="5"/>
      <c r="AK18888" s="5"/>
      <c r="AL18888" s="5"/>
      <c r="AM18888" s="5"/>
      <c r="AN18888" s="5"/>
      <c r="AO18888" s="5"/>
      <c r="AP18888" s="5"/>
      <c r="AQ18888" s="5"/>
      <c r="AR18888" s="5"/>
      <c r="AS18888" s="5"/>
      <c r="AT18888" s="5"/>
      <c r="AU18888" s="5"/>
      <c r="AV18888" s="5"/>
      <c r="AW18888" s="5"/>
      <c r="AX18888" s="5"/>
      <c r="AY18888" s="5"/>
      <c r="AZ18888" s="5"/>
      <c r="BA18888" s="5"/>
      <c r="BB18888" s="5"/>
      <c r="BC18888" s="5"/>
      <c r="BD18888" s="5"/>
      <c r="BE18888" s="5"/>
      <c r="BF18888" s="5"/>
      <c r="BG18888" s="5"/>
      <c r="BH18888" s="5"/>
      <c r="BI18888" s="5"/>
      <c r="BJ18888" s="5"/>
      <c r="BK18888" s="5"/>
      <c r="BL18888" s="5"/>
      <c r="BM18888" s="5"/>
      <c r="BN18888" s="5"/>
      <c r="BO18888" s="5"/>
      <c r="BP18888" s="5"/>
      <c r="BQ18888" s="5"/>
      <c r="BR18888" s="5"/>
      <c r="BS18888" s="5"/>
      <c r="BT18888" s="5"/>
      <c r="BU18888" s="5"/>
      <c r="BV18888" s="5"/>
      <c r="BW18888" s="5"/>
      <c r="BX18888" s="5"/>
      <c r="BY18888" s="5"/>
      <c r="BZ18888" s="5"/>
      <c r="CA18888" s="5"/>
      <c r="CB18888" s="5"/>
      <c r="CC18888" s="5"/>
      <c r="CD18888" s="5"/>
      <c r="CE18888" s="5"/>
      <c r="CF18888" s="5"/>
      <c r="CG18888" s="5"/>
      <c r="CH18888" s="5"/>
      <c r="CI18888" s="5"/>
      <c r="CJ18888" s="5"/>
      <c r="CK18888" s="5"/>
      <c r="CL18888" s="5"/>
      <c r="CM18888" s="5"/>
      <c r="CN18888" s="5"/>
      <c r="CO18888" s="5"/>
      <c r="CP18888" s="5"/>
      <c r="CQ18888" s="5"/>
      <c r="CR18888" s="5"/>
      <c r="CS18888" s="5"/>
      <c r="CT18888" s="5"/>
      <c r="CU18888" s="5"/>
      <c r="CV18888" s="5"/>
      <c r="CW18888" s="5"/>
      <c r="CX18888" s="5"/>
      <c r="CY18888" s="5"/>
      <c r="CZ18888" s="5"/>
      <c r="DA18888" s="5"/>
      <c r="DB18888" s="5"/>
      <c r="DC18888" s="5"/>
      <c r="DD18888" s="5"/>
      <c r="DE18888" s="5"/>
      <c r="DF18888" s="5"/>
      <c r="DG18888" s="5"/>
      <c r="DH18888" s="5"/>
      <c r="DI18888" s="5"/>
      <c r="DJ18888" s="5"/>
      <c r="DK18888" s="5"/>
      <c r="DL18888" s="5"/>
      <c r="DM18888" s="5"/>
      <c r="DN18888" s="5"/>
      <c r="DO18888" s="5"/>
      <c r="DP18888" s="5"/>
      <c r="DQ18888" s="5"/>
      <c r="DR18888" s="5"/>
      <c r="DS18888" s="5"/>
      <c r="DT18888" s="5"/>
      <c r="DU18888" s="5"/>
      <c r="DV18888" s="5"/>
      <c r="DW18888" s="5"/>
      <c r="DX18888" s="5"/>
      <c r="DY18888" s="5"/>
      <c r="DZ18888" s="5"/>
      <c r="EA18888" s="5"/>
      <c r="EB18888" s="5"/>
      <c r="EC18888" s="5"/>
      <c r="ED18888" s="5"/>
      <c r="EE18888" s="5"/>
      <c r="EF18888" s="5"/>
      <c r="EG18888" s="5"/>
      <c r="EH18888" s="5"/>
      <c r="EI18888" s="5"/>
      <c r="EJ18888" s="5"/>
      <c r="EK18888" s="5"/>
      <c r="EL18888" s="5"/>
      <c r="EM18888" s="5"/>
      <c r="EN18888" s="5"/>
      <c r="EO18888" s="5"/>
      <c r="EP18888" s="5"/>
      <c r="EQ18888" s="5"/>
      <c r="ER18888" s="5"/>
      <c r="ES18888" s="5"/>
      <c r="ET18888" s="5"/>
      <c r="EU18888" s="5"/>
      <c r="EV18888" s="5"/>
      <c r="EW18888" s="5"/>
      <c r="EX18888" s="5"/>
      <c r="EY18888" s="5"/>
      <c r="EZ18888" s="5"/>
      <c r="FA18888" s="5"/>
      <c r="FB18888" s="5"/>
      <c r="FC18888" s="5"/>
      <c r="FD18888" s="5"/>
      <c r="FE18888" s="5"/>
      <c r="FF18888" s="5"/>
      <c r="FG18888" s="5"/>
      <c r="FH18888" s="5"/>
      <c r="FI18888" s="5"/>
      <c r="FJ18888" s="5"/>
      <c r="FK18888" s="5"/>
      <c r="FL18888" s="5"/>
      <c r="FM18888" s="5"/>
      <c r="FN18888" s="5"/>
      <c r="FO18888" s="5"/>
      <c r="FP18888" s="5"/>
      <c r="FQ18888" s="5"/>
      <c r="FR18888" s="5"/>
      <c r="FS18888" s="5"/>
      <c r="FT18888" s="5"/>
      <c r="FU18888" s="5"/>
      <c r="FV18888" s="5"/>
      <c r="FW18888" s="5"/>
      <c r="FX18888" s="5"/>
      <c r="FY18888" s="5"/>
      <c r="FZ18888" s="5"/>
      <c r="GA18888" s="5"/>
      <c r="GB18888" s="5"/>
      <c r="GC18888" s="5"/>
      <c r="GD18888" s="5"/>
      <c r="GE18888" s="5"/>
      <c r="GF18888" s="5"/>
      <c r="GG18888" s="5"/>
      <c r="GH18888" s="5"/>
    </row>
    <row r="18889" spans="1:190" s="4" customFormat="1" hidden="1" x14ac:dyDescent="0.2">
      <c r="A18889" s="5"/>
      <c r="B18889" s="5"/>
      <c r="C18889" s="5"/>
      <c r="D18889" s="5"/>
      <c r="E18889" s="5"/>
      <c r="F18889" s="5"/>
      <c r="G18889" s="5"/>
      <c r="H18889" s="5"/>
      <c r="I18889" s="5"/>
      <c r="J18889" s="5"/>
      <c r="K18889" s="79"/>
      <c r="L18889" s="5"/>
      <c r="M18889" s="5"/>
      <c r="N18889" s="5"/>
      <c r="O18889" s="5"/>
      <c r="P18889" s="5"/>
      <c r="Q18889" s="6"/>
      <c r="R18889" s="6"/>
      <c r="S18889" s="60"/>
      <c r="T18889" s="42"/>
      <c r="U18889" s="42"/>
      <c r="V18889" s="42"/>
      <c r="W18889" s="42"/>
      <c r="X18889" s="42"/>
      <c r="Y18889" s="61"/>
      <c r="Z18889" s="61"/>
      <c r="AA18889" s="5"/>
      <c r="AB18889" s="5"/>
      <c r="AC18889" s="5"/>
      <c r="AD18889" s="5"/>
      <c r="AE18889" s="5"/>
      <c r="AF18889" s="5"/>
      <c r="AG18889" s="5"/>
      <c r="AH18889" s="5"/>
      <c r="AI18889" s="5"/>
      <c r="AJ18889" s="5"/>
      <c r="AK18889" s="5"/>
      <c r="AL18889" s="5"/>
      <c r="AM18889" s="5"/>
      <c r="AN18889" s="5"/>
      <c r="AO18889" s="5"/>
      <c r="AP18889" s="5"/>
      <c r="AQ18889" s="5"/>
      <c r="AR18889" s="5"/>
      <c r="AS18889" s="5"/>
      <c r="AT18889" s="5"/>
      <c r="AU18889" s="5"/>
      <c r="AV18889" s="5"/>
      <c r="AW18889" s="5"/>
      <c r="AX18889" s="5"/>
      <c r="AY18889" s="5"/>
      <c r="AZ18889" s="5"/>
      <c r="BA18889" s="5"/>
      <c r="BB18889" s="5"/>
      <c r="BC18889" s="5"/>
      <c r="BD18889" s="5"/>
      <c r="BE18889" s="5"/>
      <c r="BF18889" s="5"/>
      <c r="BG18889" s="5"/>
      <c r="BH18889" s="5"/>
      <c r="BI18889" s="5"/>
      <c r="BJ18889" s="5"/>
      <c r="BK18889" s="5"/>
      <c r="BL18889" s="5"/>
      <c r="BM18889" s="5"/>
      <c r="BN18889" s="5"/>
      <c r="BO18889" s="5"/>
      <c r="BP18889" s="5"/>
      <c r="BQ18889" s="5"/>
      <c r="BR18889" s="5"/>
      <c r="BS18889" s="5"/>
      <c r="BT18889" s="5"/>
      <c r="BU18889" s="5"/>
      <c r="BV18889" s="5"/>
      <c r="BW18889" s="5"/>
      <c r="BX18889" s="5"/>
      <c r="BY18889" s="5"/>
      <c r="BZ18889" s="5"/>
      <c r="CA18889" s="5"/>
      <c r="CB18889" s="5"/>
      <c r="CC18889" s="5"/>
      <c r="CD18889" s="5"/>
      <c r="CE18889" s="5"/>
      <c r="CF18889" s="5"/>
      <c r="CG18889" s="5"/>
      <c r="CH18889" s="5"/>
      <c r="CI18889" s="5"/>
      <c r="CJ18889" s="5"/>
      <c r="CK18889" s="5"/>
      <c r="CL18889" s="5"/>
      <c r="CM18889" s="5"/>
      <c r="CN18889" s="5"/>
      <c r="CO18889" s="5"/>
      <c r="CP18889" s="5"/>
      <c r="CQ18889" s="5"/>
      <c r="CR18889" s="5"/>
      <c r="CS18889" s="5"/>
      <c r="CT18889" s="5"/>
      <c r="CU18889" s="5"/>
      <c r="CV18889" s="5"/>
      <c r="CW18889" s="5"/>
      <c r="CX18889" s="5"/>
      <c r="CY18889" s="5"/>
      <c r="CZ18889" s="5"/>
      <c r="DA18889" s="5"/>
      <c r="DB18889" s="5"/>
      <c r="DC18889" s="5"/>
      <c r="DD18889" s="5"/>
      <c r="DE18889" s="5"/>
      <c r="DF18889" s="5"/>
      <c r="DG18889" s="5"/>
      <c r="DH18889" s="5"/>
      <c r="DI18889" s="5"/>
      <c r="DJ18889" s="5"/>
      <c r="DK18889" s="5"/>
      <c r="DL18889" s="5"/>
      <c r="DM18889" s="5"/>
      <c r="DN18889" s="5"/>
      <c r="DO18889" s="5"/>
      <c r="DP18889" s="5"/>
      <c r="DQ18889" s="5"/>
      <c r="DR18889" s="5"/>
      <c r="DS18889" s="5"/>
      <c r="DT18889" s="5"/>
      <c r="DU18889" s="5"/>
      <c r="DV18889" s="5"/>
      <c r="DW18889" s="5"/>
      <c r="DX18889" s="5"/>
      <c r="DY18889" s="5"/>
      <c r="DZ18889" s="5"/>
      <c r="EA18889" s="5"/>
      <c r="EB18889" s="5"/>
      <c r="EC18889" s="5"/>
      <c r="ED18889" s="5"/>
      <c r="EE18889" s="5"/>
      <c r="EF18889" s="5"/>
      <c r="EG18889" s="5"/>
      <c r="EH18889" s="5"/>
      <c r="EI18889" s="5"/>
      <c r="EJ18889" s="5"/>
      <c r="EK18889" s="5"/>
      <c r="EL18889" s="5"/>
      <c r="EM18889" s="5"/>
      <c r="EN18889" s="5"/>
      <c r="EO18889" s="5"/>
      <c r="EP18889" s="5"/>
      <c r="EQ18889" s="5"/>
      <c r="ER18889" s="5"/>
      <c r="ES18889" s="5"/>
      <c r="ET18889" s="5"/>
      <c r="EU18889" s="5"/>
      <c r="EV18889" s="5"/>
      <c r="EW18889" s="5"/>
      <c r="EX18889" s="5"/>
      <c r="EY18889" s="5"/>
      <c r="EZ18889" s="5"/>
      <c r="FA18889" s="5"/>
      <c r="FB18889" s="5"/>
      <c r="FC18889" s="5"/>
      <c r="FD18889" s="5"/>
      <c r="FE18889" s="5"/>
      <c r="FF18889" s="5"/>
      <c r="FG18889" s="5"/>
      <c r="FH18889" s="5"/>
      <c r="FI18889" s="5"/>
      <c r="FJ18889" s="5"/>
      <c r="FK18889" s="5"/>
      <c r="FL18889" s="5"/>
      <c r="FM18889" s="5"/>
      <c r="FN18889" s="5"/>
      <c r="FO18889" s="5"/>
      <c r="FP18889" s="5"/>
      <c r="FQ18889" s="5"/>
      <c r="FR18889" s="5"/>
      <c r="FS18889" s="5"/>
      <c r="FT18889" s="5"/>
      <c r="FU18889" s="5"/>
      <c r="FV18889" s="5"/>
      <c r="FW18889" s="5"/>
      <c r="FX18889" s="5"/>
      <c r="FY18889" s="5"/>
      <c r="FZ18889" s="5"/>
      <c r="GA18889" s="5"/>
      <c r="GB18889" s="5"/>
      <c r="GC18889" s="5"/>
      <c r="GD18889" s="5"/>
      <c r="GE18889" s="5"/>
      <c r="GF18889" s="5"/>
      <c r="GG18889" s="5"/>
      <c r="GH18889" s="5"/>
    </row>
    <row r="18890" spans="1:190" s="4" customFormat="1" hidden="1" x14ac:dyDescent="0.2">
      <c r="A18890" s="5"/>
      <c r="B18890" s="5"/>
      <c r="C18890" s="5"/>
      <c r="D18890" s="5"/>
      <c r="E18890" s="5"/>
      <c r="F18890" s="5"/>
      <c r="G18890" s="5"/>
      <c r="H18890" s="5"/>
      <c r="I18890" s="5"/>
      <c r="J18890" s="5"/>
      <c r="K18890" s="79"/>
      <c r="L18890" s="5"/>
      <c r="M18890" s="5"/>
      <c r="N18890" s="5"/>
      <c r="O18890" s="5"/>
      <c r="P18890" s="5"/>
      <c r="Q18890" s="6"/>
      <c r="R18890" s="6"/>
      <c r="S18890" s="60"/>
      <c r="T18890" s="42"/>
      <c r="U18890" s="42"/>
      <c r="V18890" s="42"/>
      <c r="W18890" s="42"/>
      <c r="X18890" s="42"/>
      <c r="Y18890" s="61"/>
      <c r="Z18890" s="61"/>
      <c r="AA18890" s="5"/>
      <c r="AB18890" s="5"/>
      <c r="AC18890" s="5"/>
      <c r="AD18890" s="5"/>
      <c r="AE18890" s="5"/>
      <c r="AF18890" s="5"/>
      <c r="AG18890" s="5"/>
      <c r="AH18890" s="5"/>
      <c r="AI18890" s="5"/>
      <c r="AJ18890" s="5"/>
      <c r="AK18890" s="5"/>
      <c r="AL18890" s="5"/>
      <c r="AM18890" s="5"/>
      <c r="AN18890" s="5"/>
      <c r="AO18890" s="5"/>
      <c r="AP18890" s="5"/>
      <c r="AQ18890" s="5"/>
      <c r="AR18890" s="5"/>
      <c r="AS18890" s="5"/>
      <c r="AT18890" s="5"/>
      <c r="AU18890" s="5"/>
      <c r="AV18890" s="5"/>
      <c r="AW18890" s="5"/>
      <c r="AX18890" s="5"/>
      <c r="AY18890" s="5"/>
      <c r="AZ18890" s="5"/>
      <c r="BA18890" s="5"/>
      <c r="BB18890" s="5"/>
      <c r="BC18890" s="5"/>
      <c r="BD18890" s="5"/>
      <c r="BE18890" s="5"/>
      <c r="BF18890" s="5"/>
      <c r="BG18890" s="5"/>
      <c r="BH18890" s="5"/>
      <c r="BI18890" s="5"/>
      <c r="BJ18890" s="5"/>
      <c r="BK18890" s="5"/>
      <c r="BL18890" s="5"/>
      <c r="BM18890" s="5"/>
      <c r="BN18890" s="5"/>
      <c r="BO18890" s="5"/>
      <c r="BP18890" s="5"/>
      <c r="BQ18890" s="5"/>
      <c r="BR18890" s="5"/>
      <c r="BS18890" s="5"/>
      <c r="BT18890" s="5"/>
      <c r="BU18890" s="5"/>
      <c r="BV18890" s="5"/>
      <c r="BW18890" s="5"/>
      <c r="BX18890" s="5"/>
      <c r="BY18890" s="5"/>
      <c r="BZ18890" s="5"/>
      <c r="CA18890" s="5"/>
      <c r="CB18890" s="5"/>
      <c r="CC18890" s="5"/>
      <c r="CD18890" s="5"/>
      <c r="CE18890" s="5"/>
      <c r="CF18890" s="5"/>
      <c r="CG18890" s="5"/>
      <c r="CH18890" s="5"/>
      <c r="CI18890" s="5"/>
      <c r="CJ18890" s="5"/>
      <c r="CK18890" s="5"/>
      <c r="CL18890" s="5"/>
      <c r="CM18890" s="5"/>
      <c r="CN18890" s="5"/>
      <c r="CO18890" s="5"/>
      <c r="CP18890" s="5"/>
      <c r="CQ18890" s="5"/>
      <c r="CR18890" s="5"/>
      <c r="CS18890" s="5"/>
      <c r="CT18890" s="5"/>
      <c r="CU18890" s="5"/>
      <c r="CV18890" s="5"/>
      <c r="CW18890" s="5"/>
      <c r="CX18890" s="5"/>
      <c r="CY18890" s="5"/>
      <c r="CZ18890" s="5"/>
      <c r="DA18890" s="5"/>
      <c r="DB18890" s="5"/>
      <c r="DC18890" s="5"/>
      <c r="DD18890" s="5"/>
      <c r="DE18890" s="5"/>
      <c r="DF18890" s="5"/>
      <c r="DG18890" s="5"/>
      <c r="DH18890" s="5"/>
      <c r="DI18890" s="5"/>
      <c r="DJ18890" s="5"/>
      <c r="DK18890" s="5"/>
      <c r="DL18890" s="5"/>
      <c r="DM18890" s="5"/>
      <c r="DN18890" s="5"/>
      <c r="DO18890" s="5"/>
      <c r="DP18890" s="5"/>
      <c r="DQ18890" s="5"/>
      <c r="DR18890" s="5"/>
      <c r="DS18890" s="5"/>
      <c r="DT18890" s="5"/>
      <c r="DU18890" s="5"/>
      <c r="DV18890" s="5"/>
      <c r="DW18890" s="5"/>
      <c r="DX18890" s="5"/>
      <c r="DY18890" s="5"/>
      <c r="DZ18890" s="5"/>
      <c r="EA18890" s="5"/>
      <c r="EB18890" s="5"/>
      <c r="EC18890" s="5"/>
      <c r="ED18890" s="5"/>
      <c r="EE18890" s="5"/>
      <c r="EF18890" s="5"/>
      <c r="EG18890" s="5"/>
      <c r="EH18890" s="5"/>
      <c r="EI18890" s="5"/>
      <c r="EJ18890" s="5"/>
      <c r="EK18890" s="5"/>
      <c r="EL18890" s="5"/>
      <c r="EM18890" s="5"/>
      <c r="EN18890" s="5"/>
      <c r="EO18890" s="5"/>
      <c r="EP18890" s="5"/>
      <c r="EQ18890" s="5"/>
      <c r="ER18890" s="5"/>
      <c r="ES18890" s="5"/>
      <c r="ET18890" s="5"/>
      <c r="EU18890" s="5"/>
      <c r="EV18890" s="5"/>
      <c r="EW18890" s="5"/>
      <c r="EX18890" s="5"/>
      <c r="EY18890" s="5"/>
      <c r="EZ18890" s="5"/>
      <c r="FA18890" s="5"/>
      <c r="FB18890" s="5"/>
      <c r="FC18890" s="5"/>
      <c r="FD18890" s="5"/>
      <c r="FE18890" s="5"/>
      <c r="FF18890" s="5"/>
      <c r="FG18890" s="5"/>
      <c r="FH18890" s="5"/>
      <c r="FI18890" s="5"/>
      <c r="FJ18890" s="5"/>
      <c r="FK18890" s="5"/>
      <c r="FL18890" s="5"/>
      <c r="FM18890" s="5"/>
      <c r="FN18890" s="5"/>
      <c r="FO18890" s="5"/>
      <c r="FP18890" s="5"/>
      <c r="FQ18890" s="5"/>
      <c r="FR18890" s="5"/>
      <c r="FS18890" s="5"/>
      <c r="FT18890" s="5"/>
      <c r="FU18890" s="5"/>
      <c r="FV18890" s="5"/>
      <c r="FW18890" s="5"/>
      <c r="FX18890" s="5"/>
      <c r="FY18890" s="5"/>
      <c r="FZ18890" s="5"/>
      <c r="GA18890" s="5"/>
      <c r="GB18890" s="5"/>
      <c r="GC18890" s="5"/>
      <c r="GD18890" s="5"/>
      <c r="GE18890" s="5"/>
      <c r="GF18890" s="5"/>
      <c r="GG18890" s="5"/>
      <c r="GH18890" s="5"/>
    </row>
    <row r="18891" spans="1:190" s="4" customFormat="1" hidden="1" x14ac:dyDescent="0.2">
      <c r="A18891" s="5"/>
      <c r="B18891" s="5"/>
      <c r="C18891" s="5"/>
      <c r="D18891" s="5"/>
      <c r="E18891" s="5"/>
      <c r="F18891" s="5"/>
      <c r="G18891" s="5"/>
      <c r="H18891" s="5"/>
      <c r="I18891" s="5"/>
      <c r="J18891" s="5"/>
      <c r="K18891" s="79"/>
      <c r="L18891" s="5"/>
      <c r="M18891" s="5"/>
      <c r="N18891" s="5"/>
      <c r="O18891" s="5"/>
      <c r="P18891" s="5"/>
      <c r="Q18891" s="6"/>
      <c r="R18891" s="6"/>
      <c r="S18891" s="60"/>
      <c r="T18891" s="42"/>
      <c r="U18891" s="42"/>
      <c r="V18891" s="42"/>
      <c r="W18891" s="42"/>
      <c r="X18891" s="42"/>
      <c r="Y18891" s="61"/>
      <c r="Z18891" s="61"/>
      <c r="AA18891" s="5"/>
      <c r="AB18891" s="5"/>
      <c r="AC18891" s="5"/>
      <c r="AD18891" s="5"/>
      <c r="AE18891" s="5"/>
      <c r="AF18891" s="5"/>
      <c r="AG18891" s="5"/>
      <c r="AH18891" s="5"/>
      <c r="AI18891" s="5"/>
      <c r="AJ18891" s="5"/>
      <c r="AK18891" s="5"/>
      <c r="AL18891" s="5"/>
      <c r="AM18891" s="5"/>
      <c r="AN18891" s="5"/>
      <c r="AO18891" s="5"/>
      <c r="AP18891" s="5"/>
      <c r="AQ18891" s="5"/>
      <c r="AR18891" s="5"/>
      <c r="AS18891" s="5"/>
      <c r="AT18891" s="5"/>
      <c r="AU18891" s="5"/>
      <c r="AV18891" s="5"/>
      <c r="AW18891" s="5"/>
      <c r="AX18891" s="5"/>
      <c r="AY18891" s="5"/>
      <c r="AZ18891" s="5"/>
      <c r="BA18891" s="5"/>
      <c r="BB18891" s="5"/>
      <c r="BC18891" s="5"/>
      <c r="BD18891" s="5"/>
      <c r="BE18891" s="5"/>
      <c r="BF18891" s="5"/>
      <c r="BG18891" s="5"/>
      <c r="BH18891" s="5"/>
      <c r="BI18891" s="5"/>
      <c r="BJ18891" s="5"/>
      <c r="BK18891" s="5"/>
      <c r="BL18891" s="5"/>
      <c r="BM18891" s="5"/>
      <c r="BN18891" s="5"/>
      <c r="BO18891" s="5"/>
      <c r="BP18891" s="5"/>
      <c r="BQ18891" s="5"/>
      <c r="BR18891" s="5"/>
      <c r="BS18891" s="5"/>
      <c r="BT18891" s="5"/>
      <c r="BU18891" s="5"/>
      <c r="BV18891" s="5"/>
      <c r="BW18891" s="5"/>
      <c r="BX18891" s="5"/>
      <c r="BY18891" s="5"/>
      <c r="BZ18891" s="5"/>
      <c r="CA18891" s="5"/>
      <c r="CB18891" s="5"/>
      <c r="CC18891" s="5"/>
      <c r="CD18891" s="5"/>
      <c r="CE18891" s="5"/>
      <c r="CF18891" s="5"/>
      <c r="CG18891" s="5"/>
      <c r="CH18891" s="5"/>
      <c r="CI18891" s="5"/>
      <c r="CJ18891" s="5"/>
      <c r="CK18891" s="5"/>
      <c r="CL18891" s="5"/>
      <c r="CM18891" s="5"/>
      <c r="CN18891" s="5"/>
      <c r="CO18891" s="5"/>
      <c r="CP18891" s="5"/>
      <c r="CQ18891" s="5"/>
      <c r="CR18891" s="5"/>
      <c r="CS18891" s="5"/>
      <c r="CT18891" s="5"/>
      <c r="CU18891" s="5"/>
      <c r="CV18891" s="5"/>
      <c r="CW18891" s="5"/>
      <c r="CX18891" s="5"/>
      <c r="CY18891" s="5"/>
      <c r="CZ18891" s="5"/>
      <c r="DA18891" s="5"/>
      <c r="DB18891" s="5"/>
      <c r="DC18891" s="5"/>
      <c r="DD18891" s="5"/>
      <c r="DE18891" s="5"/>
      <c r="DF18891" s="5"/>
      <c r="DG18891" s="5"/>
      <c r="DH18891" s="5"/>
      <c r="DI18891" s="5"/>
      <c r="DJ18891" s="5"/>
      <c r="DK18891" s="5"/>
      <c r="DL18891" s="5"/>
      <c r="DM18891" s="5"/>
      <c r="DN18891" s="5"/>
      <c r="DO18891" s="5"/>
      <c r="DP18891" s="5"/>
      <c r="DQ18891" s="5"/>
      <c r="DR18891" s="5"/>
      <c r="DS18891" s="5"/>
      <c r="DT18891" s="5"/>
      <c r="DU18891" s="5"/>
      <c r="DV18891" s="5"/>
      <c r="DW18891" s="5"/>
      <c r="DX18891" s="5"/>
      <c r="DY18891" s="5"/>
      <c r="DZ18891" s="5"/>
      <c r="EA18891" s="5"/>
      <c r="EB18891" s="5"/>
      <c r="EC18891" s="5"/>
      <c r="ED18891" s="5"/>
      <c r="EE18891" s="5"/>
      <c r="EF18891" s="5"/>
      <c r="EG18891" s="5"/>
      <c r="EH18891" s="5"/>
      <c r="EI18891" s="5"/>
      <c r="EJ18891" s="5"/>
      <c r="EK18891" s="5"/>
      <c r="EL18891" s="5"/>
      <c r="EM18891" s="5"/>
      <c r="EN18891" s="5"/>
      <c r="EO18891" s="5"/>
      <c r="EP18891" s="5"/>
      <c r="EQ18891" s="5"/>
      <c r="ER18891" s="5"/>
      <c r="ES18891" s="5"/>
      <c r="ET18891" s="5"/>
      <c r="EU18891" s="5"/>
      <c r="EV18891" s="5"/>
      <c r="EW18891" s="5"/>
      <c r="EX18891" s="5"/>
      <c r="EY18891" s="5"/>
      <c r="EZ18891" s="5"/>
      <c r="FA18891" s="5"/>
      <c r="FB18891" s="5"/>
      <c r="FC18891" s="5"/>
      <c r="FD18891" s="5"/>
      <c r="FE18891" s="5"/>
      <c r="FF18891" s="5"/>
      <c r="FG18891" s="5"/>
      <c r="FH18891" s="5"/>
      <c r="FI18891" s="5"/>
      <c r="FJ18891" s="5"/>
      <c r="FK18891" s="5"/>
      <c r="FL18891" s="5"/>
      <c r="FM18891" s="5"/>
      <c r="FN18891" s="5"/>
      <c r="FO18891" s="5"/>
      <c r="FP18891" s="5"/>
      <c r="FQ18891" s="5"/>
      <c r="FR18891" s="5"/>
      <c r="FS18891" s="5"/>
      <c r="FT18891" s="5"/>
      <c r="FU18891" s="5"/>
      <c r="FV18891" s="5"/>
      <c r="FW18891" s="5"/>
      <c r="FX18891" s="5"/>
      <c r="FY18891" s="5"/>
      <c r="FZ18891" s="5"/>
      <c r="GA18891" s="5"/>
      <c r="GB18891" s="5"/>
      <c r="GC18891" s="5"/>
      <c r="GD18891" s="5"/>
      <c r="GE18891" s="5"/>
      <c r="GF18891" s="5"/>
      <c r="GG18891" s="5"/>
      <c r="GH18891" s="5"/>
    </row>
    <row r="18892" spans="1:190" s="4" customFormat="1" hidden="1" x14ac:dyDescent="0.2">
      <c r="A18892" s="5"/>
      <c r="B18892" s="5"/>
      <c r="C18892" s="5"/>
      <c r="D18892" s="5"/>
      <c r="E18892" s="5"/>
      <c r="F18892" s="5"/>
      <c r="G18892" s="5"/>
      <c r="H18892" s="5"/>
      <c r="I18892" s="5"/>
      <c r="J18892" s="5"/>
      <c r="K18892" s="79"/>
      <c r="L18892" s="5"/>
      <c r="M18892" s="5"/>
      <c r="N18892" s="5"/>
      <c r="O18892" s="5"/>
      <c r="P18892" s="5"/>
      <c r="Q18892" s="6"/>
      <c r="R18892" s="6"/>
      <c r="S18892" s="60"/>
      <c r="T18892" s="42"/>
      <c r="U18892" s="42"/>
      <c r="V18892" s="42"/>
      <c r="W18892" s="42"/>
      <c r="X18892" s="42"/>
      <c r="Y18892" s="61"/>
      <c r="Z18892" s="61"/>
      <c r="AA18892" s="5"/>
      <c r="AB18892" s="5"/>
      <c r="AC18892" s="5"/>
      <c r="AD18892" s="5"/>
      <c r="AE18892" s="5"/>
      <c r="AF18892" s="5"/>
      <c r="AG18892" s="5"/>
      <c r="AH18892" s="5"/>
      <c r="AI18892" s="5"/>
      <c r="AJ18892" s="5"/>
      <c r="AK18892" s="5"/>
      <c r="AL18892" s="5"/>
      <c r="AM18892" s="5"/>
      <c r="AN18892" s="5"/>
      <c r="AO18892" s="5"/>
      <c r="AP18892" s="5"/>
      <c r="AQ18892" s="5"/>
      <c r="AR18892" s="5"/>
      <c r="AS18892" s="5"/>
      <c r="AT18892" s="5"/>
      <c r="AU18892" s="5"/>
      <c r="AV18892" s="5"/>
      <c r="AW18892" s="5"/>
      <c r="AX18892" s="5"/>
      <c r="AY18892" s="5"/>
      <c r="AZ18892" s="5"/>
      <c r="BA18892" s="5"/>
      <c r="BB18892" s="5"/>
      <c r="BC18892" s="5"/>
      <c r="BD18892" s="5"/>
      <c r="BE18892" s="5"/>
      <c r="BF18892" s="5"/>
      <c r="BG18892" s="5"/>
      <c r="BH18892" s="5"/>
      <c r="BI18892" s="5"/>
      <c r="BJ18892" s="5"/>
      <c r="BK18892" s="5"/>
      <c r="BL18892" s="5"/>
      <c r="BM18892" s="5"/>
      <c r="BN18892" s="5"/>
      <c r="BO18892" s="5"/>
      <c r="BP18892" s="5"/>
      <c r="BQ18892" s="5"/>
      <c r="BR18892" s="5"/>
      <c r="BS18892" s="5"/>
      <c r="BT18892" s="5"/>
      <c r="BU18892" s="5"/>
      <c r="BV18892" s="5"/>
      <c r="BW18892" s="5"/>
      <c r="BX18892" s="5"/>
      <c r="BY18892" s="5"/>
      <c r="BZ18892" s="5"/>
      <c r="CA18892" s="5"/>
      <c r="CB18892" s="5"/>
      <c r="CC18892" s="5"/>
      <c r="CD18892" s="5"/>
      <c r="CE18892" s="5"/>
      <c r="CF18892" s="5"/>
      <c r="CG18892" s="5"/>
      <c r="CH18892" s="5"/>
      <c r="CI18892" s="5"/>
      <c r="CJ18892" s="5"/>
      <c r="CK18892" s="5"/>
      <c r="CL18892" s="5"/>
      <c r="CM18892" s="5"/>
      <c r="CN18892" s="5"/>
      <c r="CO18892" s="5"/>
      <c r="CP18892" s="5"/>
      <c r="CQ18892" s="5"/>
      <c r="CR18892" s="5"/>
      <c r="CS18892" s="5"/>
      <c r="CT18892" s="5"/>
      <c r="CU18892" s="5"/>
      <c r="CV18892" s="5"/>
      <c r="CW18892" s="5"/>
      <c r="CX18892" s="5"/>
      <c r="CY18892" s="5"/>
      <c r="CZ18892" s="5"/>
      <c r="DA18892" s="5"/>
      <c r="DB18892" s="5"/>
      <c r="DC18892" s="5"/>
      <c r="DD18892" s="5"/>
      <c r="DE18892" s="5"/>
      <c r="DF18892" s="5"/>
      <c r="DG18892" s="5"/>
      <c r="DH18892" s="5"/>
      <c r="DI18892" s="5"/>
      <c r="DJ18892" s="5"/>
      <c r="DK18892" s="5"/>
      <c r="DL18892" s="5"/>
      <c r="DM18892" s="5"/>
      <c r="DN18892" s="5"/>
      <c r="DO18892" s="5"/>
      <c r="DP18892" s="5"/>
      <c r="DQ18892" s="5"/>
      <c r="DR18892" s="5"/>
      <c r="DS18892" s="5"/>
      <c r="DT18892" s="5"/>
      <c r="DU18892" s="5"/>
      <c r="DV18892" s="5"/>
      <c r="DW18892" s="5"/>
      <c r="DX18892" s="5"/>
      <c r="DY18892" s="5"/>
      <c r="DZ18892" s="5"/>
      <c r="EA18892" s="5"/>
      <c r="EB18892" s="5"/>
      <c r="EC18892" s="5"/>
      <c r="ED18892" s="5"/>
      <c r="EE18892" s="5"/>
      <c r="EF18892" s="5"/>
      <c r="EG18892" s="5"/>
      <c r="EH18892" s="5"/>
      <c r="EI18892" s="5"/>
      <c r="EJ18892" s="5"/>
      <c r="EK18892" s="5"/>
      <c r="EL18892" s="5"/>
      <c r="EM18892" s="5"/>
      <c r="EN18892" s="5"/>
      <c r="EO18892" s="5"/>
      <c r="EP18892" s="5"/>
      <c r="EQ18892" s="5"/>
      <c r="ER18892" s="5"/>
      <c r="ES18892" s="5"/>
      <c r="ET18892" s="5"/>
      <c r="EU18892" s="5"/>
      <c r="EV18892" s="5"/>
      <c r="EW18892" s="5"/>
      <c r="EX18892" s="5"/>
      <c r="EY18892" s="5"/>
      <c r="EZ18892" s="5"/>
      <c r="FA18892" s="5"/>
      <c r="FB18892" s="5"/>
      <c r="FC18892" s="5"/>
      <c r="FD18892" s="5"/>
      <c r="FE18892" s="5"/>
      <c r="FF18892" s="5"/>
      <c r="FG18892" s="5"/>
      <c r="FH18892" s="5"/>
      <c r="FI18892" s="5"/>
      <c r="FJ18892" s="5"/>
      <c r="FK18892" s="5"/>
      <c r="FL18892" s="5"/>
      <c r="FM18892" s="5"/>
      <c r="FN18892" s="5"/>
      <c r="FO18892" s="5"/>
      <c r="FP18892" s="5"/>
      <c r="FQ18892" s="5"/>
      <c r="FR18892" s="5"/>
      <c r="FS18892" s="5"/>
      <c r="FT18892" s="5"/>
      <c r="FU18892" s="5"/>
      <c r="FV18892" s="5"/>
      <c r="FW18892" s="5"/>
      <c r="FX18892" s="5"/>
      <c r="FY18892" s="5"/>
      <c r="FZ18892" s="5"/>
      <c r="GA18892" s="5"/>
      <c r="GB18892" s="5"/>
      <c r="GC18892" s="5"/>
      <c r="GD18892" s="5"/>
      <c r="GE18892" s="5"/>
      <c r="GF18892" s="5"/>
      <c r="GG18892" s="5"/>
      <c r="GH18892" s="5"/>
    </row>
    <row r="18893" spans="1:190" s="4" customFormat="1" hidden="1" x14ac:dyDescent="0.2">
      <c r="A18893" s="5"/>
      <c r="B18893" s="5"/>
      <c r="C18893" s="5"/>
      <c r="D18893" s="5"/>
      <c r="E18893" s="5"/>
      <c r="F18893" s="5"/>
      <c r="G18893" s="5"/>
      <c r="H18893" s="5"/>
      <c r="I18893" s="5"/>
      <c r="J18893" s="5"/>
      <c r="K18893" s="79"/>
      <c r="L18893" s="5"/>
      <c r="M18893" s="5"/>
      <c r="N18893" s="5"/>
      <c r="O18893" s="5"/>
      <c r="P18893" s="5"/>
      <c r="Q18893" s="6"/>
      <c r="R18893" s="6"/>
      <c r="S18893" s="60"/>
      <c r="T18893" s="42"/>
      <c r="U18893" s="42"/>
      <c r="V18893" s="42"/>
      <c r="W18893" s="42"/>
      <c r="X18893" s="42"/>
      <c r="Y18893" s="61"/>
      <c r="Z18893" s="61"/>
      <c r="AA18893" s="5"/>
      <c r="AB18893" s="5"/>
      <c r="AC18893" s="5"/>
      <c r="AD18893" s="5"/>
      <c r="AE18893" s="5"/>
      <c r="AF18893" s="5"/>
      <c r="AG18893" s="5"/>
      <c r="AH18893" s="5"/>
      <c r="AI18893" s="5"/>
      <c r="AJ18893" s="5"/>
      <c r="AK18893" s="5"/>
      <c r="AL18893" s="5"/>
      <c r="AM18893" s="5"/>
      <c r="AN18893" s="5"/>
      <c r="AO18893" s="5"/>
      <c r="AP18893" s="5"/>
      <c r="AQ18893" s="5"/>
      <c r="AR18893" s="5"/>
      <c r="AS18893" s="5"/>
      <c r="AT18893" s="5"/>
      <c r="AU18893" s="5"/>
      <c r="AV18893" s="5"/>
      <c r="AW18893" s="5"/>
      <c r="AX18893" s="5"/>
      <c r="AY18893" s="5"/>
      <c r="AZ18893" s="5"/>
      <c r="BA18893" s="5"/>
      <c r="BB18893" s="5"/>
      <c r="BC18893" s="5"/>
      <c r="BD18893" s="5"/>
      <c r="BE18893" s="5"/>
      <c r="BF18893" s="5"/>
      <c r="BG18893" s="5"/>
      <c r="BH18893" s="5"/>
      <c r="BI18893" s="5"/>
      <c r="BJ18893" s="5"/>
      <c r="BK18893" s="5"/>
      <c r="BL18893" s="5"/>
      <c r="BM18893" s="5"/>
      <c r="BN18893" s="5"/>
      <c r="BO18893" s="5"/>
      <c r="BP18893" s="5"/>
      <c r="BQ18893" s="5"/>
      <c r="BR18893" s="5"/>
      <c r="BS18893" s="5"/>
      <c r="BT18893" s="5"/>
      <c r="BU18893" s="5"/>
      <c r="BV18893" s="5"/>
      <c r="BW18893" s="5"/>
      <c r="BX18893" s="5"/>
      <c r="BY18893" s="5"/>
      <c r="BZ18893" s="5"/>
      <c r="CA18893" s="5"/>
      <c r="CB18893" s="5"/>
      <c r="CC18893" s="5"/>
      <c r="CD18893" s="5"/>
      <c r="CE18893" s="5"/>
      <c r="CF18893" s="5"/>
      <c r="CG18893" s="5"/>
      <c r="CH18893" s="5"/>
      <c r="CI18893" s="5"/>
      <c r="CJ18893" s="5"/>
      <c r="CK18893" s="5"/>
      <c r="CL18893" s="5"/>
      <c r="CM18893" s="5"/>
      <c r="CN18893" s="5"/>
      <c r="CO18893" s="5"/>
      <c r="CP18893" s="5"/>
      <c r="CQ18893" s="5"/>
      <c r="CR18893" s="5"/>
      <c r="CS18893" s="5"/>
      <c r="CT18893" s="5"/>
      <c r="CU18893" s="5"/>
      <c r="CV18893" s="5"/>
      <c r="CW18893" s="5"/>
      <c r="CX18893" s="5"/>
      <c r="CY18893" s="5"/>
      <c r="CZ18893" s="5"/>
      <c r="DA18893" s="5"/>
      <c r="DB18893" s="5"/>
      <c r="DC18893" s="5"/>
      <c r="DD18893" s="5"/>
      <c r="DE18893" s="5"/>
      <c r="DF18893" s="5"/>
      <c r="DG18893" s="5"/>
      <c r="DH18893" s="5"/>
      <c r="DI18893" s="5"/>
      <c r="DJ18893" s="5"/>
      <c r="DK18893" s="5"/>
      <c r="DL18893" s="5"/>
      <c r="DM18893" s="5"/>
      <c r="DN18893" s="5"/>
      <c r="DO18893" s="5"/>
      <c r="DP18893" s="5"/>
      <c r="DQ18893" s="5"/>
      <c r="DR18893" s="5"/>
      <c r="DS18893" s="5"/>
      <c r="DT18893" s="5"/>
      <c r="DU18893" s="5"/>
      <c r="DV18893" s="5"/>
      <c r="DW18893" s="5"/>
      <c r="DX18893" s="5"/>
      <c r="DY18893" s="5"/>
      <c r="DZ18893" s="5"/>
      <c r="EA18893" s="5"/>
      <c r="EB18893" s="5"/>
      <c r="EC18893" s="5"/>
      <c r="ED18893" s="5"/>
      <c r="EE18893" s="5"/>
      <c r="EF18893" s="5"/>
      <c r="EG18893" s="5"/>
      <c r="EH18893" s="5"/>
      <c r="EI18893" s="5"/>
      <c r="EJ18893" s="5"/>
      <c r="EK18893" s="5"/>
      <c r="EL18893" s="5"/>
      <c r="EM18893" s="5"/>
      <c r="EN18893" s="5"/>
      <c r="EO18893" s="5"/>
      <c r="EP18893" s="5"/>
      <c r="EQ18893" s="5"/>
      <c r="ER18893" s="5"/>
      <c r="ES18893" s="5"/>
      <c r="ET18893" s="5"/>
      <c r="EU18893" s="5"/>
      <c r="EV18893" s="5"/>
      <c r="EW18893" s="5"/>
      <c r="EX18893" s="5"/>
      <c r="EY18893" s="5"/>
      <c r="EZ18893" s="5"/>
      <c r="FA18893" s="5"/>
      <c r="FB18893" s="5"/>
      <c r="FC18893" s="5"/>
      <c r="FD18893" s="5"/>
      <c r="FE18893" s="5"/>
      <c r="FF18893" s="5"/>
      <c r="FG18893" s="5"/>
      <c r="FH18893" s="5"/>
      <c r="FI18893" s="5"/>
      <c r="FJ18893" s="5"/>
      <c r="FK18893" s="5"/>
      <c r="FL18893" s="5"/>
      <c r="FM18893" s="5"/>
      <c r="FN18893" s="5"/>
      <c r="FO18893" s="5"/>
      <c r="FP18893" s="5"/>
      <c r="FQ18893" s="5"/>
      <c r="FR18893" s="5"/>
      <c r="FS18893" s="5"/>
      <c r="FT18893" s="5"/>
      <c r="FU18893" s="5"/>
      <c r="FV18893" s="5"/>
      <c r="FW18893" s="5"/>
      <c r="FX18893" s="5"/>
      <c r="FY18893" s="5"/>
      <c r="FZ18893" s="5"/>
      <c r="GA18893" s="5"/>
      <c r="GB18893" s="5"/>
      <c r="GC18893" s="5"/>
      <c r="GD18893" s="5"/>
      <c r="GE18893" s="5"/>
      <c r="GF18893" s="5"/>
      <c r="GG18893" s="5"/>
      <c r="GH18893" s="5"/>
    </row>
    <row r="18894" spans="1:190" s="4" customFormat="1" hidden="1" x14ac:dyDescent="0.2">
      <c r="A18894" s="5"/>
      <c r="B18894" s="5"/>
      <c r="C18894" s="5"/>
      <c r="D18894" s="5"/>
      <c r="E18894" s="5"/>
      <c r="F18894" s="5"/>
      <c r="G18894" s="5"/>
      <c r="H18894" s="5"/>
      <c r="I18894" s="5"/>
      <c r="J18894" s="5"/>
      <c r="K18894" s="79"/>
      <c r="L18894" s="5"/>
      <c r="M18894" s="5"/>
      <c r="N18894" s="5"/>
      <c r="O18894" s="5"/>
      <c r="P18894" s="5"/>
      <c r="Q18894" s="6"/>
      <c r="R18894" s="6"/>
      <c r="S18894" s="60"/>
      <c r="T18894" s="42"/>
      <c r="U18894" s="42"/>
      <c r="V18894" s="42"/>
      <c r="W18894" s="42"/>
      <c r="X18894" s="42"/>
      <c r="Y18894" s="61"/>
      <c r="Z18894" s="61"/>
      <c r="AA18894" s="5"/>
      <c r="AB18894" s="5"/>
      <c r="AC18894" s="5"/>
      <c r="AD18894" s="5"/>
      <c r="AE18894" s="5"/>
      <c r="AF18894" s="5"/>
      <c r="AG18894" s="5"/>
      <c r="AH18894" s="5"/>
      <c r="AI18894" s="5"/>
      <c r="AJ18894" s="5"/>
      <c r="AK18894" s="5"/>
      <c r="AL18894" s="5"/>
      <c r="AM18894" s="5"/>
      <c r="AN18894" s="5"/>
      <c r="AO18894" s="5"/>
      <c r="AP18894" s="5"/>
      <c r="AQ18894" s="5"/>
      <c r="AR18894" s="5"/>
      <c r="AS18894" s="5"/>
      <c r="AT18894" s="5"/>
      <c r="AU18894" s="5"/>
      <c r="AV18894" s="5"/>
      <c r="AW18894" s="5"/>
      <c r="AX18894" s="5"/>
      <c r="AY18894" s="5"/>
      <c r="AZ18894" s="5"/>
      <c r="BA18894" s="5"/>
      <c r="BB18894" s="5"/>
      <c r="BC18894" s="5"/>
      <c r="BD18894" s="5"/>
      <c r="BE18894" s="5"/>
      <c r="BF18894" s="5"/>
      <c r="BG18894" s="5"/>
      <c r="BH18894" s="5"/>
      <c r="BI18894" s="5"/>
      <c r="BJ18894" s="5"/>
      <c r="BK18894" s="5"/>
      <c r="BL18894" s="5"/>
      <c r="BM18894" s="5"/>
      <c r="BN18894" s="5"/>
      <c r="BO18894" s="5"/>
      <c r="BP18894" s="5"/>
      <c r="BQ18894" s="5"/>
      <c r="BR18894" s="5"/>
      <c r="BS18894" s="5"/>
      <c r="BT18894" s="5"/>
      <c r="BU18894" s="5"/>
      <c r="BV18894" s="5"/>
      <c r="BW18894" s="5"/>
      <c r="BX18894" s="5"/>
      <c r="BY18894" s="5"/>
      <c r="BZ18894" s="5"/>
      <c r="CA18894" s="5"/>
      <c r="CB18894" s="5"/>
      <c r="CC18894" s="5"/>
      <c r="CD18894" s="5"/>
      <c r="CE18894" s="5"/>
      <c r="CF18894" s="5"/>
      <c r="CG18894" s="5"/>
      <c r="CH18894" s="5"/>
      <c r="CI18894" s="5"/>
      <c r="CJ18894" s="5"/>
      <c r="CK18894" s="5"/>
      <c r="CL18894" s="5"/>
      <c r="CM18894" s="5"/>
      <c r="CN18894" s="5"/>
      <c r="CO18894" s="5"/>
      <c r="CP18894" s="5"/>
      <c r="CQ18894" s="5"/>
      <c r="CR18894" s="5"/>
      <c r="CS18894" s="5"/>
      <c r="CT18894" s="5"/>
      <c r="CU18894" s="5"/>
      <c r="CV18894" s="5"/>
      <c r="CW18894" s="5"/>
      <c r="CX18894" s="5"/>
      <c r="CY18894" s="5"/>
      <c r="CZ18894" s="5"/>
      <c r="DA18894" s="5"/>
      <c r="DB18894" s="5"/>
      <c r="DC18894" s="5"/>
      <c r="DD18894" s="5"/>
      <c r="DE18894" s="5"/>
      <c r="DF18894" s="5"/>
      <c r="DG18894" s="5"/>
      <c r="DH18894" s="5"/>
      <c r="DI18894" s="5"/>
      <c r="DJ18894" s="5"/>
      <c r="DK18894" s="5"/>
      <c r="DL18894" s="5"/>
      <c r="DM18894" s="5"/>
      <c r="DN18894" s="5"/>
      <c r="DO18894" s="5"/>
      <c r="DP18894" s="5"/>
      <c r="DQ18894" s="5"/>
      <c r="DR18894" s="5"/>
      <c r="DS18894" s="5"/>
      <c r="DT18894" s="5"/>
      <c r="DU18894" s="5"/>
      <c r="DV18894" s="5"/>
      <c r="DW18894" s="5"/>
      <c r="DX18894" s="5"/>
      <c r="DY18894" s="5"/>
      <c r="DZ18894" s="5"/>
      <c r="EA18894" s="5"/>
      <c r="EB18894" s="5"/>
      <c r="EC18894" s="5"/>
      <c r="ED18894" s="5"/>
      <c r="EE18894" s="5"/>
      <c r="EF18894" s="5"/>
      <c r="EG18894" s="5"/>
      <c r="EH18894" s="5"/>
      <c r="EI18894" s="5"/>
      <c r="EJ18894" s="5"/>
      <c r="EK18894" s="5"/>
      <c r="EL18894" s="5"/>
      <c r="EM18894" s="5"/>
      <c r="EN18894" s="5"/>
      <c r="EO18894" s="5"/>
      <c r="EP18894" s="5"/>
      <c r="EQ18894" s="5"/>
      <c r="ER18894" s="5"/>
      <c r="ES18894" s="5"/>
      <c r="ET18894" s="5"/>
      <c r="EU18894" s="5"/>
      <c r="EV18894" s="5"/>
      <c r="EW18894" s="5"/>
      <c r="EX18894" s="5"/>
      <c r="EY18894" s="5"/>
      <c r="EZ18894" s="5"/>
      <c r="FA18894" s="5"/>
      <c r="FB18894" s="5"/>
      <c r="FC18894" s="5"/>
      <c r="FD18894" s="5"/>
      <c r="FE18894" s="5"/>
      <c r="FF18894" s="5"/>
      <c r="FG18894" s="5"/>
      <c r="FH18894" s="5"/>
      <c r="FI18894" s="5"/>
      <c r="FJ18894" s="5"/>
      <c r="FK18894" s="5"/>
      <c r="FL18894" s="5"/>
      <c r="FM18894" s="5"/>
      <c r="FN18894" s="5"/>
      <c r="FO18894" s="5"/>
      <c r="FP18894" s="5"/>
      <c r="FQ18894" s="5"/>
      <c r="FR18894" s="5"/>
      <c r="FS18894" s="5"/>
      <c r="FT18894" s="5"/>
      <c r="FU18894" s="5"/>
      <c r="FV18894" s="5"/>
      <c r="FW18894" s="5"/>
      <c r="FX18894" s="5"/>
      <c r="FY18894" s="5"/>
      <c r="FZ18894" s="5"/>
      <c r="GA18894" s="5"/>
      <c r="GB18894" s="5"/>
      <c r="GC18894" s="5"/>
      <c r="GD18894" s="5"/>
      <c r="GE18894" s="5"/>
      <c r="GF18894" s="5"/>
      <c r="GG18894" s="5"/>
      <c r="GH18894" s="5"/>
    </row>
    <row r="18895" spans="1:190" s="4" customFormat="1" hidden="1" x14ac:dyDescent="0.2">
      <c r="A18895" s="5"/>
      <c r="B18895" s="5"/>
      <c r="C18895" s="5"/>
      <c r="D18895" s="5"/>
      <c r="E18895" s="5"/>
      <c r="F18895" s="5"/>
      <c r="G18895" s="5"/>
      <c r="H18895" s="5"/>
      <c r="I18895" s="5"/>
      <c r="J18895" s="5"/>
      <c r="K18895" s="79"/>
      <c r="L18895" s="5"/>
      <c r="M18895" s="5"/>
      <c r="N18895" s="5"/>
      <c r="O18895" s="5"/>
      <c r="P18895" s="5"/>
      <c r="Q18895" s="6"/>
      <c r="R18895" s="6"/>
      <c r="S18895" s="60"/>
      <c r="T18895" s="42"/>
      <c r="U18895" s="42"/>
      <c r="V18895" s="42"/>
      <c r="W18895" s="42"/>
      <c r="X18895" s="42"/>
      <c r="Y18895" s="61"/>
      <c r="Z18895" s="61"/>
      <c r="AA18895" s="5"/>
      <c r="AB18895" s="5"/>
      <c r="AC18895" s="5"/>
      <c r="AD18895" s="5"/>
      <c r="AE18895" s="5"/>
      <c r="AF18895" s="5"/>
      <c r="AG18895" s="5"/>
      <c r="AH18895" s="5"/>
      <c r="AI18895" s="5"/>
      <c r="AJ18895" s="5"/>
      <c r="AK18895" s="5"/>
      <c r="AL18895" s="5"/>
      <c r="AM18895" s="5"/>
      <c r="AN18895" s="5"/>
      <c r="AO18895" s="5"/>
      <c r="AP18895" s="5"/>
      <c r="AQ18895" s="5"/>
      <c r="AR18895" s="5"/>
      <c r="AS18895" s="5"/>
      <c r="AT18895" s="5"/>
      <c r="AU18895" s="5"/>
      <c r="AV18895" s="5"/>
      <c r="AW18895" s="5"/>
      <c r="AX18895" s="5"/>
      <c r="AY18895" s="5"/>
      <c r="AZ18895" s="5"/>
      <c r="BA18895" s="5"/>
      <c r="BB18895" s="5"/>
      <c r="BC18895" s="5"/>
      <c r="BD18895" s="5"/>
      <c r="BE18895" s="5"/>
      <c r="BF18895" s="5"/>
      <c r="BG18895" s="5"/>
      <c r="BH18895" s="5"/>
      <c r="BI18895" s="5"/>
      <c r="BJ18895" s="5"/>
      <c r="BK18895" s="5"/>
      <c r="BL18895" s="5"/>
      <c r="BM18895" s="5"/>
      <c r="BN18895" s="5"/>
      <c r="BO18895" s="5"/>
      <c r="BP18895" s="5"/>
      <c r="BQ18895" s="5"/>
      <c r="BR18895" s="5"/>
      <c r="BS18895" s="5"/>
      <c r="BT18895" s="5"/>
      <c r="BU18895" s="5"/>
      <c r="BV18895" s="5"/>
      <c r="BW18895" s="5"/>
      <c r="BX18895" s="5"/>
      <c r="BY18895" s="5"/>
      <c r="BZ18895" s="5"/>
      <c r="CA18895" s="5"/>
      <c r="CB18895" s="5"/>
      <c r="CC18895" s="5"/>
      <c r="CD18895" s="5"/>
      <c r="CE18895" s="5"/>
      <c r="CF18895" s="5"/>
      <c r="CG18895" s="5"/>
      <c r="CH18895" s="5"/>
      <c r="CI18895" s="5"/>
      <c r="CJ18895" s="5"/>
      <c r="CK18895" s="5"/>
      <c r="CL18895" s="5"/>
      <c r="CM18895" s="5"/>
      <c r="CN18895" s="5"/>
      <c r="CO18895" s="5"/>
      <c r="CP18895" s="5"/>
      <c r="CQ18895" s="5"/>
      <c r="CR18895" s="5"/>
      <c r="CS18895" s="5"/>
      <c r="CT18895" s="5"/>
      <c r="CU18895" s="5"/>
      <c r="CV18895" s="5"/>
      <c r="CW18895" s="5"/>
      <c r="CX18895" s="5"/>
      <c r="CY18895" s="5"/>
      <c r="CZ18895" s="5"/>
      <c r="DA18895" s="5"/>
      <c r="DB18895" s="5"/>
      <c r="DC18895" s="5"/>
      <c r="DD18895" s="5"/>
      <c r="DE18895" s="5"/>
      <c r="DF18895" s="5"/>
      <c r="DG18895" s="5"/>
      <c r="DH18895" s="5"/>
      <c r="DI18895" s="5"/>
      <c r="DJ18895" s="5"/>
      <c r="DK18895" s="5"/>
      <c r="DL18895" s="5"/>
      <c r="DM18895" s="5"/>
      <c r="DN18895" s="5"/>
      <c r="DO18895" s="5"/>
      <c r="DP18895" s="5"/>
      <c r="DQ18895" s="5"/>
      <c r="DR18895" s="5"/>
      <c r="DS18895" s="5"/>
      <c r="DT18895" s="5"/>
      <c r="DU18895" s="5"/>
      <c r="DV18895" s="5"/>
      <c r="DW18895" s="5"/>
      <c r="DX18895" s="5"/>
      <c r="DY18895" s="5"/>
      <c r="DZ18895" s="5"/>
      <c r="EA18895" s="5"/>
      <c r="EB18895" s="5"/>
      <c r="EC18895" s="5"/>
      <c r="ED18895" s="5"/>
      <c r="EE18895" s="5"/>
      <c r="EF18895" s="5"/>
      <c r="EG18895" s="5"/>
      <c r="EH18895" s="5"/>
      <c r="EI18895" s="5"/>
      <c r="EJ18895" s="5"/>
      <c r="EK18895" s="5"/>
      <c r="EL18895" s="5"/>
      <c r="EM18895" s="5"/>
      <c r="EN18895" s="5"/>
      <c r="EO18895" s="5"/>
      <c r="EP18895" s="5"/>
      <c r="EQ18895" s="5"/>
      <c r="ER18895" s="5"/>
      <c r="ES18895" s="5"/>
      <c r="ET18895" s="5"/>
      <c r="EU18895" s="5"/>
      <c r="EV18895" s="5"/>
      <c r="EW18895" s="5"/>
      <c r="EX18895" s="5"/>
      <c r="EY18895" s="5"/>
      <c r="EZ18895" s="5"/>
      <c r="FA18895" s="5"/>
      <c r="FB18895" s="5"/>
      <c r="FC18895" s="5"/>
      <c r="FD18895" s="5"/>
      <c r="FE18895" s="5"/>
      <c r="FF18895" s="5"/>
      <c r="FG18895" s="5"/>
      <c r="FH18895" s="5"/>
      <c r="FI18895" s="5"/>
      <c r="FJ18895" s="5"/>
      <c r="FK18895" s="5"/>
      <c r="FL18895" s="5"/>
      <c r="FM18895" s="5"/>
      <c r="FN18895" s="5"/>
      <c r="FO18895" s="5"/>
      <c r="FP18895" s="5"/>
      <c r="FQ18895" s="5"/>
      <c r="FR18895" s="5"/>
      <c r="FS18895" s="5"/>
      <c r="FT18895" s="5"/>
      <c r="FU18895" s="5"/>
      <c r="FV18895" s="5"/>
      <c r="FW18895" s="5"/>
      <c r="FX18895" s="5"/>
      <c r="FY18895" s="5"/>
      <c r="FZ18895" s="5"/>
      <c r="GA18895" s="5"/>
      <c r="GB18895" s="5"/>
      <c r="GC18895" s="5"/>
      <c r="GD18895" s="5"/>
      <c r="GE18895" s="5"/>
      <c r="GF18895" s="5"/>
      <c r="GG18895" s="5"/>
      <c r="GH18895" s="5"/>
    </row>
    <row r="18896" spans="1:190" s="4" customFormat="1" hidden="1" x14ac:dyDescent="0.2">
      <c r="A18896" s="5"/>
      <c r="B18896" s="5"/>
      <c r="C18896" s="5"/>
      <c r="D18896" s="5"/>
      <c r="E18896" s="5"/>
      <c r="F18896" s="5"/>
      <c r="G18896" s="5"/>
      <c r="H18896" s="5"/>
      <c r="I18896" s="5"/>
      <c r="J18896" s="5"/>
      <c r="K18896" s="79"/>
      <c r="L18896" s="5"/>
      <c r="M18896" s="5"/>
      <c r="N18896" s="5"/>
      <c r="O18896" s="5"/>
      <c r="P18896" s="5"/>
      <c r="Q18896" s="6"/>
      <c r="R18896" s="6"/>
      <c r="S18896" s="60"/>
      <c r="T18896" s="42"/>
      <c r="U18896" s="42"/>
      <c r="V18896" s="42"/>
      <c r="W18896" s="42"/>
      <c r="X18896" s="42"/>
      <c r="Y18896" s="61"/>
      <c r="Z18896" s="61"/>
      <c r="AA18896" s="5"/>
      <c r="AB18896" s="5"/>
      <c r="AC18896" s="5"/>
      <c r="AD18896" s="5"/>
      <c r="AE18896" s="5"/>
      <c r="AF18896" s="5"/>
      <c r="AG18896" s="5"/>
      <c r="AH18896" s="5"/>
      <c r="AI18896" s="5"/>
      <c r="AJ18896" s="5"/>
      <c r="AK18896" s="5"/>
      <c r="AL18896" s="5"/>
      <c r="AM18896" s="5"/>
      <c r="AN18896" s="5"/>
      <c r="AO18896" s="5"/>
      <c r="AP18896" s="5"/>
      <c r="AQ18896" s="5"/>
      <c r="AR18896" s="5"/>
      <c r="AS18896" s="5"/>
      <c r="AT18896" s="5"/>
      <c r="AU18896" s="5"/>
      <c r="AV18896" s="5"/>
      <c r="AW18896" s="5"/>
      <c r="AX18896" s="5"/>
      <c r="AY18896" s="5"/>
      <c r="AZ18896" s="5"/>
      <c r="BA18896" s="5"/>
      <c r="BB18896" s="5"/>
      <c r="BC18896" s="5"/>
      <c r="BD18896" s="5"/>
      <c r="BE18896" s="5"/>
      <c r="BF18896" s="5"/>
      <c r="BG18896" s="5"/>
      <c r="BH18896" s="5"/>
      <c r="BI18896" s="5"/>
      <c r="BJ18896" s="5"/>
      <c r="BK18896" s="5"/>
      <c r="BL18896" s="5"/>
      <c r="BM18896" s="5"/>
      <c r="BN18896" s="5"/>
      <c r="BO18896" s="5"/>
      <c r="BP18896" s="5"/>
      <c r="BQ18896" s="5"/>
      <c r="BR18896" s="5"/>
      <c r="BS18896" s="5"/>
      <c r="BT18896" s="5"/>
      <c r="BU18896" s="5"/>
      <c r="BV18896" s="5"/>
      <c r="BW18896" s="5"/>
      <c r="BX18896" s="5"/>
      <c r="BY18896" s="5"/>
      <c r="BZ18896" s="5"/>
      <c r="CA18896" s="5"/>
      <c r="CB18896" s="5"/>
      <c r="CC18896" s="5"/>
      <c r="CD18896" s="5"/>
      <c r="CE18896" s="5"/>
      <c r="CF18896" s="5"/>
      <c r="CG18896" s="5"/>
      <c r="CH18896" s="5"/>
      <c r="CI18896" s="5"/>
      <c r="CJ18896" s="5"/>
      <c r="CK18896" s="5"/>
      <c r="CL18896" s="5"/>
      <c r="CM18896" s="5"/>
      <c r="CN18896" s="5"/>
      <c r="CO18896" s="5"/>
      <c r="CP18896" s="5"/>
      <c r="CQ18896" s="5"/>
      <c r="CR18896" s="5"/>
      <c r="CS18896" s="5"/>
      <c r="CT18896" s="5"/>
      <c r="CU18896" s="5"/>
      <c r="CV18896" s="5"/>
      <c r="CW18896" s="5"/>
      <c r="CX18896" s="5"/>
      <c r="CY18896" s="5"/>
      <c r="CZ18896" s="5"/>
      <c r="DA18896" s="5"/>
      <c r="DB18896" s="5"/>
      <c r="DC18896" s="5"/>
      <c r="DD18896" s="5"/>
      <c r="DE18896" s="5"/>
      <c r="DF18896" s="5"/>
      <c r="DG18896" s="5"/>
      <c r="DH18896" s="5"/>
      <c r="DI18896" s="5"/>
      <c r="DJ18896" s="5"/>
      <c r="DK18896" s="5"/>
      <c r="DL18896" s="5"/>
      <c r="DM18896" s="5"/>
      <c r="DN18896" s="5"/>
      <c r="DO18896" s="5"/>
      <c r="DP18896" s="5"/>
      <c r="DQ18896" s="5"/>
      <c r="DR18896" s="5"/>
      <c r="DS18896" s="5"/>
      <c r="DT18896" s="5"/>
      <c r="DU18896" s="5"/>
      <c r="DV18896" s="5"/>
      <c r="DW18896" s="5"/>
      <c r="DX18896" s="5"/>
      <c r="DY18896" s="5"/>
      <c r="DZ18896" s="5"/>
      <c r="EA18896" s="5"/>
      <c r="EB18896" s="5"/>
      <c r="EC18896" s="5"/>
      <c r="ED18896" s="5"/>
      <c r="EE18896" s="5"/>
      <c r="EF18896" s="5"/>
      <c r="EG18896" s="5"/>
      <c r="EH18896" s="5"/>
      <c r="EI18896" s="5"/>
      <c r="EJ18896" s="5"/>
      <c r="EK18896" s="5"/>
      <c r="EL18896" s="5"/>
      <c r="EM18896" s="5"/>
      <c r="EN18896" s="5"/>
      <c r="EO18896" s="5"/>
      <c r="EP18896" s="5"/>
      <c r="EQ18896" s="5"/>
      <c r="ER18896" s="5"/>
      <c r="ES18896" s="5"/>
      <c r="ET18896" s="5"/>
      <c r="EU18896" s="5"/>
      <c r="EV18896" s="5"/>
      <c r="EW18896" s="5"/>
      <c r="EX18896" s="5"/>
      <c r="EY18896" s="5"/>
      <c r="EZ18896" s="5"/>
      <c r="FA18896" s="5"/>
      <c r="FB18896" s="5"/>
      <c r="FC18896" s="5"/>
      <c r="FD18896" s="5"/>
      <c r="FE18896" s="5"/>
      <c r="FF18896" s="5"/>
      <c r="FG18896" s="5"/>
      <c r="FH18896" s="5"/>
      <c r="FI18896" s="5"/>
      <c r="FJ18896" s="5"/>
      <c r="FK18896" s="5"/>
      <c r="FL18896" s="5"/>
      <c r="FM18896" s="5"/>
      <c r="FN18896" s="5"/>
      <c r="FO18896" s="5"/>
      <c r="FP18896" s="5"/>
      <c r="FQ18896" s="5"/>
      <c r="FR18896" s="5"/>
      <c r="FS18896" s="5"/>
      <c r="FT18896" s="5"/>
      <c r="FU18896" s="5"/>
      <c r="FV18896" s="5"/>
      <c r="FW18896" s="5"/>
      <c r="FX18896" s="5"/>
      <c r="FY18896" s="5"/>
      <c r="FZ18896" s="5"/>
      <c r="GA18896" s="5"/>
      <c r="GB18896" s="5"/>
      <c r="GC18896" s="5"/>
      <c r="GD18896" s="5"/>
      <c r="GE18896" s="5"/>
      <c r="GF18896" s="5"/>
      <c r="GG18896" s="5"/>
      <c r="GH18896" s="5"/>
    </row>
    <row r="18897" spans="1:190" s="4" customFormat="1" hidden="1" x14ac:dyDescent="0.2">
      <c r="A18897" s="5"/>
      <c r="B18897" s="5"/>
      <c r="C18897" s="5"/>
      <c r="D18897" s="5"/>
      <c r="E18897" s="5"/>
      <c r="F18897" s="5"/>
      <c r="G18897" s="5"/>
      <c r="H18897" s="5"/>
      <c r="I18897" s="5"/>
      <c r="J18897" s="5"/>
      <c r="K18897" s="79"/>
      <c r="L18897" s="5"/>
      <c r="M18897" s="5"/>
      <c r="N18897" s="5"/>
      <c r="O18897" s="5"/>
      <c r="P18897" s="5"/>
      <c r="Q18897" s="6"/>
      <c r="R18897" s="6"/>
      <c r="S18897" s="60"/>
      <c r="T18897" s="42"/>
      <c r="U18897" s="42"/>
      <c r="V18897" s="42"/>
      <c r="W18897" s="42"/>
      <c r="X18897" s="42"/>
      <c r="Y18897" s="61"/>
      <c r="Z18897" s="61"/>
      <c r="AA18897" s="5"/>
      <c r="AB18897" s="5"/>
      <c r="AC18897" s="5"/>
      <c r="AD18897" s="5"/>
      <c r="AE18897" s="5"/>
      <c r="AF18897" s="5"/>
      <c r="AG18897" s="5"/>
      <c r="AH18897" s="5"/>
      <c r="AI18897" s="5"/>
      <c r="AJ18897" s="5"/>
      <c r="AK18897" s="5"/>
      <c r="AL18897" s="5"/>
      <c r="AM18897" s="5"/>
      <c r="AN18897" s="5"/>
      <c r="AO18897" s="5"/>
      <c r="AP18897" s="5"/>
      <c r="AQ18897" s="5"/>
      <c r="AR18897" s="5"/>
      <c r="AS18897" s="5"/>
      <c r="AT18897" s="5"/>
      <c r="AU18897" s="5"/>
      <c r="AV18897" s="5"/>
      <c r="AW18897" s="5"/>
      <c r="AX18897" s="5"/>
      <c r="AY18897" s="5"/>
      <c r="AZ18897" s="5"/>
      <c r="BA18897" s="5"/>
      <c r="BB18897" s="5"/>
      <c r="BC18897" s="5"/>
      <c r="BD18897" s="5"/>
      <c r="BE18897" s="5"/>
      <c r="BF18897" s="5"/>
      <c r="BG18897" s="5"/>
      <c r="BH18897" s="5"/>
      <c r="BI18897" s="5"/>
      <c r="BJ18897" s="5"/>
      <c r="BK18897" s="5"/>
      <c r="BL18897" s="5"/>
      <c r="BM18897" s="5"/>
      <c r="BN18897" s="5"/>
      <c r="BO18897" s="5"/>
      <c r="BP18897" s="5"/>
      <c r="BQ18897" s="5"/>
      <c r="BR18897" s="5"/>
      <c r="BS18897" s="5"/>
      <c r="BT18897" s="5"/>
      <c r="BU18897" s="5"/>
      <c r="BV18897" s="5"/>
      <c r="BW18897" s="5"/>
      <c r="BX18897" s="5"/>
      <c r="BY18897" s="5"/>
      <c r="BZ18897" s="5"/>
      <c r="CA18897" s="5"/>
      <c r="CB18897" s="5"/>
      <c r="CC18897" s="5"/>
      <c r="CD18897" s="5"/>
      <c r="CE18897" s="5"/>
      <c r="CF18897" s="5"/>
      <c r="CG18897" s="5"/>
      <c r="CH18897" s="5"/>
      <c r="CI18897" s="5"/>
      <c r="CJ18897" s="5"/>
      <c r="CK18897" s="5"/>
      <c r="CL18897" s="5"/>
      <c r="CM18897" s="5"/>
      <c r="CN18897" s="5"/>
      <c r="CO18897" s="5"/>
      <c r="CP18897" s="5"/>
      <c r="CQ18897" s="5"/>
      <c r="CR18897" s="5"/>
      <c r="CS18897" s="5"/>
      <c r="CT18897" s="5"/>
      <c r="CU18897" s="5"/>
      <c r="CV18897" s="5"/>
      <c r="CW18897" s="5"/>
      <c r="CX18897" s="5"/>
      <c r="CY18897" s="5"/>
      <c r="CZ18897" s="5"/>
      <c r="DA18897" s="5"/>
      <c r="DB18897" s="5"/>
      <c r="DC18897" s="5"/>
      <c r="DD18897" s="5"/>
      <c r="DE18897" s="5"/>
      <c r="DF18897" s="5"/>
      <c r="DG18897" s="5"/>
      <c r="DH18897" s="5"/>
      <c r="DI18897" s="5"/>
      <c r="DJ18897" s="5"/>
      <c r="DK18897" s="5"/>
      <c r="DL18897" s="5"/>
      <c r="DM18897" s="5"/>
      <c r="DN18897" s="5"/>
      <c r="DO18897" s="5"/>
      <c r="DP18897" s="5"/>
      <c r="DQ18897" s="5"/>
      <c r="DR18897" s="5"/>
      <c r="DS18897" s="5"/>
      <c r="DT18897" s="5"/>
      <c r="DU18897" s="5"/>
      <c r="DV18897" s="5"/>
      <c r="DW18897" s="5"/>
      <c r="DX18897" s="5"/>
      <c r="DY18897" s="5"/>
      <c r="DZ18897" s="5"/>
      <c r="EA18897" s="5"/>
      <c r="EB18897" s="5"/>
      <c r="EC18897" s="5"/>
      <c r="ED18897" s="5"/>
      <c r="EE18897" s="5"/>
      <c r="EF18897" s="5"/>
      <c r="EG18897" s="5"/>
      <c r="EH18897" s="5"/>
      <c r="EI18897" s="5"/>
      <c r="EJ18897" s="5"/>
      <c r="EK18897" s="5"/>
      <c r="EL18897" s="5"/>
      <c r="EM18897" s="5"/>
      <c r="EN18897" s="5"/>
      <c r="EO18897" s="5"/>
      <c r="EP18897" s="5"/>
      <c r="EQ18897" s="5"/>
      <c r="ER18897" s="5"/>
      <c r="ES18897" s="5"/>
      <c r="ET18897" s="5"/>
      <c r="EU18897" s="5"/>
      <c r="EV18897" s="5"/>
      <c r="EW18897" s="5"/>
      <c r="EX18897" s="5"/>
      <c r="EY18897" s="5"/>
      <c r="EZ18897" s="5"/>
      <c r="FA18897" s="5"/>
      <c r="FB18897" s="5"/>
      <c r="FC18897" s="5"/>
      <c r="FD18897" s="5"/>
      <c r="FE18897" s="5"/>
      <c r="FF18897" s="5"/>
      <c r="FG18897" s="5"/>
      <c r="FH18897" s="5"/>
      <c r="FI18897" s="5"/>
      <c r="FJ18897" s="5"/>
      <c r="FK18897" s="5"/>
      <c r="FL18897" s="5"/>
      <c r="FM18897" s="5"/>
      <c r="FN18897" s="5"/>
      <c r="FO18897" s="5"/>
      <c r="FP18897" s="5"/>
      <c r="FQ18897" s="5"/>
      <c r="FR18897" s="5"/>
      <c r="FS18897" s="5"/>
      <c r="FT18897" s="5"/>
      <c r="FU18897" s="5"/>
      <c r="FV18897" s="5"/>
      <c r="FW18897" s="5"/>
      <c r="FX18897" s="5"/>
      <c r="FY18897" s="5"/>
      <c r="FZ18897" s="5"/>
      <c r="GA18897" s="5"/>
      <c r="GB18897" s="5"/>
      <c r="GC18897" s="5"/>
      <c r="GD18897" s="5"/>
      <c r="GE18897" s="5"/>
      <c r="GF18897" s="5"/>
      <c r="GG18897" s="5"/>
      <c r="GH18897" s="5"/>
    </row>
    <row r="18898" spans="1:190" s="4" customFormat="1" hidden="1" x14ac:dyDescent="0.2">
      <c r="A18898" s="5"/>
      <c r="B18898" s="5"/>
      <c r="C18898" s="5"/>
      <c r="D18898" s="5"/>
      <c r="E18898" s="5"/>
      <c r="F18898" s="5"/>
      <c r="G18898" s="5"/>
      <c r="H18898" s="5"/>
      <c r="I18898" s="5"/>
      <c r="J18898" s="5"/>
      <c r="K18898" s="79"/>
      <c r="L18898" s="5"/>
      <c r="M18898" s="5"/>
      <c r="N18898" s="5"/>
      <c r="O18898" s="5"/>
      <c r="P18898" s="5"/>
      <c r="Q18898" s="6"/>
      <c r="R18898" s="6"/>
      <c r="S18898" s="60"/>
      <c r="T18898" s="42"/>
      <c r="U18898" s="42"/>
      <c r="V18898" s="42"/>
      <c r="W18898" s="42"/>
      <c r="X18898" s="42"/>
      <c r="Y18898" s="61"/>
      <c r="Z18898" s="61"/>
      <c r="AA18898" s="5"/>
      <c r="AB18898" s="5"/>
      <c r="AC18898" s="5"/>
      <c r="AD18898" s="5"/>
      <c r="AE18898" s="5"/>
      <c r="AF18898" s="5"/>
      <c r="AG18898" s="5"/>
      <c r="AH18898" s="5"/>
      <c r="AI18898" s="5"/>
      <c r="AJ18898" s="5"/>
      <c r="AK18898" s="5"/>
      <c r="AL18898" s="5"/>
      <c r="AM18898" s="5"/>
      <c r="AN18898" s="5"/>
      <c r="AO18898" s="5"/>
      <c r="AP18898" s="5"/>
      <c r="AQ18898" s="5"/>
      <c r="AR18898" s="5"/>
      <c r="AS18898" s="5"/>
      <c r="AT18898" s="5"/>
      <c r="AU18898" s="5"/>
      <c r="AV18898" s="5"/>
      <c r="AW18898" s="5"/>
      <c r="AX18898" s="5"/>
      <c r="AY18898" s="5"/>
      <c r="AZ18898" s="5"/>
      <c r="BA18898" s="5"/>
      <c r="BB18898" s="5"/>
      <c r="BC18898" s="5"/>
      <c r="BD18898" s="5"/>
      <c r="BE18898" s="5"/>
      <c r="BF18898" s="5"/>
      <c r="BG18898" s="5"/>
      <c r="BH18898" s="5"/>
      <c r="BI18898" s="5"/>
      <c r="BJ18898" s="5"/>
      <c r="BK18898" s="5"/>
      <c r="BL18898" s="5"/>
      <c r="BM18898" s="5"/>
      <c r="BN18898" s="5"/>
      <c r="BO18898" s="5"/>
      <c r="BP18898" s="5"/>
      <c r="BQ18898" s="5"/>
      <c r="BR18898" s="5"/>
      <c r="BS18898" s="5"/>
      <c r="BT18898" s="5"/>
      <c r="BU18898" s="5"/>
      <c r="BV18898" s="5"/>
      <c r="BW18898" s="5"/>
      <c r="BX18898" s="5"/>
      <c r="BY18898" s="5"/>
      <c r="BZ18898" s="5"/>
      <c r="CA18898" s="5"/>
      <c r="CB18898" s="5"/>
      <c r="CC18898" s="5"/>
      <c r="CD18898" s="5"/>
      <c r="CE18898" s="5"/>
      <c r="CF18898" s="5"/>
      <c r="CG18898" s="5"/>
      <c r="CH18898" s="5"/>
      <c r="CI18898" s="5"/>
      <c r="CJ18898" s="5"/>
      <c r="CK18898" s="5"/>
      <c r="CL18898" s="5"/>
      <c r="CM18898" s="5"/>
      <c r="CN18898" s="5"/>
      <c r="CO18898" s="5"/>
      <c r="CP18898" s="5"/>
      <c r="CQ18898" s="5"/>
      <c r="CR18898" s="5"/>
      <c r="CS18898" s="5"/>
      <c r="CT18898" s="5"/>
      <c r="CU18898" s="5"/>
      <c r="CV18898" s="5"/>
      <c r="CW18898" s="5"/>
      <c r="CX18898" s="5"/>
      <c r="CY18898" s="5"/>
      <c r="CZ18898" s="5"/>
      <c r="DA18898" s="5"/>
      <c r="DB18898" s="5"/>
      <c r="DC18898" s="5"/>
      <c r="DD18898" s="5"/>
      <c r="DE18898" s="5"/>
      <c r="DF18898" s="5"/>
      <c r="DG18898" s="5"/>
      <c r="DH18898" s="5"/>
      <c r="DI18898" s="5"/>
      <c r="DJ18898" s="5"/>
      <c r="DK18898" s="5"/>
      <c r="DL18898" s="5"/>
      <c r="DM18898" s="5"/>
      <c r="DN18898" s="5"/>
      <c r="DO18898" s="5"/>
      <c r="DP18898" s="5"/>
      <c r="DQ18898" s="5"/>
      <c r="DR18898" s="5"/>
      <c r="DS18898" s="5"/>
      <c r="DT18898" s="5"/>
      <c r="DU18898" s="5"/>
      <c r="DV18898" s="5"/>
      <c r="DW18898" s="5"/>
      <c r="DX18898" s="5"/>
      <c r="DY18898" s="5"/>
      <c r="DZ18898" s="5"/>
      <c r="EA18898" s="5"/>
      <c r="EB18898" s="5"/>
      <c r="EC18898" s="5"/>
      <c r="ED18898" s="5"/>
      <c r="EE18898" s="5"/>
      <c r="EF18898" s="5"/>
      <c r="EG18898" s="5"/>
      <c r="EH18898" s="5"/>
      <c r="EI18898" s="5"/>
      <c r="EJ18898" s="5"/>
      <c r="EK18898" s="5"/>
      <c r="EL18898" s="5"/>
      <c r="EM18898" s="5"/>
      <c r="EN18898" s="5"/>
      <c r="EO18898" s="5"/>
      <c r="EP18898" s="5"/>
      <c r="EQ18898" s="5"/>
      <c r="ER18898" s="5"/>
      <c r="ES18898" s="5"/>
      <c r="ET18898" s="5"/>
      <c r="EU18898" s="5"/>
      <c r="EV18898" s="5"/>
      <c r="EW18898" s="5"/>
      <c r="EX18898" s="5"/>
      <c r="EY18898" s="5"/>
      <c r="EZ18898" s="5"/>
      <c r="FA18898" s="5"/>
      <c r="FB18898" s="5"/>
      <c r="FC18898" s="5"/>
      <c r="FD18898" s="5"/>
      <c r="FE18898" s="5"/>
      <c r="FF18898" s="5"/>
      <c r="FG18898" s="5"/>
      <c r="FH18898" s="5"/>
      <c r="FI18898" s="5"/>
      <c r="FJ18898" s="5"/>
      <c r="FK18898" s="5"/>
      <c r="FL18898" s="5"/>
      <c r="FM18898" s="5"/>
      <c r="FN18898" s="5"/>
      <c r="FO18898" s="5"/>
      <c r="FP18898" s="5"/>
      <c r="FQ18898" s="5"/>
      <c r="FR18898" s="5"/>
      <c r="FS18898" s="5"/>
      <c r="FT18898" s="5"/>
      <c r="FU18898" s="5"/>
      <c r="FV18898" s="5"/>
      <c r="FW18898" s="5"/>
      <c r="FX18898" s="5"/>
      <c r="FY18898" s="5"/>
      <c r="FZ18898" s="5"/>
      <c r="GA18898" s="5"/>
      <c r="GB18898" s="5"/>
      <c r="GC18898" s="5"/>
      <c r="GD18898" s="5"/>
      <c r="GE18898" s="5"/>
      <c r="GF18898" s="5"/>
      <c r="GG18898" s="5"/>
      <c r="GH18898" s="5"/>
    </row>
    <row r="18899" spans="1:190" s="4" customFormat="1" hidden="1" x14ac:dyDescent="0.2">
      <c r="A18899" s="5"/>
      <c r="B18899" s="5"/>
      <c r="C18899" s="5"/>
      <c r="D18899" s="5"/>
      <c r="E18899" s="5"/>
      <c r="F18899" s="5"/>
      <c r="G18899" s="5"/>
      <c r="H18899" s="5"/>
      <c r="I18899" s="5"/>
      <c r="J18899" s="5"/>
      <c r="K18899" s="79"/>
      <c r="L18899" s="5"/>
      <c r="M18899" s="5"/>
      <c r="N18899" s="5"/>
      <c r="O18899" s="5"/>
      <c r="P18899" s="5"/>
      <c r="Q18899" s="6"/>
      <c r="R18899" s="6"/>
      <c r="S18899" s="60"/>
      <c r="T18899" s="42"/>
      <c r="U18899" s="42"/>
      <c r="V18899" s="42"/>
      <c r="W18899" s="42"/>
      <c r="X18899" s="42"/>
      <c r="Y18899" s="61"/>
      <c r="Z18899" s="61"/>
      <c r="AA18899" s="5"/>
      <c r="AB18899" s="5"/>
      <c r="AC18899" s="5"/>
      <c r="AD18899" s="5"/>
      <c r="AE18899" s="5"/>
      <c r="AF18899" s="5"/>
      <c r="AG18899" s="5"/>
      <c r="AH18899" s="5"/>
      <c r="AI18899" s="5"/>
      <c r="AJ18899" s="5"/>
      <c r="AK18899" s="5"/>
      <c r="AL18899" s="5"/>
      <c r="AM18899" s="5"/>
      <c r="AN18899" s="5"/>
      <c r="AO18899" s="5"/>
      <c r="AP18899" s="5"/>
      <c r="AQ18899" s="5"/>
      <c r="AR18899" s="5"/>
      <c r="AS18899" s="5"/>
      <c r="AT18899" s="5"/>
      <c r="AU18899" s="5"/>
      <c r="AV18899" s="5"/>
      <c r="AW18899" s="5"/>
      <c r="AX18899" s="5"/>
      <c r="AY18899" s="5"/>
      <c r="AZ18899" s="5"/>
      <c r="BA18899" s="5"/>
      <c r="BB18899" s="5"/>
      <c r="BC18899" s="5"/>
      <c r="BD18899" s="5"/>
      <c r="BE18899" s="5"/>
      <c r="BF18899" s="5"/>
      <c r="BG18899" s="5"/>
      <c r="BH18899" s="5"/>
      <c r="BI18899" s="5"/>
      <c r="BJ18899" s="5"/>
      <c r="BK18899" s="5"/>
      <c r="BL18899" s="5"/>
      <c r="BM18899" s="5"/>
      <c r="BN18899" s="5"/>
      <c r="BO18899" s="5"/>
      <c r="BP18899" s="5"/>
      <c r="BQ18899" s="5"/>
      <c r="BR18899" s="5"/>
      <c r="BS18899" s="5"/>
      <c r="BT18899" s="5"/>
      <c r="BU18899" s="5"/>
      <c r="BV18899" s="5"/>
      <c r="BW18899" s="5"/>
      <c r="BX18899" s="5"/>
      <c r="BY18899" s="5"/>
      <c r="BZ18899" s="5"/>
      <c r="CA18899" s="5"/>
      <c r="CB18899" s="5"/>
      <c r="CC18899" s="5"/>
      <c r="CD18899" s="5"/>
      <c r="CE18899" s="5"/>
      <c r="CF18899" s="5"/>
      <c r="CG18899" s="5"/>
      <c r="CH18899" s="5"/>
      <c r="CI18899" s="5"/>
      <c r="CJ18899" s="5"/>
      <c r="CK18899" s="5"/>
      <c r="CL18899" s="5"/>
      <c r="CM18899" s="5"/>
      <c r="CN18899" s="5"/>
      <c r="CO18899" s="5"/>
      <c r="CP18899" s="5"/>
      <c r="CQ18899" s="5"/>
      <c r="CR18899" s="5"/>
      <c r="CS18899" s="5"/>
      <c r="CT18899" s="5"/>
      <c r="CU18899" s="5"/>
      <c r="CV18899" s="5"/>
      <c r="CW18899" s="5"/>
      <c r="CX18899" s="5"/>
      <c r="CY18899" s="5"/>
      <c r="CZ18899" s="5"/>
      <c r="DA18899" s="5"/>
      <c r="DB18899" s="5"/>
      <c r="DC18899" s="5"/>
      <c r="DD18899" s="5"/>
      <c r="DE18899" s="5"/>
      <c r="DF18899" s="5"/>
      <c r="DG18899" s="5"/>
      <c r="DH18899" s="5"/>
      <c r="DI18899" s="5"/>
      <c r="DJ18899" s="5"/>
      <c r="DK18899" s="5"/>
      <c r="DL18899" s="5"/>
      <c r="DM18899" s="5"/>
      <c r="DN18899" s="5"/>
      <c r="DO18899" s="5"/>
      <c r="DP18899" s="5"/>
      <c r="DQ18899" s="5"/>
      <c r="DR18899" s="5"/>
      <c r="DS18899" s="5"/>
      <c r="DT18899" s="5"/>
      <c r="DU18899" s="5"/>
      <c r="DV18899" s="5"/>
      <c r="DW18899" s="5"/>
      <c r="DX18899" s="5"/>
      <c r="DY18899" s="5"/>
      <c r="DZ18899" s="5"/>
      <c r="EA18899" s="5"/>
      <c r="EB18899" s="5"/>
      <c r="EC18899" s="5"/>
      <c r="ED18899" s="5"/>
      <c r="EE18899" s="5"/>
      <c r="EF18899" s="5"/>
      <c r="EG18899" s="5"/>
      <c r="EH18899" s="5"/>
      <c r="EI18899" s="5"/>
      <c r="EJ18899" s="5"/>
      <c r="EK18899" s="5"/>
      <c r="EL18899" s="5"/>
      <c r="EM18899" s="5"/>
      <c r="EN18899" s="5"/>
      <c r="EO18899" s="5"/>
      <c r="EP18899" s="5"/>
      <c r="EQ18899" s="5"/>
      <c r="ER18899" s="5"/>
      <c r="ES18899" s="5"/>
      <c r="ET18899" s="5"/>
      <c r="EU18899" s="5"/>
      <c r="EV18899" s="5"/>
      <c r="EW18899" s="5"/>
      <c r="EX18899" s="5"/>
      <c r="EY18899" s="5"/>
      <c r="EZ18899" s="5"/>
      <c r="FA18899" s="5"/>
      <c r="FB18899" s="5"/>
      <c r="FC18899" s="5"/>
      <c r="FD18899" s="5"/>
      <c r="FE18899" s="5"/>
      <c r="FF18899" s="5"/>
      <c r="FG18899" s="5"/>
      <c r="FH18899" s="5"/>
      <c r="FI18899" s="5"/>
      <c r="FJ18899" s="5"/>
      <c r="FK18899" s="5"/>
      <c r="FL18899" s="5"/>
      <c r="FM18899" s="5"/>
      <c r="FN18899" s="5"/>
      <c r="FO18899" s="5"/>
      <c r="FP18899" s="5"/>
      <c r="FQ18899" s="5"/>
      <c r="FR18899" s="5"/>
      <c r="FS18899" s="5"/>
      <c r="FT18899" s="5"/>
      <c r="FU18899" s="5"/>
      <c r="FV18899" s="5"/>
      <c r="FW18899" s="5"/>
      <c r="FX18899" s="5"/>
      <c r="FY18899" s="5"/>
      <c r="FZ18899" s="5"/>
      <c r="GA18899" s="5"/>
      <c r="GB18899" s="5"/>
      <c r="GC18899" s="5"/>
      <c r="GD18899" s="5"/>
      <c r="GE18899" s="5"/>
      <c r="GF18899" s="5"/>
      <c r="GG18899" s="5"/>
      <c r="GH18899" s="5"/>
    </row>
    <row r="18900" spans="1:190" s="4" customFormat="1" hidden="1" x14ac:dyDescent="0.2">
      <c r="A18900" s="5"/>
      <c r="B18900" s="5"/>
      <c r="C18900" s="5"/>
      <c r="D18900" s="5"/>
      <c r="E18900" s="5"/>
      <c r="F18900" s="5"/>
      <c r="G18900" s="5"/>
      <c r="H18900" s="5"/>
      <c r="I18900" s="5"/>
      <c r="J18900" s="5"/>
      <c r="K18900" s="79"/>
      <c r="L18900" s="5"/>
      <c r="M18900" s="5"/>
      <c r="N18900" s="5"/>
      <c r="O18900" s="5"/>
      <c r="P18900" s="5"/>
      <c r="Q18900" s="6"/>
      <c r="R18900" s="6"/>
      <c r="S18900" s="60"/>
      <c r="T18900" s="42"/>
      <c r="U18900" s="42"/>
      <c r="V18900" s="42"/>
      <c r="W18900" s="42"/>
      <c r="X18900" s="42"/>
      <c r="Y18900" s="61"/>
      <c r="Z18900" s="61"/>
      <c r="AA18900" s="5"/>
      <c r="AB18900" s="5"/>
      <c r="AC18900" s="5"/>
      <c r="AD18900" s="5"/>
      <c r="AE18900" s="5"/>
      <c r="AF18900" s="5"/>
      <c r="AG18900" s="5"/>
      <c r="AH18900" s="5"/>
      <c r="AI18900" s="5"/>
      <c r="AJ18900" s="5"/>
      <c r="AK18900" s="5"/>
      <c r="AL18900" s="5"/>
      <c r="AM18900" s="5"/>
      <c r="AN18900" s="5"/>
      <c r="AO18900" s="5"/>
      <c r="AP18900" s="5"/>
      <c r="AQ18900" s="5"/>
      <c r="AR18900" s="5"/>
      <c r="AS18900" s="5"/>
      <c r="AT18900" s="5"/>
      <c r="AU18900" s="5"/>
      <c r="AV18900" s="5"/>
      <c r="AW18900" s="5"/>
      <c r="AX18900" s="5"/>
      <c r="AY18900" s="5"/>
      <c r="AZ18900" s="5"/>
      <c r="BA18900" s="5"/>
      <c r="BB18900" s="5"/>
      <c r="BC18900" s="5"/>
      <c r="BD18900" s="5"/>
      <c r="BE18900" s="5"/>
      <c r="BF18900" s="5"/>
      <c r="BG18900" s="5"/>
      <c r="BH18900" s="5"/>
      <c r="BI18900" s="5"/>
      <c r="BJ18900" s="5"/>
      <c r="BK18900" s="5"/>
      <c r="BL18900" s="5"/>
      <c r="BM18900" s="5"/>
      <c r="BN18900" s="5"/>
      <c r="BO18900" s="5"/>
      <c r="BP18900" s="5"/>
      <c r="BQ18900" s="5"/>
      <c r="BR18900" s="5"/>
      <c r="BS18900" s="5"/>
      <c r="BT18900" s="5"/>
      <c r="BU18900" s="5"/>
      <c r="BV18900" s="5"/>
      <c r="BW18900" s="5"/>
      <c r="BX18900" s="5"/>
      <c r="BY18900" s="5"/>
      <c r="BZ18900" s="5"/>
      <c r="CA18900" s="5"/>
      <c r="CB18900" s="5"/>
      <c r="CC18900" s="5"/>
      <c r="CD18900" s="5"/>
      <c r="CE18900" s="5"/>
      <c r="CF18900" s="5"/>
      <c r="CG18900" s="5"/>
      <c r="CH18900" s="5"/>
      <c r="CI18900" s="5"/>
      <c r="CJ18900" s="5"/>
      <c r="CK18900" s="5"/>
      <c r="CL18900" s="5"/>
      <c r="CM18900" s="5"/>
      <c r="CN18900" s="5"/>
      <c r="CO18900" s="5"/>
      <c r="CP18900" s="5"/>
      <c r="CQ18900" s="5"/>
      <c r="CR18900" s="5"/>
      <c r="CS18900" s="5"/>
      <c r="CT18900" s="5"/>
      <c r="CU18900" s="5"/>
      <c r="CV18900" s="5"/>
      <c r="CW18900" s="5"/>
      <c r="CX18900" s="5"/>
      <c r="CY18900" s="5"/>
      <c r="CZ18900" s="5"/>
      <c r="DA18900" s="5"/>
      <c r="DB18900" s="5"/>
      <c r="DC18900" s="5"/>
      <c r="DD18900" s="5"/>
      <c r="DE18900" s="5"/>
      <c r="DF18900" s="5"/>
      <c r="DG18900" s="5"/>
      <c r="DH18900" s="5"/>
      <c r="DI18900" s="5"/>
      <c r="DJ18900" s="5"/>
      <c r="DK18900" s="5"/>
      <c r="DL18900" s="5"/>
      <c r="DM18900" s="5"/>
      <c r="DN18900" s="5"/>
      <c r="DO18900" s="5"/>
      <c r="DP18900" s="5"/>
      <c r="DQ18900" s="5"/>
      <c r="DR18900" s="5"/>
      <c r="DS18900" s="5"/>
      <c r="DT18900" s="5"/>
      <c r="DU18900" s="5"/>
      <c r="DV18900" s="5"/>
      <c r="DW18900" s="5"/>
      <c r="DX18900" s="5"/>
      <c r="DY18900" s="5"/>
      <c r="DZ18900" s="5"/>
      <c r="EA18900" s="5"/>
      <c r="EB18900" s="5"/>
      <c r="EC18900" s="5"/>
      <c r="ED18900" s="5"/>
      <c r="EE18900" s="5"/>
      <c r="EF18900" s="5"/>
      <c r="EG18900" s="5"/>
      <c r="EH18900" s="5"/>
      <c r="EI18900" s="5"/>
      <c r="EJ18900" s="5"/>
      <c r="EK18900" s="5"/>
      <c r="EL18900" s="5"/>
      <c r="EM18900" s="5"/>
      <c r="EN18900" s="5"/>
      <c r="EO18900" s="5"/>
      <c r="EP18900" s="5"/>
      <c r="EQ18900" s="5"/>
      <c r="ER18900" s="5"/>
      <c r="ES18900" s="5"/>
      <c r="ET18900" s="5"/>
      <c r="EU18900" s="5"/>
      <c r="EV18900" s="5"/>
      <c r="EW18900" s="5"/>
      <c r="EX18900" s="5"/>
      <c r="EY18900" s="5"/>
      <c r="EZ18900" s="5"/>
      <c r="FA18900" s="5"/>
      <c r="FB18900" s="5"/>
      <c r="FC18900" s="5"/>
      <c r="FD18900" s="5"/>
      <c r="FE18900" s="5"/>
      <c r="FF18900" s="5"/>
      <c r="FG18900" s="5"/>
      <c r="FH18900" s="5"/>
      <c r="FI18900" s="5"/>
      <c r="FJ18900" s="5"/>
      <c r="FK18900" s="5"/>
      <c r="FL18900" s="5"/>
      <c r="FM18900" s="5"/>
      <c r="FN18900" s="5"/>
      <c r="FO18900" s="5"/>
      <c r="FP18900" s="5"/>
      <c r="FQ18900" s="5"/>
      <c r="FR18900" s="5"/>
      <c r="FS18900" s="5"/>
      <c r="FT18900" s="5"/>
      <c r="FU18900" s="5"/>
      <c r="FV18900" s="5"/>
      <c r="FW18900" s="5"/>
      <c r="FX18900" s="5"/>
      <c r="FY18900" s="5"/>
      <c r="FZ18900" s="5"/>
      <c r="GA18900" s="5"/>
      <c r="GB18900" s="5"/>
      <c r="GC18900" s="5"/>
      <c r="GD18900" s="5"/>
      <c r="GE18900" s="5"/>
      <c r="GF18900" s="5"/>
      <c r="GG18900" s="5"/>
      <c r="GH18900" s="5"/>
    </row>
    <row r="18901" spans="1:190" s="4" customFormat="1" hidden="1" x14ac:dyDescent="0.2">
      <c r="A18901" s="5"/>
      <c r="B18901" s="5"/>
      <c r="C18901" s="5"/>
      <c r="D18901" s="5"/>
      <c r="E18901" s="5"/>
      <c r="F18901" s="5"/>
      <c r="G18901" s="5"/>
      <c r="H18901" s="5"/>
      <c r="I18901" s="5"/>
      <c r="J18901" s="5"/>
      <c r="K18901" s="79"/>
      <c r="L18901" s="5"/>
      <c r="M18901" s="5"/>
      <c r="N18901" s="5"/>
      <c r="O18901" s="5"/>
      <c r="P18901" s="5"/>
      <c r="Q18901" s="6"/>
      <c r="R18901" s="6"/>
      <c r="S18901" s="60"/>
      <c r="T18901" s="42"/>
      <c r="U18901" s="42"/>
      <c r="V18901" s="42"/>
      <c r="W18901" s="42"/>
      <c r="X18901" s="42"/>
      <c r="Y18901" s="61"/>
      <c r="Z18901" s="61"/>
      <c r="AA18901" s="5"/>
      <c r="AB18901" s="5"/>
      <c r="AC18901" s="5"/>
      <c r="AD18901" s="5"/>
      <c r="AE18901" s="5"/>
      <c r="AF18901" s="5"/>
      <c r="AG18901" s="5"/>
      <c r="AH18901" s="5"/>
      <c r="AI18901" s="5"/>
      <c r="AJ18901" s="5"/>
      <c r="AK18901" s="5"/>
      <c r="AL18901" s="5"/>
      <c r="AM18901" s="5"/>
      <c r="AN18901" s="5"/>
      <c r="AO18901" s="5"/>
      <c r="AP18901" s="5"/>
      <c r="AQ18901" s="5"/>
      <c r="AR18901" s="5"/>
      <c r="AS18901" s="5"/>
      <c r="AT18901" s="5"/>
      <c r="AU18901" s="5"/>
      <c r="AV18901" s="5"/>
      <c r="AW18901" s="5"/>
      <c r="AX18901" s="5"/>
      <c r="AY18901" s="5"/>
      <c r="AZ18901" s="5"/>
      <c r="BA18901" s="5"/>
      <c r="BB18901" s="5"/>
      <c r="BC18901" s="5"/>
      <c r="BD18901" s="5"/>
      <c r="BE18901" s="5"/>
      <c r="BF18901" s="5"/>
      <c r="BG18901" s="5"/>
      <c r="BH18901" s="5"/>
      <c r="BI18901" s="5"/>
      <c r="BJ18901" s="5"/>
      <c r="BK18901" s="5"/>
      <c r="BL18901" s="5"/>
      <c r="BM18901" s="5"/>
      <c r="BN18901" s="5"/>
      <c r="BO18901" s="5"/>
      <c r="BP18901" s="5"/>
      <c r="BQ18901" s="5"/>
      <c r="BR18901" s="5"/>
      <c r="BS18901" s="5"/>
      <c r="BT18901" s="5"/>
      <c r="BU18901" s="5"/>
      <c r="BV18901" s="5"/>
      <c r="BW18901" s="5"/>
      <c r="BX18901" s="5"/>
      <c r="BY18901" s="5"/>
      <c r="BZ18901" s="5"/>
      <c r="CA18901" s="5"/>
      <c r="CB18901" s="5"/>
      <c r="CC18901" s="5"/>
      <c r="CD18901" s="5"/>
      <c r="CE18901" s="5"/>
      <c r="CF18901" s="5"/>
      <c r="CG18901" s="5"/>
      <c r="CH18901" s="5"/>
      <c r="CI18901" s="5"/>
      <c r="CJ18901" s="5"/>
      <c r="CK18901" s="5"/>
      <c r="CL18901" s="5"/>
      <c r="CM18901" s="5"/>
      <c r="CN18901" s="5"/>
      <c r="CO18901" s="5"/>
      <c r="CP18901" s="5"/>
      <c r="CQ18901" s="5"/>
      <c r="CR18901" s="5"/>
      <c r="CS18901" s="5"/>
      <c r="CT18901" s="5"/>
      <c r="CU18901" s="5"/>
      <c r="CV18901" s="5"/>
      <c r="CW18901" s="5"/>
      <c r="CX18901" s="5"/>
      <c r="CY18901" s="5"/>
      <c r="CZ18901" s="5"/>
      <c r="DA18901" s="5"/>
      <c r="DB18901" s="5"/>
      <c r="DC18901" s="5"/>
      <c r="DD18901" s="5"/>
      <c r="DE18901" s="5"/>
      <c r="DF18901" s="5"/>
      <c r="DG18901" s="5"/>
      <c r="DH18901" s="5"/>
      <c r="DI18901" s="5"/>
      <c r="DJ18901" s="5"/>
      <c r="DK18901" s="5"/>
      <c r="DL18901" s="5"/>
      <c r="DM18901" s="5"/>
      <c r="DN18901" s="5"/>
      <c r="DO18901" s="5"/>
      <c r="DP18901" s="5"/>
      <c r="DQ18901" s="5"/>
      <c r="DR18901" s="5"/>
      <c r="DS18901" s="5"/>
      <c r="DT18901" s="5"/>
      <c r="DU18901" s="5"/>
      <c r="DV18901" s="5"/>
      <c r="DW18901" s="5"/>
      <c r="DX18901" s="5"/>
      <c r="DY18901" s="5"/>
      <c r="DZ18901" s="5"/>
      <c r="EA18901" s="5"/>
      <c r="EB18901" s="5"/>
      <c r="EC18901" s="5"/>
      <c r="ED18901" s="5"/>
      <c r="EE18901" s="5"/>
      <c r="EF18901" s="5"/>
      <c r="EG18901" s="5"/>
      <c r="EH18901" s="5"/>
      <c r="EI18901" s="5"/>
      <c r="EJ18901" s="5"/>
      <c r="EK18901" s="5"/>
      <c r="EL18901" s="5"/>
      <c r="EM18901" s="5"/>
      <c r="EN18901" s="5"/>
      <c r="EO18901" s="5"/>
      <c r="EP18901" s="5"/>
      <c r="EQ18901" s="5"/>
      <c r="ER18901" s="5"/>
      <c r="ES18901" s="5"/>
      <c r="ET18901" s="5"/>
      <c r="EU18901" s="5"/>
      <c r="EV18901" s="5"/>
      <c r="EW18901" s="5"/>
      <c r="EX18901" s="5"/>
      <c r="EY18901" s="5"/>
      <c r="EZ18901" s="5"/>
      <c r="FA18901" s="5"/>
      <c r="FB18901" s="5"/>
      <c r="FC18901" s="5"/>
      <c r="FD18901" s="5"/>
      <c r="FE18901" s="5"/>
      <c r="FF18901" s="5"/>
      <c r="FG18901" s="5"/>
      <c r="FH18901" s="5"/>
      <c r="FI18901" s="5"/>
      <c r="FJ18901" s="5"/>
      <c r="FK18901" s="5"/>
      <c r="FL18901" s="5"/>
      <c r="FM18901" s="5"/>
      <c r="FN18901" s="5"/>
      <c r="FO18901" s="5"/>
      <c r="FP18901" s="5"/>
      <c r="FQ18901" s="5"/>
      <c r="FR18901" s="5"/>
      <c r="FS18901" s="5"/>
      <c r="FT18901" s="5"/>
      <c r="FU18901" s="5"/>
      <c r="FV18901" s="5"/>
      <c r="FW18901" s="5"/>
      <c r="FX18901" s="5"/>
      <c r="FY18901" s="5"/>
      <c r="FZ18901" s="5"/>
      <c r="GA18901" s="5"/>
      <c r="GB18901" s="5"/>
      <c r="GC18901" s="5"/>
      <c r="GD18901" s="5"/>
      <c r="GE18901" s="5"/>
      <c r="GF18901" s="5"/>
      <c r="GG18901" s="5"/>
      <c r="GH18901" s="5"/>
    </row>
    <row r="18902" spans="1:190" s="4" customFormat="1" hidden="1" x14ac:dyDescent="0.2">
      <c r="A18902" s="5"/>
      <c r="B18902" s="5"/>
      <c r="C18902" s="5"/>
      <c r="D18902" s="5"/>
      <c r="E18902" s="5"/>
      <c r="F18902" s="5"/>
      <c r="G18902" s="5"/>
      <c r="H18902" s="5"/>
      <c r="I18902" s="5"/>
      <c r="J18902" s="5"/>
      <c r="K18902" s="79"/>
      <c r="L18902" s="5"/>
      <c r="M18902" s="5"/>
      <c r="N18902" s="5"/>
      <c r="O18902" s="5"/>
      <c r="P18902" s="5"/>
      <c r="Q18902" s="6"/>
      <c r="R18902" s="6"/>
      <c r="S18902" s="60"/>
      <c r="T18902" s="42"/>
      <c r="U18902" s="42"/>
      <c r="V18902" s="42"/>
      <c r="W18902" s="42"/>
      <c r="X18902" s="42"/>
      <c r="Y18902" s="61"/>
      <c r="Z18902" s="61"/>
      <c r="AA18902" s="5"/>
      <c r="AB18902" s="5"/>
      <c r="AC18902" s="5"/>
      <c r="AD18902" s="5"/>
      <c r="AE18902" s="5"/>
      <c r="AF18902" s="5"/>
      <c r="AG18902" s="5"/>
      <c r="AH18902" s="5"/>
      <c r="AI18902" s="5"/>
      <c r="AJ18902" s="5"/>
      <c r="AK18902" s="5"/>
      <c r="AL18902" s="5"/>
      <c r="AM18902" s="5"/>
      <c r="AN18902" s="5"/>
      <c r="AO18902" s="5"/>
      <c r="AP18902" s="5"/>
      <c r="AQ18902" s="5"/>
      <c r="AR18902" s="5"/>
      <c r="AS18902" s="5"/>
      <c r="AT18902" s="5"/>
      <c r="AU18902" s="5"/>
      <c r="AV18902" s="5"/>
      <c r="AW18902" s="5"/>
      <c r="AX18902" s="5"/>
      <c r="AY18902" s="5"/>
      <c r="AZ18902" s="5"/>
      <c r="BA18902" s="5"/>
      <c r="BB18902" s="5"/>
      <c r="BC18902" s="5"/>
      <c r="BD18902" s="5"/>
      <c r="BE18902" s="5"/>
      <c r="BF18902" s="5"/>
      <c r="BG18902" s="5"/>
      <c r="BH18902" s="5"/>
      <c r="BI18902" s="5"/>
      <c r="BJ18902" s="5"/>
      <c r="BK18902" s="5"/>
      <c r="BL18902" s="5"/>
      <c r="BM18902" s="5"/>
      <c r="BN18902" s="5"/>
      <c r="BO18902" s="5"/>
      <c r="BP18902" s="5"/>
      <c r="BQ18902" s="5"/>
      <c r="BR18902" s="5"/>
      <c r="BS18902" s="5"/>
      <c r="BT18902" s="5"/>
      <c r="BU18902" s="5"/>
      <c r="BV18902" s="5"/>
      <c r="BW18902" s="5"/>
      <c r="BX18902" s="5"/>
      <c r="BY18902" s="5"/>
      <c r="BZ18902" s="5"/>
      <c r="CA18902" s="5"/>
      <c r="CB18902" s="5"/>
      <c r="CC18902" s="5"/>
      <c r="CD18902" s="5"/>
      <c r="CE18902" s="5"/>
      <c r="CF18902" s="5"/>
      <c r="CG18902" s="5"/>
      <c r="CH18902" s="5"/>
      <c r="CI18902" s="5"/>
      <c r="CJ18902" s="5"/>
      <c r="CK18902" s="5"/>
      <c r="CL18902" s="5"/>
      <c r="CM18902" s="5"/>
      <c r="CN18902" s="5"/>
      <c r="CO18902" s="5"/>
      <c r="CP18902" s="5"/>
      <c r="CQ18902" s="5"/>
      <c r="CR18902" s="5"/>
      <c r="CS18902" s="5"/>
      <c r="CT18902" s="5"/>
      <c r="CU18902" s="5"/>
      <c r="CV18902" s="5"/>
      <c r="CW18902" s="5"/>
      <c r="CX18902" s="5"/>
      <c r="CY18902" s="5"/>
      <c r="CZ18902" s="5"/>
      <c r="DA18902" s="5"/>
      <c r="DB18902" s="5"/>
      <c r="DC18902" s="5"/>
      <c r="DD18902" s="5"/>
      <c r="DE18902" s="5"/>
      <c r="DF18902" s="5"/>
      <c r="DG18902" s="5"/>
      <c r="DH18902" s="5"/>
      <c r="DI18902" s="5"/>
      <c r="DJ18902" s="5"/>
      <c r="DK18902" s="5"/>
      <c r="DL18902" s="5"/>
      <c r="DM18902" s="5"/>
      <c r="DN18902" s="5"/>
      <c r="DO18902" s="5"/>
      <c r="DP18902" s="5"/>
      <c r="DQ18902" s="5"/>
      <c r="DR18902" s="5"/>
      <c r="DS18902" s="5"/>
      <c r="DT18902" s="5"/>
      <c r="DU18902" s="5"/>
      <c r="DV18902" s="5"/>
      <c r="DW18902" s="5"/>
      <c r="DX18902" s="5"/>
      <c r="DY18902" s="5"/>
      <c r="DZ18902" s="5"/>
      <c r="EA18902" s="5"/>
      <c r="EB18902" s="5"/>
      <c r="EC18902" s="5"/>
      <c r="ED18902" s="5"/>
      <c r="EE18902" s="5"/>
      <c r="EF18902" s="5"/>
      <c r="EG18902" s="5"/>
      <c r="EH18902" s="5"/>
      <c r="EI18902" s="5"/>
      <c r="EJ18902" s="5"/>
      <c r="EK18902" s="5"/>
      <c r="EL18902" s="5"/>
      <c r="EM18902" s="5"/>
      <c r="EN18902" s="5"/>
      <c r="EO18902" s="5"/>
      <c r="EP18902" s="5"/>
      <c r="EQ18902" s="5"/>
      <c r="ER18902" s="5"/>
      <c r="ES18902" s="5"/>
      <c r="ET18902" s="5"/>
      <c r="EU18902" s="5"/>
      <c r="EV18902" s="5"/>
      <c r="EW18902" s="5"/>
      <c r="EX18902" s="5"/>
      <c r="EY18902" s="5"/>
      <c r="EZ18902" s="5"/>
      <c r="FA18902" s="5"/>
      <c r="FB18902" s="5"/>
      <c r="FC18902" s="5"/>
      <c r="FD18902" s="5"/>
      <c r="FE18902" s="5"/>
      <c r="FF18902" s="5"/>
      <c r="FG18902" s="5"/>
      <c r="FH18902" s="5"/>
      <c r="FI18902" s="5"/>
      <c r="FJ18902" s="5"/>
      <c r="FK18902" s="5"/>
      <c r="FL18902" s="5"/>
      <c r="FM18902" s="5"/>
      <c r="FN18902" s="5"/>
      <c r="FO18902" s="5"/>
      <c r="FP18902" s="5"/>
      <c r="FQ18902" s="5"/>
      <c r="FR18902" s="5"/>
      <c r="FS18902" s="5"/>
      <c r="FT18902" s="5"/>
      <c r="FU18902" s="5"/>
      <c r="FV18902" s="5"/>
      <c r="FW18902" s="5"/>
      <c r="FX18902" s="5"/>
      <c r="FY18902" s="5"/>
      <c r="FZ18902" s="5"/>
      <c r="GA18902" s="5"/>
      <c r="GB18902" s="5"/>
      <c r="GC18902" s="5"/>
      <c r="GD18902" s="5"/>
      <c r="GE18902" s="5"/>
      <c r="GF18902" s="5"/>
      <c r="GG18902" s="5"/>
      <c r="GH18902" s="5"/>
    </row>
    <row r="18903" spans="1:190" s="4" customFormat="1" hidden="1" x14ac:dyDescent="0.2">
      <c r="A18903" s="5"/>
      <c r="B18903" s="5"/>
      <c r="C18903" s="5"/>
      <c r="D18903" s="5"/>
      <c r="E18903" s="5"/>
      <c r="F18903" s="5"/>
      <c r="G18903" s="5"/>
      <c r="H18903" s="5"/>
      <c r="I18903" s="5"/>
      <c r="J18903" s="5"/>
      <c r="K18903" s="79"/>
      <c r="L18903" s="5"/>
      <c r="M18903" s="5"/>
      <c r="N18903" s="5"/>
      <c r="O18903" s="5"/>
      <c r="P18903" s="5"/>
      <c r="Q18903" s="6"/>
      <c r="R18903" s="6"/>
      <c r="S18903" s="60"/>
      <c r="T18903" s="42"/>
      <c r="U18903" s="42"/>
      <c r="V18903" s="42"/>
      <c r="W18903" s="42"/>
      <c r="X18903" s="42"/>
      <c r="Y18903" s="61"/>
      <c r="Z18903" s="61"/>
      <c r="AA18903" s="5"/>
      <c r="AB18903" s="5"/>
      <c r="AC18903" s="5"/>
      <c r="AD18903" s="5"/>
      <c r="AE18903" s="5"/>
      <c r="AF18903" s="5"/>
      <c r="AG18903" s="5"/>
      <c r="AH18903" s="5"/>
      <c r="AI18903" s="5"/>
      <c r="AJ18903" s="5"/>
      <c r="AK18903" s="5"/>
      <c r="AL18903" s="5"/>
      <c r="AM18903" s="5"/>
      <c r="AN18903" s="5"/>
      <c r="AO18903" s="5"/>
      <c r="AP18903" s="5"/>
      <c r="AQ18903" s="5"/>
      <c r="AR18903" s="5"/>
      <c r="AS18903" s="5"/>
      <c r="AT18903" s="5"/>
      <c r="AU18903" s="5"/>
      <c r="AV18903" s="5"/>
      <c r="AW18903" s="5"/>
      <c r="AX18903" s="5"/>
      <c r="AY18903" s="5"/>
      <c r="AZ18903" s="5"/>
      <c r="BA18903" s="5"/>
      <c r="BB18903" s="5"/>
      <c r="BC18903" s="5"/>
      <c r="BD18903" s="5"/>
      <c r="BE18903" s="5"/>
      <c r="BF18903" s="5"/>
      <c r="BG18903" s="5"/>
      <c r="BH18903" s="5"/>
      <c r="BI18903" s="5"/>
      <c r="BJ18903" s="5"/>
      <c r="BK18903" s="5"/>
      <c r="BL18903" s="5"/>
      <c r="BM18903" s="5"/>
      <c r="BN18903" s="5"/>
      <c r="BO18903" s="5"/>
      <c r="BP18903" s="5"/>
      <c r="BQ18903" s="5"/>
      <c r="BR18903" s="5"/>
      <c r="BS18903" s="5"/>
      <c r="BT18903" s="5"/>
      <c r="BU18903" s="5"/>
      <c r="BV18903" s="5"/>
      <c r="BW18903" s="5"/>
      <c r="BX18903" s="5"/>
      <c r="BY18903" s="5"/>
      <c r="BZ18903" s="5"/>
      <c r="CA18903" s="5"/>
      <c r="CB18903" s="5"/>
      <c r="CC18903" s="5"/>
      <c r="CD18903" s="5"/>
      <c r="CE18903" s="5"/>
      <c r="CF18903" s="5"/>
      <c r="CG18903" s="5"/>
      <c r="CH18903" s="5"/>
      <c r="CI18903" s="5"/>
      <c r="CJ18903" s="5"/>
      <c r="CK18903" s="5"/>
      <c r="CL18903" s="5"/>
      <c r="CM18903" s="5"/>
      <c r="CN18903" s="5"/>
      <c r="CO18903" s="5"/>
      <c r="CP18903" s="5"/>
      <c r="CQ18903" s="5"/>
      <c r="CR18903" s="5"/>
      <c r="CS18903" s="5"/>
      <c r="CT18903" s="5"/>
      <c r="CU18903" s="5"/>
      <c r="CV18903" s="5"/>
      <c r="CW18903" s="5"/>
      <c r="CX18903" s="5"/>
      <c r="CY18903" s="5"/>
      <c r="CZ18903" s="5"/>
      <c r="DA18903" s="5"/>
      <c r="DB18903" s="5"/>
      <c r="DC18903" s="5"/>
      <c r="DD18903" s="5"/>
      <c r="DE18903" s="5"/>
      <c r="DF18903" s="5"/>
      <c r="DG18903" s="5"/>
      <c r="DH18903" s="5"/>
      <c r="DI18903" s="5"/>
      <c r="DJ18903" s="5"/>
      <c r="DK18903" s="5"/>
      <c r="DL18903" s="5"/>
      <c r="DM18903" s="5"/>
      <c r="DN18903" s="5"/>
      <c r="DO18903" s="5"/>
      <c r="DP18903" s="5"/>
      <c r="DQ18903" s="5"/>
      <c r="DR18903" s="5"/>
      <c r="DS18903" s="5"/>
      <c r="DT18903" s="5"/>
      <c r="DU18903" s="5"/>
      <c r="DV18903" s="5"/>
      <c r="DW18903" s="5"/>
      <c r="DX18903" s="5"/>
      <c r="DY18903" s="5"/>
      <c r="DZ18903" s="5"/>
      <c r="EA18903" s="5"/>
      <c r="EB18903" s="5"/>
      <c r="EC18903" s="5"/>
      <c r="ED18903" s="5"/>
      <c r="EE18903" s="5"/>
      <c r="EF18903" s="5"/>
      <c r="EG18903" s="5"/>
      <c r="EH18903" s="5"/>
      <c r="EI18903" s="5"/>
      <c r="EJ18903" s="5"/>
      <c r="EK18903" s="5"/>
      <c r="EL18903" s="5"/>
      <c r="EM18903" s="5"/>
      <c r="EN18903" s="5"/>
      <c r="EO18903" s="5"/>
      <c r="EP18903" s="5"/>
      <c r="EQ18903" s="5"/>
      <c r="ER18903" s="5"/>
      <c r="ES18903" s="5"/>
      <c r="ET18903" s="5"/>
      <c r="EU18903" s="5"/>
      <c r="EV18903" s="5"/>
      <c r="EW18903" s="5"/>
      <c r="EX18903" s="5"/>
      <c r="EY18903" s="5"/>
      <c r="EZ18903" s="5"/>
      <c r="FA18903" s="5"/>
      <c r="FB18903" s="5"/>
      <c r="FC18903" s="5"/>
      <c r="FD18903" s="5"/>
      <c r="FE18903" s="5"/>
      <c r="FF18903" s="5"/>
      <c r="FG18903" s="5"/>
      <c r="FH18903" s="5"/>
      <c r="FI18903" s="5"/>
      <c r="FJ18903" s="5"/>
      <c r="FK18903" s="5"/>
      <c r="FL18903" s="5"/>
      <c r="FM18903" s="5"/>
      <c r="FN18903" s="5"/>
      <c r="FO18903" s="5"/>
      <c r="FP18903" s="5"/>
      <c r="FQ18903" s="5"/>
      <c r="FR18903" s="5"/>
      <c r="FS18903" s="5"/>
      <c r="FT18903" s="5"/>
      <c r="FU18903" s="5"/>
      <c r="FV18903" s="5"/>
      <c r="FW18903" s="5"/>
      <c r="FX18903" s="5"/>
      <c r="FY18903" s="5"/>
      <c r="FZ18903" s="5"/>
      <c r="GA18903" s="5"/>
      <c r="GB18903" s="5"/>
      <c r="GC18903" s="5"/>
      <c r="GD18903" s="5"/>
      <c r="GE18903" s="5"/>
      <c r="GF18903" s="5"/>
      <c r="GG18903" s="5"/>
      <c r="GH18903" s="5"/>
    </row>
    <row r="18904" spans="1:190" s="4" customFormat="1" hidden="1" x14ac:dyDescent="0.2">
      <c r="A18904" s="5"/>
      <c r="B18904" s="5"/>
      <c r="C18904" s="5"/>
      <c r="D18904" s="5"/>
      <c r="E18904" s="5"/>
      <c r="F18904" s="5"/>
      <c r="G18904" s="5"/>
      <c r="H18904" s="5"/>
      <c r="I18904" s="5"/>
      <c r="J18904" s="5"/>
      <c r="K18904" s="79"/>
      <c r="L18904" s="5"/>
      <c r="M18904" s="5"/>
      <c r="N18904" s="5"/>
      <c r="O18904" s="5"/>
      <c r="P18904" s="5"/>
      <c r="Q18904" s="6"/>
      <c r="R18904" s="6"/>
      <c r="S18904" s="60"/>
      <c r="T18904" s="42"/>
      <c r="U18904" s="42"/>
      <c r="V18904" s="42"/>
      <c r="W18904" s="42"/>
      <c r="X18904" s="42"/>
      <c r="Y18904" s="61"/>
      <c r="Z18904" s="61"/>
      <c r="AA18904" s="5"/>
      <c r="AB18904" s="5"/>
      <c r="AC18904" s="5"/>
      <c r="AD18904" s="5"/>
      <c r="AE18904" s="5"/>
      <c r="AF18904" s="5"/>
      <c r="AG18904" s="5"/>
      <c r="AH18904" s="5"/>
      <c r="AI18904" s="5"/>
      <c r="AJ18904" s="5"/>
      <c r="AK18904" s="5"/>
      <c r="AL18904" s="5"/>
      <c r="AM18904" s="5"/>
      <c r="AN18904" s="5"/>
      <c r="AO18904" s="5"/>
      <c r="AP18904" s="5"/>
      <c r="AQ18904" s="5"/>
      <c r="AR18904" s="5"/>
      <c r="AS18904" s="5"/>
      <c r="AT18904" s="5"/>
      <c r="AU18904" s="5"/>
      <c r="AV18904" s="5"/>
      <c r="AW18904" s="5"/>
      <c r="AX18904" s="5"/>
      <c r="AY18904" s="5"/>
      <c r="AZ18904" s="5"/>
      <c r="BA18904" s="5"/>
      <c r="BB18904" s="5"/>
      <c r="BC18904" s="5"/>
      <c r="BD18904" s="5"/>
      <c r="BE18904" s="5"/>
      <c r="BF18904" s="5"/>
      <c r="BG18904" s="5"/>
      <c r="BH18904" s="5"/>
      <c r="BI18904" s="5"/>
      <c r="BJ18904" s="5"/>
      <c r="BK18904" s="5"/>
      <c r="BL18904" s="5"/>
      <c r="BM18904" s="5"/>
      <c r="BN18904" s="5"/>
      <c r="BO18904" s="5"/>
      <c r="BP18904" s="5"/>
      <c r="BQ18904" s="5"/>
      <c r="BR18904" s="5"/>
      <c r="BS18904" s="5"/>
      <c r="BT18904" s="5"/>
      <c r="BU18904" s="5"/>
      <c r="BV18904" s="5"/>
      <c r="BW18904" s="5"/>
      <c r="BX18904" s="5"/>
      <c r="BY18904" s="5"/>
      <c r="BZ18904" s="5"/>
      <c r="CA18904" s="5"/>
      <c r="CB18904" s="5"/>
      <c r="CC18904" s="5"/>
      <c r="CD18904" s="5"/>
      <c r="CE18904" s="5"/>
      <c r="CF18904" s="5"/>
      <c r="CG18904" s="5"/>
      <c r="CH18904" s="5"/>
      <c r="CI18904" s="5"/>
      <c r="CJ18904" s="5"/>
      <c r="CK18904" s="5"/>
      <c r="CL18904" s="5"/>
      <c r="CM18904" s="5"/>
      <c r="CN18904" s="5"/>
      <c r="CO18904" s="5"/>
      <c r="CP18904" s="5"/>
      <c r="CQ18904" s="5"/>
      <c r="CR18904" s="5"/>
      <c r="CS18904" s="5"/>
      <c r="CT18904" s="5"/>
      <c r="CU18904" s="5"/>
      <c r="CV18904" s="5"/>
      <c r="CW18904" s="5"/>
      <c r="CX18904" s="5"/>
      <c r="CY18904" s="5"/>
      <c r="CZ18904" s="5"/>
      <c r="DA18904" s="5"/>
      <c r="DB18904" s="5"/>
      <c r="DC18904" s="5"/>
      <c r="DD18904" s="5"/>
      <c r="DE18904" s="5"/>
      <c r="DF18904" s="5"/>
      <c r="DG18904" s="5"/>
      <c r="DH18904" s="5"/>
      <c r="DI18904" s="5"/>
      <c r="DJ18904" s="5"/>
      <c r="DK18904" s="5"/>
      <c r="DL18904" s="5"/>
      <c r="DM18904" s="5"/>
      <c r="DN18904" s="5"/>
      <c r="DO18904" s="5"/>
      <c r="DP18904" s="5"/>
      <c r="DQ18904" s="5"/>
      <c r="DR18904" s="5"/>
      <c r="DS18904" s="5"/>
      <c r="DT18904" s="5"/>
      <c r="DU18904" s="5"/>
      <c r="DV18904" s="5"/>
      <c r="DW18904" s="5"/>
      <c r="DX18904" s="5"/>
      <c r="DY18904" s="5"/>
      <c r="DZ18904" s="5"/>
      <c r="EA18904" s="5"/>
      <c r="EB18904" s="5"/>
      <c r="EC18904" s="5"/>
      <c r="ED18904" s="5"/>
      <c r="EE18904" s="5"/>
      <c r="EF18904" s="5"/>
      <c r="EG18904" s="5"/>
      <c r="EH18904" s="5"/>
      <c r="EI18904" s="5"/>
      <c r="EJ18904" s="5"/>
      <c r="EK18904" s="5"/>
      <c r="EL18904" s="5"/>
      <c r="EM18904" s="5"/>
      <c r="EN18904" s="5"/>
      <c r="EO18904" s="5"/>
      <c r="EP18904" s="5"/>
      <c r="EQ18904" s="5"/>
      <c r="ER18904" s="5"/>
      <c r="ES18904" s="5"/>
      <c r="ET18904" s="5"/>
      <c r="EU18904" s="5"/>
      <c r="EV18904" s="5"/>
      <c r="EW18904" s="5"/>
      <c r="EX18904" s="5"/>
      <c r="EY18904" s="5"/>
      <c r="EZ18904" s="5"/>
      <c r="FA18904" s="5"/>
      <c r="FB18904" s="5"/>
      <c r="FC18904" s="5"/>
      <c r="FD18904" s="5"/>
      <c r="FE18904" s="5"/>
      <c r="FF18904" s="5"/>
      <c r="FG18904" s="5"/>
      <c r="FH18904" s="5"/>
      <c r="FI18904" s="5"/>
      <c r="FJ18904" s="5"/>
      <c r="FK18904" s="5"/>
      <c r="FL18904" s="5"/>
      <c r="FM18904" s="5"/>
      <c r="FN18904" s="5"/>
      <c r="FO18904" s="5"/>
      <c r="FP18904" s="5"/>
      <c r="FQ18904" s="5"/>
      <c r="FR18904" s="5"/>
      <c r="FS18904" s="5"/>
      <c r="FT18904" s="5"/>
      <c r="FU18904" s="5"/>
      <c r="FV18904" s="5"/>
      <c r="FW18904" s="5"/>
      <c r="FX18904" s="5"/>
      <c r="FY18904" s="5"/>
      <c r="FZ18904" s="5"/>
      <c r="GA18904" s="5"/>
      <c r="GB18904" s="5"/>
      <c r="GC18904" s="5"/>
      <c r="GD18904" s="5"/>
      <c r="GE18904" s="5"/>
      <c r="GF18904" s="5"/>
      <c r="GG18904" s="5"/>
      <c r="GH18904" s="5"/>
    </row>
    <row r="18905" spans="1:190" s="4" customFormat="1" hidden="1" x14ac:dyDescent="0.2">
      <c r="A18905" s="5"/>
      <c r="B18905" s="5"/>
      <c r="C18905" s="5"/>
      <c r="D18905" s="5"/>
      <c r="E18905" s="5"/>
      <c r="F18905" s="5"/>
      <c r="G18905" s="5"/>
      <c r="H18905" s="5"/>
      <c r="I18905" s="5"/>
      <c r="J18905" s="5"/>
      <c r="K18905" s="79"/>
      <c r="L18905" s="5"/>
      <c r="M18905" s="5"/>
      <c r="N18905" s="5"/>
      <c r="O18905" s="5"/>
      <c r="P18905" s="5"/>
      <c r="Q18905" s="6"/>
      <c r="R18905" s="6"/>
      <c r="S18905" s="60"/>
      <c r="T18905" s="42"/>
      <c r="U18905" s="42"/>
      <c r="V18905" s="42"/>
      <c r="W18905" s="42"/>
      <c r="X18905" s="42"/>
      <c r="Y18905" s="61"/>
      <c r="Z18905" s="61"/>
      <c r="AA18905" s="5"/>
      <c r="AB18905" s="5"/>
      <c r="AC18905" s="5"/>
      <c r="AD18905" s="5"/>
      <c r="AE18905" s="5"/>
      <c r="AF18905" s="5"/>
      <c r="AG18905" s="5"/>
      <c r="AH18905" s="5"/>
      <c r="AI18905" s="5"/>
      <c r="AJ18905" s="5"/>
      <c r="AK18905" s="5"/>
      <c r="AL18905" s="5"/>
      <c r="AM18905" s="5"/>
      <c r="AN18905" s="5"/>
      <c r="AO18905" s="5"/>
      <c r="AP18905" s="5"/>
      <c r="AQ18905" s="5"/>
      <c r="AR18905" s="5"/>
      <c r="AS18905" s="5"/>
      <c r="AT18905" s="5"/>
      <c r="AU18905" s="5"/>
      <c r="AV18905" s="5"/>
      <c r="AW18905" s="5"/>
      <c r="AX18905" s="5"/>
      <c r="AY18905" s="5"/>
      <c r="AZ18905" s="5"/>
      <c r="BA18905" s="5"/>
      <c r="BB18905" s="5"/>
      <c r="BC18905" s="5"/>
      <c r="BD18905" s="5"/>
      <c r="BE18905" s="5"/>
      <c r="BF18905" s="5"/>
      <c r="BG18905" s="5"/>
      <c r="BH18905" s="5"/>
      <c r="BI18905" s="5"/>
      <c r="BJ18905" s="5"/>
      <c r="BK18905" s="5"/>
      <c r="BL18905" s="5"/>
      <c r="BM18905" s="5"/>
      <c r="BN18905" s="5"/>
      <c r="BO18905" s="5"/>
      <c r="BP18905" s="5"/>
      <c r="BQ18905" s="5"/>
      <c r="BR18905" s="5"/>
      <c r="BS18905" s="5"/>
      <c r="BT18905" s="5"/>
      <c r="BU18905" s="5"/>
      <c r="BV18905" s="5"/>
      <c r="BW18905" s="5"/>
      <c r="BX18905" s="5"/>
      <c r="BY18905" s="5"/>
      <c r="BZ18905" s="5"/>
      <c r="CA18905" s="5"/>
      <c r="CB18905" s="5"/>
      <c r="CC18905" s="5"/>
      <c r="CD18905" s="5"/>
      <c r="CE18905" s="5"/>
      <c r="CF18905" s="5"/>
      <c r="CG18905" s="5"/>
      <c r="CH18905" s="5"/>
      <c r="CI18905" s="5"/>
      <c r="CJ18905" s="5"/>
      <c r="CK18905" s="5"/>
      <c r="CL18905" s="5"/>
      <c r="CM18905" s="5"/>
      <c r="CN18905" s="5"/>
      <c r="CO18905" s="5"/>
      <c r="CP18905" s="5"/>
      <c r="CQ18905" s="5"/>
      <c r="CR18905" s="5"/>
      <c r="CS18905" s="5"/>
      <c r="CT18905" s="5"/>
      <c r="CU18905" s="5"/>
      <c r="CV18905" s="5"/>
      <c r="CW18905" s="5"/>
      <c r="CX18905" s="5"/>
      <c r="CY18905" s="5"/>
      <c r="CZ18905" s="5"/>
      <c r="DA18905" s="5"/>
      <c r="DB18905" s="5"/>
      <c r="DC18905" s="5"/>
      <c r="DD18905" s="5"/>
      <c r="DE18905" s="5"/>
      <c r="DF18905" s="5"/>
      <c r="DG18905" s="5"/>
      <c r="DH18905" s="5"/>
      <c r="DI18905" s="5"/>
      <c r="DJ18905" s="5"/>
      <c r="DK18905" s="5"/>
      <c r="DL18905" s="5"/>
      <c r="DM18905" s="5"/>
      <c r="DN18905" s="5"/>
      <c r="DO18905" s="5"/>
      <c r="DP18905" s="5"/>
      <c r="DQ18905" s="5"/>
      <c r="DR18905" s="5"/>
      <c r="DS18905" s="5"/>
      <c r="DT18905" s="5"/>
      <c r="DU18905" s="5"/>
      <c r="DV18905" s="5"/>
      <c r="DW18905" s="5"/>
      <c r="DX18905" s="5"/>
      <c r="DY18905" s="5"/>
      <c r="DZ18905" s="5"/>
      <c r="EA18905" s="5"/>
      <c r="EB18905" s="5"/>
      <c r="EC18905" s="5"/>
      <c r="ED18905" s="5"/>
      <c r="EE18905" s="5"/>
      <c r="EF18905" s="5"/>
      <c r="EG18905" s="5"/>
      <c r="EH18905" s="5"/>
      <c r="EI18905" s="5"/>
      <c r="EJ18905" s="5"/>
      <c r="EK18905" s="5"/>
      <c r="EL18905" s="5"/>
      <c r="EM18905" s="5"/>
      <c r="EN18905" s="5"/>
      <c r="EO18905" s="5"/>
      <c r="EP18905" s="5"/>
      <c r="EQ18905" s="5"/>
      <c r="ER18905" s="5"/>
      <c r="ES18905" s="5"/>
      <c r="ET18905" s="5"/>
      <c r="EU18905" s="5"/>
      <c r="EV18905" s="5"/>
      <c r="EW18905" s="5"/>
      <c r="EX18905" s="5"/>
      <c r="EY18905" s="5"/>
      <c r="EZ18905" s="5"/>
      <c r="FA18905" s="5"/>
      <c r="FB18905" s="5"/>
      <c r="FC18905" s="5"/>
      <c r="FD18905" s="5"/>
      <c r="FE18905" s="5"/>
      <c r="FF18905" s="5"/>
      <c r="FG18905" s="5"/>
      <c r="FH18905" s="5"/>
      <c r="FI18905" s="5"/>
      <c r="FJ18905" s="5"/>
      <c r="FK18905" s="5"/>
      <c r="FL18905" s="5"/>
      <c r="FM18905" s="5"/>
      <c r="FN18905" s="5"/>
      <c r="FO18905" s="5"/>
      <c r="FP18905" s="5"/>
      <c r="FQ18905" s="5"/>
      <c r="FR18905" s="5"/>
      <c r="FS18905" s="5"/>
      <c r="FT18905" s="5"/>
      <c r="FU18905" s="5"/>
      <c r="FV18905" s="5"/>
      <c r="FW18905" s="5"/>
      <c r="FX18905" s="5"/>
      <c r="FY18905" s="5"/>
      <c r="FZ18905" s="5"/>
      <c r="GA18905" s="5"/>
      <c r="GB18905" s="5"/>
      <c r="GC18905" s="5"/>
      <c r="GD18905" s="5"/>
      <c r="GE18905" s="5"/>
      <c r="GF18905" s="5"/>
      <c r="GG18905" s="5"/>
      <c r="GH18905" s="5"/>
    </row>
    <row r="18906" spans="1:190" s="4" customFormat="1" hidden="1" x14ac:dyDescent="0.2">
      <c r="A18906" s="5"/>
      <c r="B18906" s="5"/>
      <c r="C18906" s="5"/>
      <c r="D18906" s="5"/>
      <c r="E18906" s="5"/>
      <c r="F18906" s="5"/>
      <c r="G18906" s="5"/>
      <c r="H18906" s="5"/>
      <c r="I18906" s="5"/>
      <c r="J18906" s="5"/>
      <c r="K18906" s="79"/>
      <c r="L18906" s="5"/>
      <c r="M18906" s="5"/>
      <c r="N18906" s="5"/>
      <c r="O18906" s="5"/>
      <c r="P18906" s="5"/>
      <c r="Q18906" s="6"/>
      <c r="R18906" s="6"/>
      <c r="S18906" s="60"/>
      <c r="T18906" s="42"/>
      <c r="U18906" s="42"/>
      <c r="V18906" s="42"/>
      <c r="W18906" s="42"/>
      <c r="X18906" s="42"/>
      <c r="Y18906" s="61"/>
      <c r="Z18906" s="61"/>
      <c r="AA18906" s="5"/>
      <c r="AB18906" s="5"/>
      <c r="AC18906" s="5"/>
      <c r="AD18906" s="5"/>
      <c r="AE18906" s="5"/>
      <c r="AF18906" s="5"/>
      <c r="AG18906" s="5"/>
      <c r="AH18906" s="5"/>
      <c r="AI18906" s="5"/>
      <c r="AJ18906" s="5"/>
      <c r="AK18906" s="5"/>
      <c r="AL18906" s="5"/>
      <c r="AM18906" s="5"/>
      <c r="AN18906" s="5"/>
      <c r="AO18906" s="5"/>
      <c r="AP18906" s="5"/>
      <c r="AQ18906" s="5"/>
      <c r="AR18906" s="5"/>
      <c r="AS18906" s="5"/>
      <c r="AT18906" s="5"/>
      <c r="AU18906" s="5"/>
      <c r="AV18906" s="5"/>
      <c r="AW18906" s="5"/>
      <c r="AX18906" s="5"/>
      <c r="AY18906" s="5"/>
      <c r="AZ18906" s="5"/>
      <c r="BA18906" s="5"/>
      <c r="BB18906" s="5"/>
      <c r="BC18906" s="5"/>
      <c r="BD18906" s="5"/>
      <c r="BE18906" s="5"/>
      <c r="BF18906" s="5"/>
      <c r="BG18906" s="5"/>
      <c r="BH18906" s="5"/>
      <c r="BI18906" s="5"/>
      <c r="BJ18906" s="5"/>
      <c r="BK18906" s="5"/>
      <c r="BL18906" s="5"/>
      <c r="BM18906" s="5"/>
      <c r="BN18906" s="5"/>
      <c r="BO18906" s="5"/>
      <c r="BP18906" s="5"/>
      <c r="BQ18906" s="5"/>
      <c r="BR18906" s="5"/>
      <c r="BS18906" s="5"/>
      <c r="BT18906" s="5"/>
      <c r="BU18906" s="5"/>
      <c r="BV18906" s="5"/>
      <c r="BW18906" s="5"/>
      <c r="BX18906" s="5"/>
      <c r="BY18906" s="5"/>
      <c r="BZ18906" s="5"/>
      <c r="CA18906" s="5"/>
      <c r="CB18906" s="5"/>
      <c r="CC18906" s="5"/>
      <c r="CD18906" s="5"/>
      <c r="CE18906" s="5"/>
      <c r="CF18906" s="5"/>
      <c r="CG18906" s="5"/>
      <c r="CH18906" s="5"/>
      <c r="CI18906" s="5"/>
      <c r="CJ18906" s="5"/>
      <c r="CK18906" s="5"/>
      <c r="CL18906" s="5"/>
      <c r="CM18906" s="5"/>
      <c r="CN18906" s="5"/>
      <c r="CO18906" s="5"/>
      <c r="CP18906" s="5"/>
      <c r="CQ18906" s="5"/>
      <c r="CR18906" s="5"/>
      <c r="CS18906" s="5"/>
      <c r="CT18906" s="5"/>
      <c r="CU18906" s="5"/>
      <c r="CV18906" s="5"/>
      <c r="CW18906" s="5"/>
      <c r="CX18906" s="5"/>
      <c r="CY18906" s="5"/>
      <c r="CZ18906" s="5"/>
      <c r="DA18906" s="5"/>
      <c r="DB18906" s="5"/>
      <c r="DC18906" s="5"/>
      <c r="DD18906" s="5"/>
      <c r="DE18906" s="5"/>
      <c r="DF18906" s="5"/>
      <c r="DG18906" s="5"/>
      <c r="DH18906" s="5"/>
      <c r="DI18906" s="5"/>
      <c r="DJ18906" s="5"/>
      <c r="DK18906" s="5"/>
      <c r="DL18906" s="5"/>
      <c r="DM18906" s="5"/>
      <c r="DN18906" s="5"/>
      <c r="DO18906" s="5"/>
      <c r="DP18906" s="5"/>
      <c r="DQ18906" s="5"/>
      <c r="DR18906" s="5"/>
      <c r="DS18906" s="5"/>
      <c r="DT18906" s="5"/>
      <c r="DU18906" s="5"/>
      <c r="DV18906" s="5"/>
      <c r="DW18906" s="5"/>
      <c r="DX18906" s="5"/>
      <c r="DY18906" s="5"/>
      <c r="DZ18906" s="5"/>
      <c r="EA18906" s="5"/>
      <c r="EB18906" s="5"/>
      <c r="EC18906" s="5"/>
      <c r="ED18906" s="5"/>
      <c r="EE18906" s="5"/>
      <c r="EF18906" s="5"/>
      <c r="EG18906" s="5"/>
      <c r="EH18906" s="5"/>
      <c r="EI18906" s="5"/>
      <c r="EJ18906" s="5"/>
      <c r="EK18906" s="5"/>
      <c r="EL18906" s="5"/>
      <c r="EM18906" s="5"/>
      <c r="EN18906" s="5"/>
      <c r="EO18906" s="5"/>
      <c r="EP18906" s="5"/>
      <c r="EQ18906" s="5"/>
      <c r="ER18906" s="5"/>
      <c r="ES18906" s="5"/>
      <c r="ET18906" s="5"/>
      <c r="EU18906" s="5"/>
      <c r="EV18906" s="5"/>
      <c r="EW18906" s="5"/>
      <c r="EX18906" s="5"/>
      <c r="EY18906" s="5"/>
      <c r="EZ18906" s="5"/>
      <c r="FA18906" s="5"/>
      <c r="FB18906" s="5"/>
      <c r="FC18906" s="5"/>
      <c r="FD18906" s="5"/>
      <c r="FE18906" s="5"/>
      <c r="FF18906" s="5"/>
      <c r="FG18906" s="5"/>
      <c r="FH18906" s="5"/>
      <c r="FI18906" s="5"/>
      <c r="FJ18906" s="5"/>
      <c r="FK18906" s="5"/>
      <c r="FL18906" s="5"/>
      <c r="FM18906" s="5"/>
      <c r="FN18906" s="5"/>
      <c r="FO18906" s="5"/>
      <c r="FP18906" s="5"/>
      <c r="FQ18906" s="5"/>
      <c r="FR18906" s="5"/>
      <c r="FS18906" s="5"/>
      <c r="FT18906" s="5"/>
      <c r="FU18906" s="5"/>
      <c r="FV18906" s="5"/>
      <c r="FW18906" s="5"/>
      <c r="FX18906" s="5"/>
      <c r="FY18906" s="5"/>
      <c r="FZ18906" s="5"/>
      <c r="GA18906" s="5"/>
      <c r="GB18906" s="5"/>
      <c r="GC18906" s="5"/>
      <c r="GD18906" s="5"/>
      <c r="GE18906" s="5"/>
      <c r="GF18906" s="5"/>
      <c r="GG18906" s="5"/>
      <c r="GH18906" s="5"/>
    </row>
    <row r="18907" spans="1:190" s="4" customFormat="1" hidden="1" x14ac:dyDescent="0.2">
      <c r="A18907" s="5"/>
      <c r="B18907" s="5"/>
      <c r="C18907" s="5"/>
      <c r="D18907" s="5"/>
      <c r="E18907" s="5"/>
      <c r="F18907" s="5"/>
      <c r="G18907" s="5"/>
      <c r="H18907" s="5"/>
      <c r="I18907" s="5"/>
      <c r="J18907" s="5"/>
      <c r="K18907" s="79"/>
      <c r="L18907" s="5"/>
      <c r="M18907" s="5"/>
      <c r="N18907" s="5"/>
      <c r="O18907" s="5"/>
      <c r="P18907" s="5"/>
      <c r="Q18907" s="6"/>
      <c r="R18907" s="6"/>
      <c r="S18907" s="60"/>
      <c r="T18907" s="42"/>
      <c r="U18907" s="42"/>
      <c r="V18907" s="42"/>
      <c r="W18907" s="42"/>
      <c r="X18907" s="42"/>
      <c r="Y18907" s="61"/>
      <c r="Z18907" s="61"/>
      <c r="AA18907" s="5"/>
      <c r="AB18907" s="5"/>
      <c r="AC18907" s="5"/>
      <c r="AD18907" s="5"/>
      <c r="AE18907" s="5"/>
      <c r="AF18907" s="5"/>
      <c r="AG18907" s="5"/>
      <c r="AH18907" s="5"/>
      <c r="AI18907" s="5"/>
      <c r="AJ18907" s="5"/>
      <c r="AK18907" s="5"/>
      <c r="AL18907" s="5"/>
      <c r="AM18907" s="5"/>
      <c r="AN18907" s="5"/>
      <c r="AO18907" s="5"/>
      <c r="AP18907" s="5"/>
      <c r="AQ18907" s="5"/>
      <c r="AR18907" s="5"/>
      <c r="AS18907" s="5"/>
      <c r="AT18907" s="5"/>
      <c r="AU18907" s="5"/>
      <c r="AV18907" s="5"/>
      <c r="AW18907" s="5"/>
      <c r="AX18907" s="5"/>
      <c r="AY18907" s="5"/>
      <c r="AZ18907" s="5"/>
      <c r="BA18907" s="5"/>
      <c r="BB18907" s="5"/>
      <c r="BC18907" s="5"/>
      <c r="BD18907" s="5"/>
      <c r="BE18907" s="5"/>
      <c r="BF18907" s="5"/>
      <c r="BG18907" s="5"/>
      <c r="BH18907" s="5"/>
      <c r="BI18907" s="5"/>
      <c r="BJ18907" s="5"/>
      <c r="BK18907" s="5"/>
      <c r="BL18907" s="5"/>
      <c r="BM18907" s="5"/>
      <c r="BN18907" s="5"/>
      <c r="BO18907" s="5"/>
      <c r="BP18907" s="5"/>
      <c r="BQ18907" s="5"/>
      <c r="BR18907" s="5"/>
      <c r="BS18907" s="5"/>
      <c r="BT18907" s="5"/>
      <c r="BU18907" s="5"/>
      <c r="BV18907" s="5"/>
      <c r="BW18907" s="5"/>
      <c r="BX18907" s="5"/>
      <c r="BY18907" s="5"/>
      <c r="BZ18907" s="5"/>
      <c r="CA18907" s="5"/>
      <c r="CB18907" s="5"/>
      <c r="CC18907" s="5"/>
      <c r="CD18907" s="5"/>
      <c r="CE18907" s="5"/>
      <c r="CF18907" s="5"/>
      <c r="CG18907" s="5"/>
      <c r="CH18907" s="5"/>
      <c r="CI18907" s="5"/>
      <c r="CJ18907" s="5"/>
      <c r="CK18907" s="5"/>
      <c r="CL18907" s="5"/>
      <c r="CM18907" s="5"/>
      <c r="CN18907" s="5"/>
      <c r="CO18907" s="5"/>
      <c r="CP18907" s="5"/>
      <c r="CQ18907" s="5"/>
      <c r="CR18907" s="5"/>
      <c r="CS18907" s="5"/>
      <c r="CT18907" s="5"/>
      <c r="CU18907" s="5"/>
      <c r="CV18907" s="5"/>
      <c r="CW18907" s="5"/>
      <c r="CX18907" s="5"/>
      <c r="CY18907" s="5"/>
      <c r="CZ18907" s="5"/>
      <c r="DA18907" s="5"/>
      <c r="DB18907" s="5"/>
      <c r="DC18907" s="5"/>
      <c r="DD18907" s="5"/>
      <c r="DE18907" s="5"/>
      <c r="DF18907" s="5"/>
      <c r="DG18907" s="5"/>
      <c r="DH18907" s="5"/>
      <c r="DI18907" s="5"/>
      <c r="DJ18907" s="5"/>
      <c r="DK18907" s="5"/>
      <c r="DL18907" s="5"/>
      <c r="DM18907" s="5"/>
      <c r="DN18907" s="5"/>
      <c r="DO18907" s="5"/>
      <c r="DP18907" s="5"/>
      <c r="DQ18907" s="5"/>
      <c r="DR18907" s="5"/>
      <c r="DS18907" s="5"/>
      <c r="DT18907" s="5"/>
      <c r="DU18907" s="5"/>
      <c r="DV18907" s="5"/>
      <c r="DW18907" s="5"/>
      <c r="DX18907" s="5"/>
      <c r="DY18907" s="5"/>
      <c r="DZ18907" s="5"/>
      <c r="EA18907" s="5"/>
      <c r="EB18907" s="5"/>
      <c r="EC18907" s="5"/>
      <c r="ED18907" s="5"/>
      <c r="EE18907" s="5"/>
      <c r="EF18907" s="5"/>
      <c r="EG18907" s="5"/>
      <c r="EH18907" s="5"/>
      <c r="EI18907" s="5"/>
      <c r="EJ18907" s="5"/>
      <c r="EK18907" s="5"/>
      <c r="EL18907" s="5"/>
      <c r="EM18907" s="5"/>
      <c r="EN18907" s="5"/>
      <c r="EO18907" s="5"/>
      <c r="EP18907" s="5"/>
      <c r="EQ18907" s="5"/>
      <c r="ER18907" s="5"/>
      <c r="ES18907" s="5"/>
      <c r="ET18907" s="5"/>
      <c r="EU18907" s="5"/>
      <c r="EV18907" s="5"/>
      <c r="EW18907" s="5"/>
      <c r="EX18907" s="5"/>
      <c r="EY18907" s="5"/>
      <c r="EZ18907" s="5"/>
      <c r="FA18907" s="5"/>
      <c r="FB18907" s="5"/>
      <c r="FC18907" s="5"/>
      <c r="FD18907" s="5"/>
      <c r="FE18907" s="5"/>
      <c r="FF18907" s="5"/>
      <c r="FG18907" s="5"/>
      <c r="FH18907" s="5"/>
      <c r="FI18907" s="5"/>
      <c r="FJ18907" s="5"/>
      <c r="FK18907" s="5"/>
      <c r="FL18907" s="5"/>
      <c r="FM18907" s="5"/>
      <c r="FN18907" s="5"/>
      <c r="FO18907" s="5"/>
      <c r="FP18907" s="5"/>
      <c r="FQ18907" s="5"/>
      <c r="FR18907" s="5"/>
      <c r="FS18907" s="5"/>
      <c r="FT18907" s="5"/>
      <c r="FU18907" s="5"/>
      <c r="FV18907" s="5"/>
      <c r="FW18907" s="5"/>
      <c r="FX18907" s="5"/>
      <c r="FY18907" s="5"/>
      <c r="FZ18907" s="5"/>
      <c r="GA18907" s="5"/>
      <c r="GB18907" s="5"/>
      <c r="GC18907" s="5"/>
      <c r="GD18907" s="5"/>
      <c r="GE18907" s="5"/>
      <c r="GF18907" s="5"/>
      <c r="GG18907" s="5"/>
      <c r="GH18907" s="5"/>
    </row>
    <row r="18908" spans="1:190" s="4" customFormat="1" hidden="1" x14ac:dyDescent="0.2">
      <c r="A18908" s="5"/>
      <c r="B18908" s="5"/>
      <c r="C18908" s="5"/>
      <c r="D18908" s="5"/>
      <c r="E18908" s="5"/>
      <c r="F18908" s="5"/>
      <c r="G18908" s="5"/>
      <c r="H18908" s="5"/>
      <c r="I18908" s="5"/>
      <c r="J18908" s="5"/>
      <c r="K18908" s="79"/>
      <c r="L18908" s="5"/>
      <c r="M18908" s="5"/>
      <c r="N18908" s="5"/>
      <c r="O18908" s="5"/>
      <c r="P18908" s="5"/>
      <c r="Q18908" s="6"/>
      <c r="R18908" s="6"/>
      <c r="S18908" s="60"/>
      <c r="T18908" s="42"/>
      <c r="U18908" s="42"/>
      <c r="V18908" s="42"/>
      <c r="W18908" s="42"/>
      <c r="X18908" s="42"/>
      <c r="Y18908" s="61"/>
      <c r="Z18908" s="61"/>
      <c r="AA18908" s="5"/>
      <c r="AB18908" s="5"/>
      <c r="AC18908" s="5"/>
      <c r="AD18908" s="5"/>
      <c r="AE18908" s="5"/>
      <c r="AF18908" s="5"/>
      <c r="AG18908" s="5"/>
      <c r="AH18908" s="5"/>
      <c r="AI18908" s="5"/>
      <c r="AJ18908" s="5"/>
      <c r="AK18908" s="5"/>
      <c r="AL18908" s="5"/>
      <c r="AM18908" s="5"/>
      <c r="AN18908" s="5"/>
      <c r="AO18908" s="5"/>
      <c r="AP18908" s="5"/>
      <c r="AQ18908" s="5"/>
      <c r="AR18908" s="5"/>
      <c r="AS18908" s="5"/>
      <c r="AT18908" s="5"/>
      <c r="AU18908" s="5"/>
      <c r="AV18908" s="5"/>
      <c r="AW18908" s="5"/>
      <c r="AX18908" s="5"/>
      <c r="AY18908" s="5"/>
      <c r="AZ18908" s="5"/>
      <c r="BA18908" s="5"/>
      <c r="BB18908" s="5"/>
      <c r="BC18908" s="5"/>
      <c r="BD18908" s="5"/>
      <c r="BE18908" s="5"/>
      <c r="BF18908" s="5"/>
      <c r="BG18908" s="5"/>
      <c r="BH18908" s="5"/>
      <c r="BI18908" s="5"/>
      <c r="BJ18908" s="5"/>
      <c r="BK18908" s="5"/>
      <c r="BL18908" s="5"/>
      <c r="BM18908" s="5"/>
      <c r="BN18908" s="5"/>
      <c r="BO18908" s="5"/>
      <c r="BP18908" s="5"/>
      <c r="BQ18908" s="5"/>
      <c r="BR18908" s="5"/>
      <c r="BS18908" s="5"/>
      <c r="BT18908" s="5"/>
      <c r="BU18908" s="5"/>
      <c r="BV18908" s="5"/>
      <c r="BW18908" s="5"/>
      <c r="BX18908" s="5"/>
      <c r="BY18908" s="5"/>
      <c r="BZ18908" s="5"/>
      <c r="CA18908" s="5"/>
      <c r="CB18908" s="5"/>
      <c r="CC18908" s="5"/>
      <c r="CD18908" s="5"/>
      <c r="CE18908" s="5"/>
      <c r="CF18908" s="5"/>
      <c r="CG18908" s="5"/>
      <c r="CH18908" s="5"/>
      <c r="CI18908" s="5"/>
      <c r="CJ18908" s="5"/>
      <c r="CK18908" s="5"/>
      <c r="CL18908" s="5"/>
      <c r="CM18908" s="5"/>
      <c r="CN18908" s="5"/>
      <c r="CO18908" s="5"/>
      <c r="CP18908" s="5"/>
      <c r="CQ18908" s="5"/>
      <c r="CR18908" s="5"/>
      <c r="CS18908" s="5"/>
      <c r="CT18908" s="5"/>
      <c r="CU18908" s="5"/>
      <c r="CV18908" s="5"/>
      <c r="CW18908" s="5"/>
      <c r="CX18908" s="5"/>
      <c r="CY18908" s="5"/>
      <c r="CZ18908" s="5"/>
      <c r="DA18908" s="5"/>
      <c r="DB18908" s="5"/>
      <c r="DC18908" s="5"/>
      <c r="DD18908" s="5"/>
      <c r="DE18908" s="5"/>
      <c r="DF18908" s="5"/>
      <c r="DG18908" s="5"/>
      <c r="DH18908" s="5"/>
      <c r="DI18908" s="5"/>
      <c r="DJ18908" s="5"/>
      <c r="DK18908" s="5"/>
      <c r="DL18908" s="5"/>
      <c r="DM18908" s="5"/>
      <c r="DN18908" s="5"/>
      <c r="DO18908" s="5"/>
      <c r="DP18908" s="5"/>
      <c r="DQ18908" s="5"/>
      <c r="DR18908" s="5"/>
      <c r="DS18908" s="5"/>
      <c r="DT18908" s="5"/>
      <c r="DU18908" s="5"/>
      <c r="DV18908" s="5"/>
      <c r="DW18908" s="5"/>
      <c r="DX18908" s="5"/>
      <c r="DY18908" s="5"/>
      <c r="DZ18908" s="5"/>
      <c r="EA18908" s="5"/>
      <c r="EB18908" s="5"/>
      <c r="EC18908" s="5"/>
      <c r="ED18908" s="5"/>
      <c r="EE18908" s="5"/>
      <c r="EF18908" s="5"/>
      <c r="EG18908" s="5"/>
      <c r="EH18908" s="5"/>
      <c r="EI18908" s="5"/>
      <c r="EJ18908" s="5"/>
      <c r="EK18908" s="5"/>
      <c r="EL18908" s="5"/>
      <c r="EM18908" s="5"/>
      <c r="EN18908" s="5"/>
      <c r="EO18908" s="5"/>
      <c r="EP18908" s="5"/>
      <c r="EQ18908" s="5"/>
      <c r="ER18908" s="5"/>
      <c r="ES18908" s="5"/>
      <c r="ET18908" s="5"/>
      <c r="EU18908" s="5"/>
      <c r="EV18908" s="5"/>
      <c r="EW18908" s="5"/>
      <c r="EX18908" s="5"/>
      <c r="EY18908" s="5"/>
      <c r="EZ18908" s="5"/>
      <c r="FA18908" s="5"/>
      <c r="FB18908" s="5"/>
      <c r="FC18908" s="5"/>
      <c r="FD18908" s="5"/>
      <c r="FE18908" s="5"/>
      <c r="FF18908" s="5"/>
      <c r="FG18908" s="5"/>
      <c r="FH18908" s="5"/>
      <c r="FI18908" s="5"/>
      <c r="FJ18908" s="5"/>
      <c r="FK18908" s="5"/>
      <c r="FL18908" s="5"/>
      <c r="FM18908" s="5"/>
      <c r="FN18908" s="5"/>
      <c r="FO18908" s="5"/>
      <c r="FP18908" s="5"/>
      <c r="FQ18908" s="5"/>
      <c r="FR18908" s="5"/>
      <c r="FS18908" s="5"/>
      <c r="FT18908" s="5"/>
      <c r="FU18908" s="5"/>
      <c r="FV18908" s="5"/>
      <c r="FW18908" s="5"/>
      <c r="FX18908" s="5"/>
      <c r="FY18908" s="5"/>
      <c r="FZ18908" s="5"/>
      <c r="GA18908" s="5"/>
      <c r="GB18908" s="5"/>
      <c r="GC18908" s="5"/>
      <c r="GD18908" s="5"/>
      <c r="GE18908" s="5"/>
      <c r="GF18908" s="5"/>
      <c r="GG18908" s="5"/>
      <c r="GH18908" s="5"/>
    </row>
    <row r="18909" spans="1:190" s="4" customFormat="1" hidden="1" x14ac:dyDescent="0.2">
      <c r="A18909" s="5"/>
      <c r="B18909" s="5"/>
      <c r="C18909" s="5"/>
      <c r="D18909" s="5"/>
      <c r="E18909" s="5"/>
      <c r="F18909" s="5"/>
      <c r="G18909" s="5"/>
      <c r="H18909" s="5"/>
      <c r="I18909" s="5"/>
      <c r="J18909" s="5"/>
      <c r="K18909" s="79"/>
      <c r="L18909" s="5"/>
      <c r="M18909" s="5"/>
      <c r="N18909" s="5"/>
      <c r="O18909" s="5"/>
      <c r="P18909" s="5"/>
      <c r="Q18909" s="6"/>
      <c r="R18909" s="6"/>
      <c r="S18909" s="60"/>
      <c r="T18909" s="42"/>
      <c r="U18909" s="42"/>
      <c r="V18909" s="42"/>
      <c r="W18909" s="42"/>
      <c r="X18909" s="42"/>
      <c r="Y18909" s="61"/>
      <c r="Z18909" s="61"/>
      <c r="AA18909" s="5"/>
      <c r="AB18909" s="5"/>
      <c r="AC18909" s="5"/>
      <c r="AD18909" s="5"/>
      <c r="AE18909" s="5"/>
      <c r="AF18909" s="5"/>
      <c r="AG18909" s="5"/>
      <c r="AH18909" s="5"/>
      <c r="AI18909" s="5"/>
      <c r="AJ18909" s="5"/>
      <c r="AK18909" s="5"/>
      <c r="AL18909" s="5"/>
      <c r="AM18909" s="5"/>
      <c r="AN18909" s="5"/>
      <c r="AO18909" s="5"/>
      <c r="AP18909" s="5"/>
      <c r="AQ18909" s="5"/>
      <c r="AR18909" s="5"/>
      <c r="AS18909" s="5"/>
      <c r="AT18909" s="5"/>
      <c r="AU18909" s="5"/>
      <c r="AV18909" s="5"/>
      <c r="AW18909" s="5"/>
      <c r="AX18909" s="5"/>
      <c r="AY18909" s="5"/>
      <c r="AZ18909" s="5"/>
      <c r="BA18909" s="5"/>
      <c r="BB18909" s="5"/>
      <c r="BC18909" s="5"/>
      <c r="BD18909" s="5"/>
      <c r="BE18909" s="5"/>
      <c r="BF18909" s="5"/>
      <c r="BG18909" s="5"/>
      <c r="BH18909" s="5"/>
      <c r="BI18909" s="5"/>
      <c r="BJ18909" s="5"/>
      <c r="BK18909" s="5"/>
      <c r="BL18909" s="5"/>
      <c r="BM18909" s="5"/>
      <c r="BN18909" s="5"/>
      <c r="BO18909" s="5"/>
      <c r="BP18909" s="5"/>
      <c r="BQ18909" s="5"/>
      <c r="BR18909" s="5"/>
      <c r="BS18909" s="5"/>
      <c r="BT18909" s="5"/>
      <c r="BU18909" s="5"/>
      <c r="BV18909" s="5"/>
      <c r="BW18909" s="5"/>
      <c r="BX18909" s="5"/>
      <c r="BY18909" s="5"/>
      <c r="BZ18909" s="5"/>
      <c r="CA18909" s="5"/>
      <c r="CB18909" s="5"/>
      <c r="CC18909" s="5"/>
      <c r="CD18909" s="5"/>
      <c r="CE18909" s="5"/>
      <c r="CF18909" s="5"/>
      <c r="CG18909" s="5"/>
      <c r="CH18909" s="5"/>
      <c r="CI18909" s="5"/>
      <c r="CJ18909" s="5"/>
      <c r="CK18909" s="5"/>
      <c r="CL18909" s="5"/>
      <c r="CM18909" s="5"/>
      <c r="CN18909" s="5"/>
      <c r="CO18909" s="5"/>
      <c r="CP18909" s="5"/>
      <c r="CQ18909" s="5"/>
      <c r="CR18909" s="5"/>
      <c r="CS18909" s="5"/>
      <c r="CT18909" s="5"/>
      <c r="CU18909" s="5"/>
      <c r="CV18909" s="5"/>
      <c r="CW18909" s="5"/>
      <c r="CX18909" s="5"/>
      <c r="CY18909" s="5"/>
      <c r="CZ18909" s="5"/>
      <c r="DA18909" s="5"/>
      <c r="DB18909" s="5"/>
      <c r="DC18909" s="5"/>
      <c r="DD18909" s="5"/>
      <c r="DE18909" s="5"/>
      <c r="DF18909" s="5"/>
      <c r="DG18909" s="5"/>
      <c r="DH18909" s="5"/>
      <c r="DI18909" s="5"/>
      <c r="DJ18909" s="5"/>
      <c r="DK18909" s="5"/>
      <c r="DL18909" s="5"/>
      <c r="DM18909" s="5"/>
      <c r="DN18909" s="5"/>
      <c r="DO18909" s="5"/>
      <c r="DP18909" s="5"/>
      <c r="DQ18909" s="5"/>
      <c r="DR18909" s="5"/>
      <c r="DS18909" s="5"/>
      <c r="DT18909" s="5"/>
      <c r="DU18909" s="5"/>
      <c r="DV18909" s="5"/>
      <c r="DW18909" s="5"/>
      <c r="DX18909" s="5"/>
      <c r="DY18909" s="5"/>
      <c r="DZ18909" s="5"/>
      <c r="EA18909" s="5"/>
      <c r="EB18909" s="5"/>
      <c r="EC18909" s="5"/>
      <c r="ED18909" s="5"/>
      <c r="EE18909" s="5"/>
      <c r="EF18909" s="5"/>
      <c r="EG18909" s="5"/>
      <c r="EH18909" s="5"/>
      <c r="EI18909" s="5"/>
      <c r="EJ18909" s="5"/>
      <c r="EK18909" s="5"/>
      <c r="EL18909" s="5"/>
      <c r="EM18909" s="5"/>
      <c r="EN18909" s="5"/>
      <c r="EO18909" s="5"/>
      <c r="EP18909" s="5"/>
      <c r="EQ18909" s="5"/>
      <c r="ER18909" s="5"/>
      <c r="ES18909" s="5"/>
      <c r="ET18909" s="5"/>
      <c r="EU18909" s="5"/>
      <c r="EV18909" s="5"/>
      <c r="EW18909" s="5"/>
      <c r="EX18909" s="5"/>
      <c r="EY18909" s="5"/>
      <c r="EZ18909" s="5"/>
      <c r="FA18909" s="5"/>
      <c r="FB18909" s="5"/>
      <c r="FC18909" s="5"/>
      <c r="FD18909" s="5"/>
      <c r="FE18909" s="5"/>
      <c r="FF18909" s="5"/>
      <c r="FG18909" s="5"/>
      <c r="FH18909" s="5"/>
      <c r="FI18909" s="5"/>
      <c r="FJ18909" s="5"/>
      <c r="FK18909" s="5"/>
      <c r="FL18909" s="5"/>
      <c r="FM18909" s="5"/>
      <c r="FN18909" s="5"/>
      <c r="FO18909" s="5"/>
      <c r="FP18909" s="5"/>
      <c r="FQ18909" s="5"/>
      <c r="FR18909" s="5"/>
      <c r="FS18909" s="5"/>
      <c r="FT18909" s="5"/>
      <c r="FU18909" s="5"/>
      <c r="FV18909" s="5"/>
      <c r="FW18909" s="5"/>
      <c r="FX18909" s="5"/>
      <c r="FY18909" s="5"/>
      <c r="FZ18909" s="5"/>
      <c r="GA18909" s="5"/>
      <c r="GB18909" s="5"/>
      <c r="GC18909" s="5"/>
      <c r="GD18909" s="5"/>
      <c r="GE18909" s="5"/>
      <c r="GF18909" s="5"/>
      <c r="GG18909" s="5"/>
      <c r="GH18909" s="5"/>
    </row>
    <row r="18910" spans="1:190" s="4" customFormat="1" hidden="1" x14ac:dyDescent="0.2">
      <c r="A18910" s="5"/>
      <c r="B18910" s="5"/>
      <c r="C18910" s="5"/>
      <c r="D18910" s="5"/>
      <c r="E18910" s="5"/>
      <c r="F18910" s="5"/>
      <c r="G18910" s="5"/>
      <c r="H18910" s="5"/>
      <c r="I18910" s="5"/>
      <c r="J18910" s="5"/>
      <c r="K18910" s="79"/>
      <c r="L18910" s="5"/>
      <c r="M18910" s="5"/>
      <c r="N18910" s="5"/>
      <c r="O18910" s="5"/>
      <c r="P18910" s="5"/>
      <c r="Q18910" s="6"/>
      <c r="R18910" s="6"/>
      <c r="S18910" s="60"/>
      <c r="T18910" s="42"/>
      <c r="U18910" s="42"/>
      <c r="V18910" s="42"/>
      <c r="W18910" s="42"/>
      <c r="X18910" s="42"/>
      <c r="Y18910" s="61"/>
      <c r="Z18910" s="61"/>
      <c r="AA18910" s="5"/>
      <c r="AB18910" s="5"/>
      <c r="AC18910" s="5"/>
      <c r="AD18910" s="5"/>
      <c r="AE18910" s="5"/>
      <c r="AF18910" s="5"/>
      <c r="AG18910" s="5"/>
      <c r="AH18910" s="5"/>
      <c r="AI18910" s="5"/>
      <c r="AJ18910" s="5"/>
      <c r="AK18910" s="5"/>
      <c r="AL18910" s="5"/>
      <c r="AM18910" s="5"/>
      <c r="AN18910" s="5"/>
      <c r="AO18910" s="5"/>
      <c r="AP18910" s="5"/>
      <c r="AQ18910" s="5"/>
      <c r="AR18910" s="5"/>
      <c r="AS18910" s="5"/>
      <c r="AT18910" s="5"/>
      <c r="AU18910" s="5"/>
      <c r="AV18910" s="5"/>
      <c r="AW18910" s="5"/>
      <c r="AX18910" s="5"/>
      <c r="AY18910" s="5"/>
      <c r="AZ18910" s="5"/>
      <c r="BA18910" s="5"/>
      <c r="BB18910" s="5"/>
      <c r="BC18910" s="5"/>
      <c r="BD18910" s="5"/>
      <c r="BE18910" s="5"/>
      <c r="BF18910" s="5"/>
      <c r="BG18910" s="5"/>
      <c r="BH18910" s="5"/>
      <c r="BI18910" s="5"/>
      <c r="BJ18910" s="5"/>
      <c r="BK18910" s="5"/>
      <c r="BL18910" s="5"/>
      <c r="BM18910" s="5"/>
      <c r="BN18910" s="5"/>
      <c r="BO18910" s="5"/>
      <c r="BP18910" s="5"/>
      <c r="BQ18910" s="5"/>
      <c r="BR18910" s="5"/>
      <c r="BS18910" s="5"/>
      <c r="BT18910" s="5"/>
      <c r="BU18910" s="5"/>
      <c r="BV18910" s="5"/>
      <c r="BW18910" s="5"/>
      <c r="BX18910" s="5"/>
      <c r="BY18910" s="5"/>
      <c r="BZ18910" s="5"/>
      <c r="CA18910" s="5"/>
      <c r="CB18910" s="5"/>
      <c r="CC18910" s="5"/>
      <c r="CD18910" s="5"/>
      <c r="CE18910" s="5"/>
      <c r="CF18910" s="5"/>
      <c r="CG18910" s="5"/>
      <c r="CH18910" s="5"/>
      <c r="CI18910" s="5"/>
      <c r="CJ18910" s="5"/>
      <c r="CK18910" s="5"/>
      <c r="CL18910" s="5"/>
      <c r="CM18910" s="5"/>
      <c r="CN18910" s="5"/>
      <c r="CO18910" s="5"/>
      <c r="CP18910" s="5"/>
      <c r="CQ18910" s="5"/>
      <c r="CR18910" s="5"/>
      <c r="CS18910" s="5"/>
      <c r="CT18910" s="5"/>
      <c r="CU18910" s="5"/>
      <c r="CV18910" s="5"/>
      <c r="CW18910" s="5"/>
      <c r="CX18910" s="5"/>
      <c r="CY18910" s="5"/>
      <c r="CZ18910" s="5"/>
      <c r="DA18910" s="5"/>
      <c r="DB18910" s="5"/>
      <c r="DC18910" s="5"/>
      <c r="DD18910" s="5"/>
      <c r="DE18910" s="5"/>
      <c r="DF18910" s="5"/>
      <c r="DG18910" s="5"/>
      <c r="DH18910" s="5"/>
      <c r="DI18910" s="5"/>
      <c r="DJ18910" s="5"/>
      <c r="DK18910" s="5"/>
      <c r="DL18910" s="5"/>
      <c r="DM18910" s="5"/>
      <c r="DN18910" s="5"/>
      <c r="DO18910" s="5"/>
      <c r="DP18910" s="5"/>
      <c r="DQ18910" s="5"/>
      <c r="DR18910" s="5"/>
      <c r="DS18910" s="5"/>
      <c r="DT18910" s="5"/>
      <c r="DU18910" s="5"/>
      <c r="DV18910" s="5"/>
      <c r="DW18910" s="5"/>
      <c r="DX18910" s="5"/>
      <c r="DY18910" s="5"/>
      <c r="DZ18910" s="5"/>
      <c r="EA18910" s="5"/>
      <c r="EB18910" s="5"/>
      <c r="EC18910" s="5"/>
      <c r="ED18910" s="5"/>
      <c r="EE18910" s="5"/>
      <c r="EF18910" s="5"/>
      <c r="EG18910" s="5"/>
      <c r="EH18910" s="5"/>
      <c r="EI18910" s="5"/>
      <c r="EJ18910" s="5"/>
      <c r="EK18910" s="5"/>
      <c r="EL18910" s="5"/>
      <c r="EM18910" s="5"/>
      <c r="EN18910" s="5"/>
      <c r="EO18910" s="5"/>
      <c r="EP18910" s="5"/>
      <c r="EQ18910" s="5"/>
      <c r="ER18910" s="5"/>
      <c r="ES18910" s="5"/>
      <c r="ET18910" s="5"/>
      <c r="EU18910" s="5"/>
      <c r="EV18910" s="5"/>
      <c r="EW18910" s="5"/>
      <c r="EX18910" s="5"/>
      <c r="EY18910" s="5"/>
      <c r="EZ18910" s="5"/>
      <c r="FA18910" s="5"/>
      <c r="FB18910" s="5"/>
      <c r="FC18910" s="5"/>
      <c r="FD18910" s="5"/>
      <c r="FE18910" s="5"/>
      <c r="FF18910" s="5"/>
      <c r="FG18910" s="5"/>
      <c r="FH18910" s="5"/>
      <c r="FI18910" s="5"/>
      <c r="FJ18910" s="5"/>
      <c r="FK18910" s="5"/>
      <c r="FL18910" s="5"/>
      <c r="FM18910" s="5"/>
      <c r="FN18910" s="5"/>
      <c r="FO18910" s="5"/>
      <c r="FP18910" s="5"/>
      <c r="FQ18910" s="5"/>
      <c r="FR18910" s="5"/>
      <c r="FS18910" s="5"/>
      <c r="FT18910" s="5"/>
      <c r="FU18910" s="5"/>
      <c r="FV18910" s="5"/>
      <c r="FW18910" s="5"/>
      <c r="FX18910" s="5"/>
      <c r="FY18910" s="5"/>
      <c r="FZ18910" s="5"/>
      <c r="GA18910" s="5"/>
      <c r="GB18910" s="5"/>
      <c r="GC18910" s="5"/>
      <c r="GD18910" s="5"/>
      <c r="GE18910" s="5"/>
      <c r="GF18910" s="5"/>
      <c r="GG18910" s="5"/>
      <c r="GH18910" s="5"/>
    </row>
    <row r="18911" spans="1:190" s="4" customFormat="1" hidden="1" x14ac:dyDescent="0.2">
      <c r="A18911" s="5"/>
      <c r="B18911" s="5"/>
      <c r="C18911" s="5"/>
      <c r="D18911" s="5"/>
      <c r="E18911" s="5"/>
      <c r="F18911" s="5"/>
      <c r="G18911" s="5"/>
      <c r="H18911" s="5"/>
      <c r="I18911" s="5"/>
      <c r="J18911" s="5"/>
      <c r="K18911" s="79"/>
      <c r="L18911" s="5"/>
      <c r="M18911" s="5"/>
      <c r="N18911" s="5"/>
      <c r="O18911" s="5"/>
      <c r="P18911" s="5"/>
      <c r="Q18911" s="6"/>
      <c r="R18911" s="6"/>
      <c r="S18911" s="60"/>
      <c r="T18911" s="42"/>
      <c r="U18911" s="42"/>
      <c r="V18911" s="42"/>
      <c r="W18911" s="42"/>
      <c r="X18911" s="42"/>
      <c r="Y18911" s="61"/>
      <c r="Z18911" s="61"/>
      <c r="AA18911" s="5"/>
      <c r="AB18911" s="5"/>
      <c r="AC18911" s="5"/>
      <c r="AD18911" s="5"/>
      <c r="AE18911" s="5"/>
      <c r="AF18911" s="5"/>
      <c r="AG18911" s="5"/>
      <c r="AH18911" s="5"/>
      <c r="AI18911" s="5"/>
      <c r="AJ18911" s="5"/>
      <c r="AK18911" s="5"/>
      <c r="AL18911" s="5"/>
      <c r="AM18911" s="5"/>
      <c r="AN18911" s="5"/>
      <c r="AO18911" s="5"/>
      <c r="AP18911" s="5"/>
      <c r="AQ18911" s="5"/>
      <c r="AR18911" s="5"/>
      <c r="AS18911" s="5"/>
      <c r="AT18911" s="5"/>
      <c r="AU18911" s="5"/>
      <c r="AV18911" s="5"/>
      <c r="AW18911" s="5"/>
      <c r="AX18911" s="5"/>
      <c r="AY18911" s="5"/>
      <c r="AZ18911" s="5"/>
      <c r="BA18911" s="5"/>
      <c r="BB18911" s="5"/>
      <c r="BC18911" s="5"/>
      <c r="BD18911" s="5"/>
      <c r="BE18911" s="5"/>
      <c r="BF18911" s="5"/>
      <c r="BG18911" s="5"/>
      <c r="BH18911" s="5"/>
      <c r="BI18911" s="5"/>
      <c r="BJ18911" s="5"/>
      <c r="BK18911" s="5"/>
      <c r="BL18911" s="5"/>
      <c r="BM18911" s="5"/>
      <c r="BN18911" s="5"/>
      <c r="BO18911" s="5"/>
      <c r="BP18911" s="5"/>
      <c r="BQ18911" s="5"/>
      <c r="BR18911" s="5"/>
      <c r="BS18911" s="5"/>
      <c r="BT18911" s="5"/>
      <c r="BU18911" s="5"/>
      <c r="BV18911" s="5"/>
      <c r="BW18911" s="5"/>
      <c r="BX18911" s="5"/>
      <c r="BY18911" s="5"/>
      <c r="BZ18911" s="5"/>
      <c r="CA18911" s="5"/>
      <c r="CB18911" s="5"/>
      <c r="CC18911" s="5"/>
      <c r="CD18911" s="5"/>
      <c r="CE18911" s="5"/>
      <c r="CF18911" s="5"/>
      <c r="CG18911" s="5"/>
      <c r="CH18911" s="5"/>
      <c r="CI18911" s="5"/>
      <c r="CJ18911" s="5"/>
      <c r="CK18911" s="5"/>
      <c r="CL18911" s="5"/>
      <c r="CM18911" s="5"/>
      <c r="CN18911" s="5"/>
      <c r="CO18911" s="5"/>
      <c r="CP18911" s="5"/>
      <c r="CQ18911" s="5"/>
      <c r="CR18911" s="5"/>
      <c r="CS18911" s="5"/>
      <c r="CT18911" s="5"/>
      <c r="CU18911" s="5"/>
      <c r="CV18911" s="5"/>
      <c r="CW18911" s="5"/>
      <c r="CX18911" s="5"/>
      <c r="CY18911" s="5"/>
      <c r="CZ18911" s="5"/>
      <c r="DA18911" s="5"/>
      <c r="DB18911" s="5"/>
      <c r="DC18911" s="5"/>
      <c r="DD18911" s="5"/>
      <c r="DE18911" s="5"/>
      <c r="DF18911" s="5"/>
      <c r="DG18911" s="5"/>
      <c r="DH18911" s="5"/>
      <c r="DI18911" s="5"/>
      <c r="DJ18911" s="5"/>
      <c r="DK18911" s="5"/>
      <c r="DL18911" s="5"/>
      <c r="DM18911" s="5"/>
      <c r="DN18911" s="5"/>
      <c r="DO18911" s="5"/>
      <c r="DP18911" s="5"/>
      <c r="DQ18911" s="5"/>
      <c r="DR18911" s="5"/>
      <c r="DS18911" s="5"/>
      <c r="DT18911" s="5"/>
      <c r="DU18911" s="5"/>
      <c r="DV18911" s="5"/>
      <c r="DW18911" s="5"/>
      <c r="DX18911" s="5"/>
      <c r="DY18911" s="5"/>
      <c r="DZ18911" s="5"/>
      <c r="EA18911" s="5"/>
      <c r="EB18911" s="5"/>
      <c r="EC18911" s="5"/>
      <c r="ED18911" s="5"/>
      <c r="EE18911" s="5"/>
      <c r="EF18911" s="5"/>
      <c r="EG18911" s="5"/>
      <c r="EH18911" s="5"/>
      <c r="EI18911" s="5"/>
      <c r="EJ18911" s="5"/>
      <c r="EK18911" s="5"/>
      <c r="EL18911" s="5"/>
      <c r="EM18911" s="5"/>
      <c r="EN18911" s="5"/>
      <c r="EO18911" s="5"/>
      <c r="EP18911" s="5"/>
      <c r="EQ18911" s="5"/>
      <c r="ER18911" s="5"/>
      <c r="ES18911" s="5"/>
      <c r="ET18911" s="5"/>
      <c r="EU18911" s="5"/>
      <c r="EV18911" s="5"/>
      <c r="EW18911" s="5"/>
      <c r="EX18911" s="5"/>
      <c r="EY18911" s="5"/>
      <c r="EZ18911" s="5"/>
      <c r="FA18911" s="5"/>
      <c r="FB18911" s="5"/>
      <c r="FC18911" s="5"/>
      <c r="FD18911" s="5"/>
      <c r="FE18911" s="5"/>
      <c r="FF18911" s="5"/>
      <c r="FG18911" s="5"/>
      <c r="FH18911" s="5"/>
      <c r="FI18911" s="5"/>
      <c r="FJ18911" s="5"/>
      <c r="FK18911" s="5"/>
      <c r="FL18911" s="5"/>
      <c r="FM18911" s="5"/>
      <c r="FN18911" s="5"/>
      <c r="FO18911" s="5"/>
      <c r="FP18911" s="5"/>
      <c r="FQ18911" s="5"/>
      <c r="FR18911" s="5"/>
      <c r="FS18911" s="5"/>
      <c r="FT18911" s="5"/>
      <c r="FU18911" s="5"/>
      <c r="FV18911" s="5"/>
      <c r="FW18911" s="5"/>
      <c r="FX18911" s="5"/>
      <c r="FY18911" s="5"/>
      <c r="FZ18911" s="5"/>
      <c r="GA18911" s="5"/>
      <c r="GB18911" s="5"/>
      <c r="GC18911" s="5"/>
      <c r="GD18911" s="5"/>
      <c r="GE18911" s="5"/>
      <c r="GF18911" s="5"/>
      <c r="GG18911" s="5"/>
      <c r="GH18911" s="5"/>
    </row>
    <row r="18912" spans="1:190" s="4" customFormat="1" hidden="1" x14ac:dyDescent="0.2">
      <c r="A18912" s="5"/>
      <c r="B18912" s="5"/>
      <c r="C18912" s="5"/>
      <c r="D18912" s="5"/>
      <c r="E18912" s="5"/>
      <c r="F18912" s="5"/>
      <c r="G18912" s="5"/>
      <c r="H18912" s="5"/>
      <c r="I18912" s="5"/>
      <c r="J18912" s="5"/>
      <c r="K18912" s="79"/>
      <c r="L18912" s="5"/>
      <c r="M18912" s="5"/>
      <c r="N18912" s="5"/>
      <c r="O18912" s="5"/>
      <c r="P18912" s="5"/>
      <c r="Q18912" s="6"/>
      <c r="R18912" s="6"/>
      <c r="S18912" s="60"/>
      <c r="T18912" s="42"/>
      <c r="U18912" s="42"/>
      <c r="V18912" s="42"/>
      <c r="W18912" s="42"/>
      <c r="X18912" s="42"/>
      <c r="Y18912" s="61"/>
      <c r="Z18912" s="61"/>
      <c r="AA18912" s="5"/>
      <c r="AB18912" s="5"/>
      <c r="AC18912" s="5"/>
      <c r="AD18912" s="5"/>
      <c r="AE18912" s="5"/>
      <c r="AF18912" s="5"/>
      <c r="AG18912" s="5"/>
      <c r="AH18912" s="5"/>
      <c r="AI18912" s="5"/>
      <c r="AJ18912" s="5"/>
      <c r="AK18912" s="5"/>
      <c r="AL18912" s="5"/>
      <c r="AM18912" s="5"/>
      <c r="AN18912" s="5"/>
      <c r="AO18912" s="5"/>
      <c r="AP18912" s="5"/>
      <c r="AQ18912" s="5"/>
      <c r="AR18912" s="5"/>
      <c r="AS18912" s="5"/>
      <c r="AT18912" s="5"/>
      <c r="AU18912" s="5"/>
      <c r="AV18912" s="5"/>
      <c r="AW18912" s="5"/>
      <c r="AX18912" s="5"/>
      <c r="AY18912" s="5"/>
      <c r="AZ18912" s="5"/>
      <c r="BA18912" s="5"/>
      <c r="BB18912" s="5"/>
      <c r="BC18912" s="5"/>
      <c r="BD18912" s="5"/>
      <c r="BE18912" s="5"/>
      <c r="BF18912" s="5"/>
      <c r="BG18912" s="5"/>
      <c r="BH18912" s="5"/>
      <c r="BI18912" s="5"/>
      <c r="BJ18912" s="5"/>
      <c r="BK18912" s="5"/>
      <c r="BL18912" s="5"/>
      <c r="BM18912" s="5"/>
      <c r="BN18912" s="5"/>
      <c r="BO18912" s="5"/>
      <c r="BP18912" s="5"/>
      <c r="BQ18912" s="5"/>
      <c r="BR18912" s="5"/>
      <c r="BS18912" s="5"/>
      <c r="BT18912" s="5"/>
      <c r="BU18912" s="5"/>
      <c r="BV18912" s="5"/>
      <c r="BW18912" s="5"/>
      <c r="BX18912" s="5"/>
      <c r="BY18912" s="5"/>
      <c r="BZ18912" s="5"/>
      <c r="CA18912" s="5"/>
      <c r="CB18912" s="5"/>
      <c r="CC18912" s="5"/>
      <c r="CD18912" s="5"/>
      <c r="CE18912" s="5"/>
      <c r="CF18912" s="5"/>
      <c r="CG18912" s="5"/>
      <c r="CH18912" s="5"/>
      <c r="CI18912" s="5"/>
      <c r="CJ18912" s="5"/>
      <c r="CK18912" s="5"/>
      <c r="CL18912" s="5"/>
      <c r="CM18912" s="5"/>
      <c r="CN18912" s="5"/>
      <c r="CO18912" s="5"/>
      <c r="CP18912" s="5"/>
      <c r="CQ18912" s="5"/>
      <c r="CR18912" s="5"/>
      <c r="CS18912" s="5"/>
      <c r="CT18912" s="5"/>
      <c r="CU18912" s="5"/>
      <c r="CV18912" s="5"/>
      <c r="CW18912" s="5"/>
      <c r="CX18912" s="5"/>
      <c r="CY18912" s="5"/>
      <c r="CZ18912" s="5"/>
      <c r="DA18912" s="5"/>
      <c r="DB18912" s="5"/>
      <c r="DC18912" s="5"/>
      <c r="DD18912" s="5"/>
      <c r="DE18912" s="5"/>
      <c r="DF18912" s="5"/>
      <c r="DG18912" s="5"/>
      <c r="DH18912" s="5"/>
      <c r="DI18912" s="5"/>
      <c r="DJ18912" s="5"/>
      <c r="DK18912" s="5"/>
      <c r="DL18912" s="5"/>
      <c r="DM18912" s="5"/>
      <c r="DN18912" s="5"/>
      <c r="DO18912" s="5"/>
      <c r="DP18912" s="5"/>
      <c r="DQ18912" s="5"/>
      <c r="DR18912" s="5"/>
      <c r="DS18912" s="5"/>
      <c r="DT18912" s="5"/>
      <c r="DU18912" s="5"/>
      <c r="DV18912" s="5"/>
      <c r="DW18912" s="5"/>
      <c r="DX18912" s="5"/>
      <c r="DY18912" s="5"/>
      <c r="DZ18912" s="5"/>
      <c r="EA18912" s="5"/>
      <c r="EB18912" s="5"/>
      <c r="EC18912" s="5"/>
      <c r="ED18912" s="5"/>
      <c r="EE18912" s="5"/>
      <c r="EF18912" s="5"/>
      <c r="EG18912" s="5"/>
      <c r="EH18912" s="5"/>
      <c r="EI18912" s="5"/>
      <c r="EJ18912" s="5"/>
      <c r="EK18912" s="5"/>
      <c r="EL18912" s="5"/>
      <c r="EM18912" s="5"/>
      <c r="EN18912" s="5"/>
      <c r="EO18912" s="5"/>
      <c r="EP18912" s="5"/>
      <c r="EQ18912" s="5"/>
      <c r="ER18912" s="5"/>
      <c r="ES18912" s="5"/>
      <c r="ET18912" s="5"/>
      <c r="EU18912" s="5"/>
      <c r="EV18912" s="5"/>
      <c r="EW18912" s="5"/>
      <c r="EX18912" s="5"/>
      <c r="EY18912" s="5"/>
      <c r="EZ18912" s="5"/>
      <c r="FA18912" s="5"/>
      <c r="FB18912" s="5"/>
      <c r="FC18912" s="5"/>
      <c r="FD18912" s="5"/>
      <c r="FE18912" s="5"/>
      <c r="FF18912" s="5"/>
      <c r="FG18912" s="5"/>
      <c r="FH18912" s="5"/>
      <c r="FI18912" s="5"/>
      <c r="FJ18912" s="5"/>
      <c r="FK18912" s="5"/>
      <c r="FL18912" s="5"/>
      <c r="FM18912" s="5"/>
      <c r="FN18912" s="5"/>
      <c r="FO18912" s="5"/>
      <c r="FP18912" s="5"/>
      <c r="FQ18912" s="5"/>
      <c r="FR18912" s="5"/>
      <c r="FS18912" s="5"/>
      <c r="FT18912" s="5"/>
      <c r="FU18912" s="5"/>
      <c r="FV18912" s="5"/>
      <c r="FW18912" s="5"/>
      <c r="FX18912" s="5"/>
      <c r="FY18912" s="5"/>
      <c r="FZ18912" s="5"/>
      <c r="GA18912" s="5"/>
      <c r="GB18912" s="5"/>
      <c r="GC18912" s="5"/>
      <c r="GD18912" s="5"/>
      <c r="GE18912" s="5"/>
      <c r="GF18912" s="5"/>
      <c r="GG18912" s="5"/>
      <c r="GH18912" s="5"/>
    </row>
    <row r="18913" spans="1:190" s="4" customFormat="1" hidden="1" x14ac:dyDescent="0.2">
      <c r="A18913" s="5"/>
      <c r="B18913" s="5"/>
      <c r="C18913" s="5"/>
      <c r="D18913" s="5"/>
      <c r="E18913" s="5"/>
      <c r="F18913" s="5"/>
      <c r="G18913" s="5"/>
      <c r="H18913" s="5"/>
      <c r="I18913" s="5"/>
      <c r="J18913" s="5"/>
      <c r="K18913" s="79"/>
      <c r="L18913" s="5"/>
      <c r="M18913" s="5"/>
      <c r="N18913" s="5"/>
      <c r="O18913" s="5"/>
      <c r="P18913" s="5"/>
      <c r="Q18913" s="6"/>
      <c r="R18913" s="6"/>
      <c r="S18913" s="60"/>
      <c r="T18913" s="42"/>
      <c r="U18913" s="42"/>
      <c r="V18913" s="42"/>
      <c r="W18913" s="42"/>
      <c r="X18913" s="42"/>
      <c r="Y18913" s="61"/>
      <c r="Z18913" s="61"/>
      <c r="AA18913" s="5"/>
      <c r="AB18913" s="5"/>
      <c r="AC18913" s="5"/>
      <c r="AD18913" s="5"/>
      <c r="AE18913" s="5"/>
      <c r="AF18913" s="5"/>
      <c r="AG18913" s="5"/>
      <c r="AH18913" s="5"/>
      <c r="AI18913" s="5"/>
      <c r="AJ18913" s="5"/>
      <c r="AK18913" s="5"/>
      <c r="AL18913" s="5"/>
      <c r="AM18913" s="5"/>
      <c r="AN18913" s="5"/>
      <c r="AO18913" s="5"/>
      <c r="AP18913" s="5"/>
      <c r="AQ18913" s="5"/>
      <c r="AR18913" s="5"/>
      <c r="AS18913" s="5"/>
      <c r="AT18913" s="5"/>
      <c r="AU18913" s="5"/>
      <c r="AV18913" s="5"/>
      <c r="AW18913" s="5"/>
      <c r="AX18913" s="5"/>
      <c r="AY18913" s="5"/>
      <c r="AZ18913" s="5"/>
      <c r="BA18913" s="5"/>
      <c r="BB18913" s="5"/>
      <c r="BC18913" s="5"/>
      <c r="BD18913" s="5"/>
      <c r="BE18913" s="5"/>
      <c r="BF18913" s="5"/>
      <c r="BG18913" s="5"/>
      <c r="BH18913" s="5"/>
      <c r="BI18913" s="5"/>
      <c r="BJ18913" s="5"/>
      <c r="BK18913" s="5"/>
      <c r="BL18913" s="5"/>
      <c r="BM18913" s="5"/>
      <c r="BN18913" s="5"/>
      <c r="BO18913" s="5"/>
      <c r="BP18913" s="5"/>
      <c r="BQ18913" s="5"/>
      <c r="BR18913" s="5"/>
      <c r="BS18913" s="5"/>
      <c r="BT18913" s="5"/>
      <c r="BU18913" s="5"/>
      <c r="BV18913" s="5"/>
      <c r="BW18913" s="5"/>
      <c r="BX18913" s="5"/>
      <c r="BY18913" s="5"/>
      <c r="BZ18913" s="5"/>
      <c r="CA18913" s="5"/>
      <c r="CB18913" s="5"/>
      <c r="CC18913" s="5"/>
      <c r="CD18913" s="5"/>
      <c r="CE18913" s="5"/>
      <c r="CF18913" s="5"/>
      <c r="CG18913" s="5"/>
      <c r="CH18913" s="5"/>
      <c r="CI18913" s="5"/>
      <c r="CJ18913" s="5"/>
      <c r="CK18913" s="5"/>
      <c r="CL18913" s="5"/>
      <c r="CM18913" s="5"/>
      <c r="CN18913" s="5"/>
      <c r="CO18913" s="5"/>
      <c r="CP18913" s="5"/>
      <c r="CQ18913" s="5"/>
      <c r="CR18913" s="5"/>
      <c r="CS18913" s="5"/>
      <c r="CT18913" s="5"/>
      <c r="CU18913" s="5"/>
      <c r="CV18913" s="5"/>
      <c r="CW18913" s="5"/>
      <c r="CX18913" s="5"/>
      <c r="CY18913" s="5"/>
      <c r="CZ18913" s="5"/>
      <c r="DA18913" s="5"/>
      <c r="DB18913" s="5"/>
      <c r="DC18913" s="5"/>
      <c r="DD18913" s="5"/>
      <c r="DE18913" s="5"/>
      <c r="DF18913" s="5"/>
      <c r="DG18913" s="5"/>
      <c r="DH18913" s="5"/>
      <c r="DI18913" s="5"/>
      <c r="DJ18913" s="5"/>
      <c r="DK18913" s="5"/>
      <c r="DL18913" s="5"/>
      <c r="DM18913" s="5"/>
      <c r="DN18913" s="5"/>
      <c r="DO18913" s="5"/>
      <c r="DP18913" s="5"/>
      <c r="DQ18913" s="5"/>
      <c r="DR18913" s="5"/>
      <c r="DS18913" s="5"/>
      <c r="DT18913" s="5"/>
      <c r="DU18913" s="5"/>
      <c r="DV18913" s="5"/>
      <c r="DW18913" s="5"/>
      <c r="DX18913" s="5"/>
      <c r="DY18913" s="5"/>
      <c r="DZ18913" s="5"/>
      <c r="EA18913" s="5"/>
      <c r="EB18913" s="5"/>
      <c r="EC18913" s="5"/>
      <c r="ED18913" s="5"/>
      <c r="EE18913" s="5"/>
      <c r="EF18913" s="5"/>
      <c r="EG18913" s="5"/>
      <c r="EH18913" s="5"/>
      <c r="EI18913" s="5"/>
      <c r="EJ18913" s="5"/>
      <c r="EK18913" s="5"/>
      <c r="EL18913" s="5"/>
      <c r="EM18913" s="5"/>
      <c r="EN18913" s="5"/>
      <c r="EO18913" s="5"/>
      <c r="EP18913" s="5"/>
      <c r="EQ18913" s="5"/>
      <c r="ER18913" s="5"/>
      <c r="ES18913" s="5"/>
      <c r="ET18913" s="5"/>
      <c r="EU18913" s="5"/>
      <c r="EV18913" s="5"/>
      <c r="EW18913" s="5"/>
      <c r="EX18913" s="5"/>
      <c r="EY18913" s="5"/>
      <c r="EZ18913" s="5"/>
      <c r="FA18913" s="5"/>
      <c r="FB18913" s="5"/>
      <c r="FC18913" s="5"/>
      <c r="FD18913" s="5"/>
      <c r="FE18913" s="5"/>
      <c r="FF18913" s="5"/>
      <c r="FG18913" s="5"/>
      <c r="FH18913" s="5"/>
      <c r="FI18913" s="5"/>
      <c r="FJ18913" s="5"/>
      <c r="FK18913" s="5"/>
      <c r="FL18913" s="5"/>
      <c r="FM18913" s="5"/>
      <c r="FN18913" s="5"/>
      <c r="FO18913" s="5"/>
      <c r="FP18913" s="5"/>
      <c r="FQ18913" s="5"/>
      <c r="FR18913" s="5"/>
      <c r="FS18913" s="5"/>
      <c r="FT18913" s="5"/>
      <c r="FU18913" s="5"/>
      <c r="FV18913" s="5"/>
      <c r="FW18913" s="5"/>
      <c r="FX18913" s="5"/>
      <c r="FY18913" s="5"/>
      <c r="FZ18913" s="5"/>
      <c r="GA18913" s="5"/>
      <c r="GB18913" s="5"/>
      <c r="GC18913" s="5"/>
      <c r="GD18913" s="5"/>
      <c r="GE18913" s="5"/>
      <c r="GF18913" s="5"/>
      <c r="GG18913" s="5"/>
      <c r="GH18913" s="5"/>
    </row>
    <row r="18914" spans="1:190" s="4" customFormat="1" hidden="1" x14ac:dyDescent="0.2">
      <c r="A18914" s="5"/>
      <c r="B18914" s="5"/>
      <c r="C18914" s="5"/>
      <c r="D18914" s="5"/>
      <c r="E18914" s="5"/>
      <c r="F18914" s="5"/>
      <c r="G18914" s="5"/>
      <c r="H18914" s="5"/>
      <c r="I18914" s="5"/>
      <c r="J18914" s="5"/>
      <c r="K18914" s="79"/>
      <c r="L18914" s="5"/>
      <c r="M18914" s="5"/>
      <c r="N18914" s="5"/>
      <c r="O18914" s="5"/>
      <c r="P18914" s="5"/>
      <c r="Q18914" s="6"/>
      <c r="R18914" s="6"/>
      <c r="S18914" s="60"/>
      <c r="T18914" s="42"/>
      <c r="U18914" s="42"/>
      <c r="V18914" s="42"/>
      <c r="W18914" s="42"/>
      <c r="X18914" s="42"/>
      <c r="Y18914" s="61"/>
      <c r="Z18914" s="61"/>
      <c r="AA18914" s="5"/>
      <c r="AB18914" s="5"/>
      <c r="AC18914" s="5"/>
      <c r="AD18914" s="5"/>
      <c r="AE18914" s="5"/>
      <c r="AF18914" s="5"/>
      <c r="AG18914" s="5"/>
      <c r="AH18914" s="5"/>
      <c r="AI18914" s="5"/>
      <c r="AJ18914" s="5"/>
      <c r="AK18914" s="5"/>
      <c r="AL18914" s="5"/>
      <c r="AM18914" s="5"/>
      <c r="AN18914" s="5"/>
      <c r="AO18914" s="5"/>
      <c r="AP18914" s="5"/>
      <c r="AQ18914" s="5"/>
      <c r="AR18914" s="5"/>
      <c r="AS18914" s="5"/>
      <c r="AT18914" s="5"/>
      <c r="AU18914" s="5"/>
      <c r="AV18914" s="5"/>
      <c r="AW18914" s="5"/>
      <c r="AX18914" s="5"/>
      <c r="AY18914" s="5"/>
      <c r="AZ18914" s="5"/>
      <c r="BA18914" s="5"/>
      <c r="BB18914" s="5"/>
      <c r="BC18914" s="5"/>
      <c r="BD18914" s="5"/>
      <c r="BE18914" s="5"/>
      <c r="BF18914" s="5"/>
      <c r="BG18914" s="5"/>
      <c r="BH18914" s="5"/>
      <c r="BI18914" s="5"/>
      <c r="BJ18914" s="5"/>
      <c r="BK18914" s="5"/>
      <c r="BL18914" s="5"/>
      <c r="BM18914" s="5"/>
      <c r="BN18914" s="5"/>
      <c r="BO18914" s="5"/>
      <c r="BP18914" s="5"/>
      <c r="BQ18914" s="5"/>
      <c r="BR18914" s="5"/>
      <c r="BS18914" s="5"/>
      <c r="BT18914" s="5"/>
      <c r="BU18914" s="5"/>
      <c r="BV18914" s="5"/>
      <c r="BW18914" s="5"/>
      <c r="BX18914" s="5"/>
      <c r="BY18914" s="5"/>
      <c r="BZ18914" s="5"/>
      <c r="CA18914" s="5"/>
      <c r="CB18914" s="5"/>
      <c r="CC18914" s="5"/>
      <c r="CD18914" s="5"/>
      <c r="CE18914" s="5"/>
      <c r="CF18914" s="5"/>
      <c r="CG18914" s="5"/>
      <c r="CH18914" s="5"/>
      <c r="CI18914" s="5"/>
      <c r="CJ18914" s="5"/>
      <c r="CK18914" s="5"/>
      <c r="CL18914" s="5"/>
      <c r="CM18914" s="5"/>
      <c r="CN18914" s="5"/>
      <c r="CO18914" s="5"/>
      <c r="CP18914" s="5"/>
      <c r="CQ18914" s="5"/>
      <c r="CR18914" s="5"/>
      <c r="CS18914" s="5"/>
      <c r="CT18914" s="5"/>
      <c r="CU18914" s="5"/>
      <c r="CV18914" s="5"/>
      <c r="CW18914" s="5"/>
      <c r="CX18914" s="5"/>
      <c r="CY18914" s="5"/>
      <c r="CZ18914" s="5"/>
      <c r="DA18914" s="5"/>
      <c r="DB18914" s="5"/>
      <c r="DC18914" s="5"/>
      <c r="DD18914" s="5"/>
      <c r="DE18914" s="5"/>
      <c r="DF18914" s="5"/>
      <c r="DG18914" s="5"/>
      <c r="DH18914" s="5"/>
      <c r="DI18914" s="5"/>
      <c r="DJ18914" s="5"/>
      <c r="DK18914" s="5"/>
      <c r="DL18914" s="5"/>
      <c r="DM18914" s="5"/>
      <c r="DN18914" s="5"/>
      <c r="DO18914" s="5"/>
      <c r="DP18914" s="5"/>
      <c r="DQ18914" s="5"/>
      <c r="DR18914" s="5"/>
      <c r="DS18914" s="5"/>
      <c r="DT18914" s="5"/>
      <c r="DU18914" s="5"/>
      <c r="DV18914" s="5"/>
      <c r="DW18914" s="5"/>
      <c r="DX18914" s="5"/>
      <c r="DY18914" s="5"/>
      <c r="DZ18914" s="5"/>
      <c r="EA18914" s="5"/>
      <c r="EB18914" s="5"/>
      <c r="EC18914" s="5"/>
      <c r="ED18914" s="5"/>
      <c r="EE18914" s="5"/>
      <c r="EF18914" s="5"/>
      <c r="EG18914" s="5"/>
      <c r="EH18914" s="5"/>
      <c r="EI18914" s="5"/>
      <c r="EJ18914" s="5"/>
      <c r="EK18914" s="5"/>
      <c r="EL18914" s="5"/>
      <c r="EM18914" s="5"/>
      <c r="EN18914" s="5"/>
      <c r="EO18914" s="5"/>
      <c r="EP18914" s="5"/>
      <c r="EQ18914" s="5"/>
      <c r="ER18914" s="5"/>
      <c r="ES18914" s="5"/>
      <c r="ET18914" s="5"/>
      <c r="EU18914" s="5"/>
      <c r="EV18914" s="5"/>
      <c r="EW18914" s="5"/>
      <c r="EX18914" s="5"/>
      <c r="EY18914" s="5"/>
      <c r="EZ18914" s="5"/>
      <c r="FA18914" s="5"/>
      <c r="FB18914" s="5"/>
      <c r="FC18914" s="5"/>
      <c r="FD18914" s="5"/>
      <c r="FE18914" s="5"/>
      <c r="FF18914" s="5"/>
      <c r="FG18914" s="5"/>
      <c r="FH18914" s="5"/>
      <c r="FI18914" s="5"/>
      <c r="FJ18914" s="5"/>
      <c r="FK18914" s="5"/>
      <c r="FL18914" s="5"/>
      <c r="FM18914" s="5"/>
      <c r="FN18914" s="5"/>
      <c r="FO18914" s="5"/>
      <c r="FP18914" s="5"/>
      <c r="FQ18914" s="5"/>
      <c r="FR18914" s="5"/>
      <c r="FS18914" s="5"/>
      <c r="FT18914" s="5"/>
      <c r="FU18914" s="5"/>
      <c r="FV18914" s="5"/>
      <c r="FW18914" s="5"/>
      <c r="FX18914" s="5"/>
      <c r="FY18914" s="5"/>
      <c r="FZ18914" s="5"/>
      <c r="GA18914" s="5"/>
      <c r="GB18914" s="5"/>
      <c r="GC18914" s="5"/>
      <c r="GD18914" s="5"/>
      <c r="GE18914" s="5"/>
      <c r="GF18914" s="5"/>
      <c r="GG18914" s="5"/>
      <c r="GH18914" s="5"/>
    </row>
    <row r="18915" spans="1:190" s="4" customFormat="1" hidden="1" x14ac:dyDescent="0.2">
      <c r="A18915" s="5"/>
      <c r="B18915" s="5"/>
      <c r="C18915" s="5"/>
      <c r="D18915" s="5"/>
      <c r="E18915" s="5"/>
      <c r="F18915" s="5"/>
      <c r="G18915" s="5"/>
      <c r="H18915" s="5"/>
      <c r="I18915" s="5"/>
      <c r="J18915" s="5"/>
      <c r="K18915" s="79"/>
      <c r="L18915" s="5"/>
      <c r="M18915" s="5"/>
      <c r="N18915" s="5"/>
      <c r="O18915" s="5"/>
      <c r="P18915" s="5"/>
      <c r="Q18915" s="6"/>
      <c r="R18915" s="6"/>
      <c r="S18915" s="60"/>
      <c r="T18915" s="42"/>
      <c r="U18915" s="42"/>
      <c r="V18915" s="42"/>
      <c r="W18915" s="42"/>
      <c r="X18915" s="42"/>
      <c r="Y18915" s="61"/>
      <c r="Z18915" s="61"/>
      <c r="AA18915" s="5"/>
      <c r="AB18915" s="5"/>
      <c r="AC18915" s="5"/>
      <c r="AD18915" s="5"/>
      <c r="AE18915" s="5"/>
      <c r="AF18915" s="5"/>
      <c r="AG18915" s="5"/>
      <c r="AH18915" s="5"/>
      <c r="AI18915" s="5"/>
      <c r="AJ18915" s="5"/>
      <c r="AK18915" s="5"/>
      <c r="AL18915" s="5"/>
      <c r="AM18915" s="5"/>
      <c r="AN18915" s="5"/>
      <c r="AO18915" s="5"/>
      <c r="AP18915" s="5"/>
      <c r="AQ18915" s="5"/>
      <c r="AR18915" s="5"/>
      <c r="AS18915" s="5"/>
      <c r="AT18915" s="5"/>
      <c r="AU18915" s="5"/>
      <c r="AV18915" s="5"/>
      <c r="AW18915" s="5"/>
      <c r="AX18915" s="5"/>
      <c r="AY18915" s="5"/>
      <c r="AZ18915" s="5"/>
      <c r="BA18915" s="5"/>
      <c r="BB18915" s="5"/>
      <c r="BC18915" s="5"/>
      <c r="BD18915" s="5"/>
      <c r="BE18915" s="5"/>
      <c r="BF18915" s="5"/>
      <c r="BG18915" s="5"/>
      <c r="BH18915" s="5"/>
      <c r="BI18915" s="5"/>
      <c r="BJ18915" s="5"/>
      <c r="BK18915" s="5"/>
      <c r="BL18915" s="5"/>
      <c r="BM18915" s="5"/>
      <c r="BN18915" s="5"/>
      <c r="BO18915" s="5"/>
      <c r="BP18915" s="5"/>
      <c r="BQ18915" s="5"/>
      <c r="BR18915" s="5"/>
      <c r="BS18915" s="5"/>
      <c r="BT18915" s="5"/>
      <c r="BU18915" s="5"/>
      <c r="BV18915" s="5"/>
      <c r="BW18915" s="5"/>
      <c r="BX18915" s="5"/>
      <c r="BY18915" s="5"/>
      <c r="BZ18915" s="5"/>
      <c r="CA18915" s="5"/>
      <c r="CB18915" s="5"/>
      <c r="CC18915" s="5"/>
      <c r="CD18915" s="5"/>
      <c r="CE18915" s="5"/>
      <c r="CF18915" s="5"/>
      <c r="CG18915" s="5"/>
      <c r="CH18915" s="5"/>
      <c r="CI18915" s="5"/>
      <c r="CJ18915" s="5"/>
      <c r="CK18915" s="5"/>
      <c r="CL18915" s="5"/>
      <c r="CM18915" s="5"/>
      <c r="CN18915" s="5"/>
      <c r="CO18915" s="5"/>
      <c r="CP18915" s="5"/>
      <c r="CQ18915" s="5"/>
      <c r="CR18915" s="5"/>
      <c r="CS18915" s="5"/>
      <c r="CT18915" s="5"/>
      <c r="CU18915" s="5"/>
      <c r="CV18915" s="5"/>
      <c r="CW18915" s="5"/>
      <c r="CX18915" s="5"/>
      <c r="CY18915" s="5"/>
      <c r="CZ18915" s="5"/>
      <c r="DA18915" s="5"/>
      <c r="DB18915" s="5"/>
      <c r="DC18915" s="5"/>
      <c r="DD18915" s="5"/>
      <c r="DE18915" s="5"/>
      <c r="DF18915" s="5"/>
      <c r="DG18915" s="5"/>
      <c r="DH18915" s="5"/>
      <c r="DI18915" s="5"/>
      <c r="DJ18915" s="5"/>
      <c r="DK18915" s="5"/>
      <c r="DL18915" s="5"/>
      <c r="DM18915" s="5"/>
      <c r="DN18915" s="5"/>
      <c r="DO18915" s="5"/>
      <c r="DP18915" s="5"/>
      <c r="DQ18915" s="5"/>
      <c r="DR18915" s="5"/>
      <c r="DS18915" s="5"/>
      <c r="DT18915" s="5"/>
      <c r="DU18915" s="5"/>
      <c r="DV18915" s="5"/>
      <c r="DW18915" s="5"/>
      <c r="DX18915" s="5"/>
      <c r="DY18915" s="5"/>
      <c r="DZ18915" s="5"/>
      <c r="EA18915" s="5"/>
      <c r="EB18915" s="5"/>
      <c r="EC18915" s="5"/>
      <c r="ED18915" s="5"/>
      <c r="EE18915" s="5"/>
      <c r="EF18915" s="5"/>
      <c r="EG18915" s="5"/>
      <c r="EH18915" s="5"/>
      <c r="EI18915" s="5"/>
      <c r="EJ18915" s="5"/>
      <c r="EK18915" s="5"/>
      <c r="EL18915" s="5"/>
      <c r="EM18915" s="5"/>
      <c r="EN18915" s="5"/>
      <c r="EO18915" s="5"/>
      <c r="EP18915" s="5"/>
      <c r="EQ18915" s="5"/>
      <c r="ER18915" s="5"/>
      <c r="ES18915" s="5"/>
      <c r="ET18915" s="5"/>
      <c r="EU18915" s="5"/>
      <c r="EV18915" s="5"/>
      <c r="EW18915" s="5"/>
      <c r="EX18915" s="5"/>
      <c r="EY18915" s="5"/>
      <c r="EZ18915" s="5"/>
      <c r="FA18915" s="5"/>
      <c r="FB18915" s="5"/>
      <c r="FC18915" s="5"/>
      <c r="FD18915" s="5"/>
      <c r="FE18915" s="5"/>
      <c r="FF18915" s="5"/>
      <c r="FG18915" s="5"/>
      <c r="FH18915" s="5"/>
      <c r="FI18915" s="5"/>
      <c r="FJ18915" s="5"/>
      <c r="FK18915" s="5"/>
      <c r="FL18915" s="5"/>
      <c r="FM18915" s="5"/>
      <c r="FN18915" s="5"/>
      <c r="FO18915" s="5"/>
      <c r="FP18915" s="5"/>
      <c r="FQ18915" s="5"/>
      <c r="FR18915" s="5"/>
      <c r="FS18915" s="5"/>
      <c r="FT18915" s="5"/>
      <c r="FU18915" s="5"/>
      <c r="FV18915" s="5"/>
      <c r="FW18915" s="5"/>
      <c r="FX18915" s="5"/>
      <c r="FY18915" s="5"/>
      <c r="FZ18915" s="5"/>
      <c r="GA18915" s="5"/>
      <c r="GB18915" s="5"/>
      <c r="GC18915" s="5"/>
      <c r="GD18915" s="5"/>
      <c r="GE18915" s="5"/>
      <c r="GF18915" s="5"/>
      <c r="GG18915" s="5"/>
      <c r="GH18915" s="5"/>
    </row>
    <row r="18916" spans="1:190" s="4" customFormat="1" hidden="1" x14ac:dyDescent="0.2">
      <c r="A18916" s="5"/>
      <c r="B18916" s="5"/>
      <c r="C18916" s="5"/>
      <c r="D18916" s="5"/>
      <c r="E18916" s="5"/>
      <c r="F18916" s="5"/>
      <c r="G18916" s="5"/>
      <c r="H18916" s="5"/>
      <c r="I18916" s="5"/>
      <c r="J18916" s="5"/>
      <c r="K18916" s="79"/>
      <c r="L18916" s="5"/>
      <c r="M18916" s="5"/>
      <c r="N18916" s="5"/>
      <c r="O18916" s="5"/>
      <c r="P18916" s="5"/>
      <c r="Q18916" s="6"/>
      <c r="R18916" s="6"/>
      <c r="S18916" s="60"/>
      <c r="T18916" s="42"/>
      <c r="U18916" s="42"/>
      <c r="V18916" s="42"/>
      <c r="W18916" s="42"/>
      <c r="X18916" s="42"/>
      <c r="Y18916" s="61"/>
      <c r="Z18916" s="61"/>
      <c r="AA18916" s="5"/>
      <c r="AB18916" s="5"/>
      <c r="AC18916" s="5"/>
      <c r="AD18916" s="5"/>
      <c r="AE18916" s="5"/>
      <c r="AF18916" s="5"/>
      <c r="AG18916" s="5"/>
      <c r="AH18916" s="5"/>
      <c r="AI18916" s="5"/>
      <c r="AJ18916" s="5"/>
      <c r="AK18916" s="5"/>
      <c r="AL18916" s="5"/>
      <c r="AM18916" s="5"/>
      <c r="AN18916" s="5"/>
      <c r="AO18916" s="5"/>
      <c r="AP18916" s="5"/>
      <c r="AQ18916" s="5"/>
      <c r="AR18916" s="5"/>
      <c r="AS18916" s="5"/>
      <c r="AT18916" s="5"/>
      <c r="AU18916" s="5"/>
      <c r="AV18916" s="5"/>
      <c r="AW18916" s="5"/>
      <c r="AX18916" s="5"/>
      <c r="AY18916" s="5"/>
      <c r="AZ18916" s="5"/>
      <c r="BA18916" s="5"/>
      <c r="BB18916" s="5"/>
      <c r="BC18916" s="5"/>
      <c r="BD18916" s="5"/>
      <c r="BE18916" s="5"/>
      <c r="BF18916" s="5"/>
      <c r="BG18916" s="5"/>
      <c r="BH18916" s="5"/>
      <c r="BI18916" s="5"/>
      <c r="BJ18916" s="5"/>
      <c r="BK18916" s="5"/>
      <c r="BL18916" s="5"/>
      <c r="BM18916" s="5"/>
      <c r="BN18916" s="5"/>
      <c r="BO18916" s="5"/>
      <c r="BP18916" s="5"/>
      <c r="BQ18916" s="5"/>
      <c r="BR18916" s="5"/>
      <c r="BS18916" s="5"/>
      <c r="BT18916" s="5"/>
      <c r="BU18916" s="5"/>
      <c r="BV18916" s="5"/>
      <c r="BW18916" s="5"/>
      <c r="BX18916" s="5"/>
      <c r="BY18916" s="5"/>
      <c r="BZ18916" s="5"/>
      <c r="CA18916" s="5"/>
      <c r="CB18916" s="5"/>
      <c r="CC18916" s="5"/>
      <c r="CD18916" s="5"/>
      <c r="CE18916" s="5"/>
      <c r="CF18916" s="5"/>
      <c r="CG18916" s="5"/>
      <c r="CH18916" s="5"/>
      <c r="CI18916" s="5"/>
      <c r="CJ18916" s="5"/>
      <c r="CK18916" s="5"/>
      <c r="CL18916" s="5"/>
      <c r="CM18916" s="5"/>
      <c r="CN18916" s="5"/>
      <c r="CO18916" s="5"/>
      <c r="CP18916" s="5"/>
      <c r="CQ18916" s="5"/>
      <c r="CR18916" s="5"/>
      <c r="CS18916" s="5"/>
      <c r="CT18916" s="5"/>
      <c r="CU18916" s="5"/>
      <c r="CV18916" s="5"/>
      <c r="CW18916" s="5"/>
      <c r="CX18916" s="5"/>
      <c r="CY18916" s="5"/>
      <c r="CZ18916" s="5"/>
      <c r="DA18916" s="5"/>
      <c r="DB18916" s="5"/>
      <c r="DC18916" s="5"/>
      <c r="DD18916" s="5"/>
      <c r="DE18916" s="5"/>
      <c r="DF18916" s="5"/>
      <c r="DG18916" s="5"/>
      <c r="DH18916" s="5"/>
      <c r="DI18916" s="5"/>
      <c r="DJ18916" s="5"/>
      <c r="DK18916" s="5"/>
      <c r="DL18916" s="5"/>
      <c r="DM18916" s="5"/>
      <c r="DN18916" s="5"/>
      <c r="DO18916" s="5"/>
      <c r="DP18916" s="5"/>
      <c r="DQ18916" s="5"/>
      <c r="DR18916" s="5"/>
      <c r="DS18916" s="5"/>
      <c r="DT18916" s="5"/>
      <c r="DU18916" s="5"/>
      <c r="DV18916" s="5"/>
      <c r="DW18916" s="5"/>
      <c r="DX18916" s="5"/>
      <c r="DY18916" s="5"/>
      <c r="DZ18916" s="5"/>
      <c r="EA18916" s="5"/>
      <c r="EB18916" s="5"/>
      <c r="EC18916" s="5"/>
      <c r="ED18916" s="5"/>
      <c r="EE18916" s="5"/>
      <c r="EF18916" s="5"/>
      <c r="EG18916" s="5"/>
      <c r="EH18916" s="5"/>
      <c r="EI18916" s="5"/>
      <c r="EJ18916" s="5"/>
      <c r="EK18916" s="5"/>
      <c r="EL18916" s="5"/>
      <c r="EM18916" s="5"/>
      <c r="EN18916" s="5"/>
      <c r="EO18916" s="5"/>
      <c r="EP18916" s="5"/>
      <c r="EQ18916" s="5"/>
      <c r="ER18916" s="5"/>
      <c r="ES18916" s="5"/>
      <c r="ET18916" s="5"/>
      <c r="EU18916" s="5"/>
      <c r="EV18916" s="5"/>
      <c r="EW18916" s="5"/>
      <c r="EX18916" s="5"/>
      <c r="EY18916" s="5"/>
      <c r="EZ18916" s="5"/>
      <c r="FA18916" s="5"/>
      <c r="FB18916" s="5"/>
      <c r="FC18916" s="5"/>
      <c r="FD18916" s="5"/>
      <c r="FE18916" s="5"/>
      <c r="FF18916" s="5"/>
      <c r="FG18916" s="5"/>
      <c r="FH18916" s="5"/>
      <c r="FI18916" s="5"/>
      <c r="FJ18916" s="5"/>
      <c r="FK18916" s="5"/>
      <c r="FL18916" s="5"/>
      <c r="FM18916" s="5"/>
      <c r="FN18916" s="5"/>
      <c r="FO18916" s="5"/>
      <c r="FP18916" s="5"/>
      <c r="FQ18916" s="5"/>
      <c r="FR18916" s="5"/>
      <c r="FS18916" s="5"/>
      <c r="FT18916" s="5"/>
      <c r="FU18916" s="5"/>
      <c r="FV18916" s="5"/>
      <c r="FW18916" s="5"/>
      <c r="FX18916" s="5"/>
      <c r="FY18916" s="5"/>
      <c r="FZ18916" s="5"/>
      <c r="GA18916" s="5"/>
      <c r="GB18916" s="5"/>
      <c r="GC18916" s="5"/>
      <c r="GD18916" s="5"/>
      <c r="GE18916" s="5"/>
      <c r="GF18916" s="5"/>
      <c r="GG18916" s="5"/>
      <c r="GH18916" s="5"/>
    </row>
    <row r="18917" spans="1:190" s="4" customFormat="1" hidden="1" x14ac:dyDescent="0.2">
      <c r="A18917" s="5"/>
      <c r="B18917" s="5"/>
      <c r="C18917" s="5"/>
      <c r="D18917" s="5"/>
      <c r="E18917" s="5"/>
      <c r="F18917" s="5"/>
      <c r="G18917" s="5"/>
      <c r="H18917" s="5"/>
      <c r="I18917" s="5"/>
      <c r="J18917" s="5"/>
      <c r="K18917" s="79"/>
      <c r="L18917" s="5"/>
      <c r="M18917" s="5"/>
      <c r="N18917" s="5"/>
      <c r="O18917" s="5"/>
      <c r="P18917" s="5"/>
      <c r="Q18917" s="6"/>
      <c r="R18917" s="6"/>
      <c r="S18917" s="60"/>
      <c r="T18917" s="42"/>
      <c r="U18917" s="42"/>
      <c r="V18917" s="42"/>
      <c r="W18917" s="42"/>
      <c r="X18917" s="42"/>
      <c r="Y18917" s="61"/>
      <c r="Z18917" s="61"/>
      <c r="AA18917" s="5"/>
      <c r="AB18917" s="5"/>
      <c r="AC18917" s="5"/>
      <c r="AD18917" s="5"/>
      <c r="AE18917" s="5"/>
      <c r="AF18917" s="5"/>
      <c r="AG18917" s="5"/>
      <c r="AH18917" s="5"/>
      <c r="AI18917" s="5"/>
      <c r="AJ18917" s="5"/>
      <c r="AK18917" s="5"/>
      <c r="AL18917" s="5"/>
      <c r="AM18917" s="5"/>
      <c r="AN18917" s="5"/>
      <c r="AO18917" s="5"/>
      <c r="AP18917" s="5"/>
      <c r="AQ18917" s="5"/>
      <c r="AR18917" s="5"/>
      <c r="AS18917" s="5"/>
      <c r="AT18917" s="5"/>
      <c r="AU18917" s="5"/>
      <c r="AV18917" s="5"/>
      <c r="AW18917" s="5"/>
      <c r="AX18917" s="5"/>
      <c r="AY18917" s="5"/>
      <c r="AZ18917" s="5"/>
      <c r="BA18917" s="5"/>
      <c r="BB18917" s="5"/>
      <c r="BC18917" s="5"/>
      <c r="BD18917" s="5"/>
      <c r="BE18917" s="5"/>
      <c r="BF18917" s="5"/>
      <c r="BG18917" s="5"/>
      <c r="BH18917" s="5"/>
      <c r="BI18917" s="5"/>
      <c r="BJ18917" s="5"/>
      <c r="BK18917" s="5"/>
      <c r="BL18917" s="5"/>
      <c r="BM18917" s="5"/>
      <c r="BN18917" s="5"/>
      <c r="BO18917" s="5"/>
      <c r="BP18917" s="5"/>
      <c r="BQ18917" s="5"/>
      <c r="BR18917" s="5"/>
      <c r="BS18917" s="5"/>
      <c r="BT18917" s="5"/>
      <c r="BU18917" s="5"/>
      <c r="BV18917" s="5"/>
      <c r="BW18917" s="5"/>
      <c r="BX18917" s="5"/>
      <c r="BY18917" s="5"/>
      <c r="BZ18917" s="5"/>
      <c r="CA18917" s="5"/>
      <c r="CB18917" s="5"/>
      <c r="CC18917" s="5"/>
      <c r="CD18917" s="5"/>
      <c r="CE18917" s="5"/>
      <c r="CF18917" s="5"/>
      <c r="CG18917" s="5"/>
      <c r="CH18917" s="5"/>
      <c r="CI18917" s="5"/>
      <c r="CJ18917" s="5"/>
      <c r="CK18917" s="5"/>
      <c r="CL18917" s="5"/>
      <c r="CM18917" s="5"/>
      <c r="CN18917" s="5"/>
      <c r="CO18917" s="5"/>
      <c r="CP18917" s="5"/>
      <c r="CQ18917" s="5"/>
      <c r="CR18917" s="5"/>
      <c r="CS18917" s="5"/>
      <c r="CT18917" s="5"/>
      <c r="CU18917" s="5"/>
      <c r="CV18917" s="5"/>
      <c r="CW18917" s="5"/>
      <c r="CX18917" s="5"/>
      <c r="CY18917" s="5"/>
      <c r="CZ18917" s="5"/>
      <c r="DA18917" s="5"/>
      <c r="DB18917" s="5"/>
      <c r="DC18917" s="5"/>
      <c r="DD18917" s="5"/>
      <c r="DE18917" s="5"/>
      <c r="DF18917" s="5"/>
      <c r="DG18917" s="5"/>
      <c r="DH18917" s="5"/>
      <c r="DI18917" s="5"/>
      <c r="DJ18917" s="5"/>
      <c r="DK18917" s="5"/>
      <c r="DL18917" s="5"/>
      <c r="DM18917" s="5"/>
      <c r="DN18917" s="5"/>
      <c r="DO18917" s="5"/>
      <c r="DP18917" s="5"/>
      <c r="DQ18917" s="5"/>
      <c r="DR18917" s="5"/>
      <c r="DS18917" s="5"/>
      <c r="DT18917" s="5"/>
      <c r="DU18917" s="5"/>
      <c r="DV18917" s="5"/>
      <c r="DW18917" s="5"/>
      <c r="DX18917" s="5"/>
      <c r="DY18917" s="5"/>
      <c r="DZ18917" s="5"/>
      <c r="EA18917" s="5"/>
      <c r="EB18917" s="5"/>
      <c r="EC18917" s="5"/>
      <c r="ED18917" s="5"/>
      <c r="EE18917" s="5"/>
      <c r="EF18917" s="5"/>
      <c r="EG18917" s="5"/>
      <c r="EH18917" s="5"/>
      <c r="EI18917" s="5"/>
      <c r="EJ18917" s="5"/>
      <c r="EK18917" s="5"/>
      <c r="EL18917" s="5"/>
      <c r="EM18917" s="5"/>
      <c r="EN18917" s="5"/>
      <c r="EO18917" s="5"/>
      <c r="EP18917" s="5"/>
      <c r="EQ18917" s="5"/>
      <c r="ER18917" s="5"/>
      <c r="ES18917" s="5"/>
      <c r="ET18917" s="5"/>
      <c r="EU18917" s="5"/>
      <c r="EV18917" s="5"/>
      <c r="EW18917" s="5"/>
      <c r="EX18917" s="5"/>
      <c r="EY18917" s="5"/>
      <c r="EZ18917" s="5"/>
      <c r="FA18917" s="5"/>
      <c r="FB18917" s="5"/>
      <c r="FC18917" s="5"/>
      <c r="FD18917" s="5"/>
      <c r="FE18917" s="5"/>
      <c r="FF18917" s="5"/>
      <c r="FG18917" s="5"/>
      <c r="FH18917" s="5"/>
      <c r="FI18917" s="5"/>
      <c r="FJ18917" s="5"/>
      <c r="FK18917" s="5"/>
      <c r="FL18917" s="5"/>
      <c r="FM18917" s="5"/>
      <c r="FN18917" s="5"/>
      <c r="FO18917" s="5"/>
      <c r="FP18917" s="5"/>
      <c r="FQ18917" s="5"/>
      <c r="FR18917" s="5"/>
      <c r="FS18917" s="5"/>
      <c r="FT18917" s="5"/>
      <c r="FU18917" s="5"/>
      <c r="FV18917" s="5"/>
      <c r="FW18917" s="5"/>
      <c r="FX18917" s="5"/>
      <c r="FY18917" s="5"/>
      <c r="FZ18917" s="5"/>
      <c r="GA18917" s="5"/>
      <c r="GB18917" s="5"/>
      <c r="GC18917" s="5"/>
      <c r="GD18917" s="5"/>
      <c r="GE18917" s="5"/>
      <c r="GF18917" s="5"/>
      <c r="GG18917" s="5"/>
      <c r="GH18917" s="5"/>
    </row>
    <row r="18918" spans="1:190" s="4" customFormat="1" hidden="1" x14ac:dyDescent="0.2">
      <c r="A18918" s="5"/>
      <c r="B18918" s="5"/>
      <c r="C18918" s="5"/>
      <c r="D18918" s="5"/>
      <c r="E18918" s="5"/>
      <c r="F18918" s="5"/>
      <c r="G18918" s="5"/>
      <c r="H18918" s="5"/>
      <c r="I18918" s="5"/>
      <c r="J18918" s="5"/>
      <c r="K18918" s="79"/>
      <c r="L18918" s="5"/>
      <c r="M18918" s="5"/>
      <c r="N18918" s="5"/>
      <c r="O18918" s="5"/>
      <c r="P18918" s="5"/>
      <c r="Q18918" s="6"/>
      <c r="R18918" s="6"/>
      <c r="S18918" s="60"/>
      <c r="T18918" s="42"/>
      <c r="U18918" s="42"/>
      <c r="V18918" s="42"/>
      <c r="W18918" s="42"/>
      <c r="X18918" s="42"/>
      <c r="Y18918" s="61"/>
      <c r="Z18918" s="61"/>
      <c r="AA18918" s="5"/>
      <c r="AB18918" s="5"/>
      <c r="AC18918" s="5"/>
      <c r="AD18918" s="5"/>
      <c r="AE18918" s="5"/>
      <c r="AF18918" s="5"/>
      <c r="AG18918" s="5"/>
      <c r="AH18918" s="5"/>
      <c r="AI18918" s="5"/>
      <c r="AJ18918" s="5"/>
      <c r="AK18918" s="5"/>
      <c r="AL18918" s="5"/>
      <c r="AM18918" s="5"/>
      <c r="AN18918" s="5"/>
      <c r="AO18918" s="5"/>
      <c r="AP18918" s="5"/>
      <c r="AQ18918" s="5"/>
      <c r="AR18918" s="5"/>
      <c r="AS18918" s="5"/>
      <c r="AT18918" s="5"/>
      <c r="AU18918" s="5"/>
      <c r="AV18918" s="5"/>
      <c r="AW18918" s="5"/>
      <c r="AX18918" s="5"/>
      <c r="AY18918" s="5"/>
      <c r="AZ18918" s="5"/>
      <c r="BA18918" s="5"/>
      <c r="BB18918" s="5"/>
      <c r="BC18918" s="5"/>
      <c r="BD18918" s="5"/>
      <c r="BE18918" s="5"/>
      <c r="BF18918" s="5"/>
      <c r="BG18918" s="5"/>
      <c r="BH18918" s="5"/>
      <c r="BI18918" s="5"/>
      <c r="BJ18918" s="5"/>
      <c r="BK18918" s="5"/>
      <c r="BL18918" s="5"/>
      <c r="BM18918" s="5"/>
      <c r="BN18918" s="5"/>
      <c r="BO18918" s="5"/>
      <c r="BP18918" s="5"/>
      <c r="BQ18918" s="5"/>
      <c r="BR18918" s="5"/>
      <c r="BS18918" s="5"/>
      <c r="BT18918" s="5"/>
      <c r="BU18918" s="5"/>
      <c r="BV18918" s="5"/>
      <c r="BW18918" s="5"/>
      <c r="BX18918" s="5"/>
      <c r="BY18918" s="5"/>
      <c r="BZ18918" s="5"/>
      <c r="CA18918" s="5"/>
      <c r="CB18918" s="5"/>
      <c r="CC18918" s="5"/>
      <c r="CD18918" s="5"/>
      <c r="CE18918" s="5"/>
      <c r="CF18918" s="5"/>
      <c r="CG18918" s="5"/>
      <c r="CH18918" s="5"/>
      <c r="CI18918" s="5"/>
      <c r="CJ18918" s="5"/>
      <c r="CK18918" s="5"/>
      <c r="CL18918" s="5"/>
      <c r="CM18918" s="5"/>
      <c r="CN18918" s="5"/>
      <c r="CO18918" s="5"/>
      <c r="CP18918" s="5"/>
      <c r="CQ18918" s="5"/>
      <c r="CR18918" s="5"/>
      <c r="CS18918" s="5"/>
      <c r="CT18918" s="5"/>
      <c r="CU18918" s="5"/>
      <c r="CV18918" s="5"/>
      <c r="CW18918" s="5"/>
      <c r="CX18918" s="5"/>
      <c r="CY18918" s="5"/>
      <c r="CZ18918" s="5"/>
      <c r="DA18918" s="5"/>
      <c r="DB18918" s="5"/>
      <c r="DC18918" s="5"/>
      <c r="DD18918" s="5"/>
      <c r="DE18918" s="5"/>
      <c r="DF18918" s="5"/>
      <c r="DG18918" s="5"/>
      <c r="DH18918" s="5"/>
      <c r="DI18918" s="5"/>
      <c r="DJ18918" s="5"/>
      <c r="DK18918" s="5"/>
      <c r="DL18918" s="5"/>
      <c r="DM18918" s="5"/>
      <c r="DN18918" s="5"/>
      <c r="DO18918" s="5"/>
      <c r="DP18918" s="5"/>
      <c r="DQ18918" s="5"/>
      <c r="DR18918" s="5"/>
      <c r="DS18918" s="5"/>
      <c r="DT18918" s="5"/>
      <c r="DU18918" s="5"/>
      <c r="DV18918" s="5"/>
      <c r="DW18918" s="5"/>
      <c r="DX18918" s="5"/>
      <c r="DY18918" s="5"/>
      <c r="DZ18918" s="5"/>
      <c r="EA18918" s="5"/>
      <c r="EB18918" s="5"/>
      <c r="EC18918" s="5"/>
      <c r="ED18918" s="5"/>
      <c r="EE18918" s="5"/>
      <c r="EF18918" s="5"/>
      <c r="EG18918" s="5"/>
      <c r="EH18918" s="5"/>
      <c r="EI18918" s="5"/>
      <c r="EJ18918" s="5"/>
      <c r="EK18918" s="5"/>
      <c r="EL18918" s="5"/>
      <c r="EM18918" s="5"/>
      <c r="EN18918" s="5"/>
      <c r="EO18918" s="5"/>
      <c r="EP18918" s="5"/>
      <c r="EQ18918" s="5"/>
      <c r="ER18918" s="5"/>
      <c r="ES18918" s="5"/>
      <c r="ET18918" s="5"/>
      <c r="EU18918" s="5"/>
      <c r="EV18918" s="5"/>
      <c r="EW18918" s="5"/>
      <c r="EX18918" s="5"/>
      <c r="EY18918" s="5"/>
      <c r="EZ18918" s="5"/>
      <c r="FA18918" s="5"/>
      <c r="FB18918" s="5"/>
      <c r="FC18918" s="5"/>
      <c r="FD18918" s="5"/>
      <c r="FE18918" s="5"/>
      <c r="FF18918" s="5"/>
      <c r="FG18918" s="5"/>
      <c r="FH18918" s="5"/>
      <c r="FI18918" s="5"/>
      <c r="FJ18918" s="5"/>
      <c r="FK18918" s="5"/>
      <c r="FL18918" s="5"/>
      <c r="FM18918" s="5"/>
      <c r="FN18918" s="5"/>
      <c r="FO18918" s="5"/>
      <c r="FP18918" s="5"/>
      <c r="FQ18918" s="5"/>
      <c r="FR18918" s="5"/>
      <c r="FS18918" s="5"/>
      <c r="FT18918" s="5"/>
      <c r="FU18918" s="5"/>
      <c r="FV18918" s="5"/>
      <c r="FW18918" s="5"/>
      <c r="FX18918" s="5"/>
      <c r="FY18918" s="5"/>
      <c r="FZ18918" s="5"/>
      <c r="GA18918" s="5"/>
      <c r="GB18918" s="5"/>
      <c r="GC18918" s="5"/>
      <c r="GD18918" s="5"/>
      <c r="GE18918" s="5"/>
      <c r="GF18918" s="5"/>
      <c r="GG18918" s="5"/>
      <c r="GH18918" s="5"/>
    </row>
    <row r="18919" spans="1:190" s="4" customFormat="1" hidden="1" x14ac:dyDescent="0.2">
      <c r="A18919" s="5"/>
      <c r="B18919" s="5"/>
      <c r="C18919" s="5"/>
      <c r="D18919" s="5"/>
      <c r="E18919" s="5"/>
      <c r="F18919" s="5"/>
      <c r="G18919" s="5"/>
      <c r="H18919" s="5"/>
      <c r="I18919" s="5"/>
      <c r="J18919" s="5"/>
      <c r="K18919" s="79"/>
      <c r="L18919" s="5"/>
      <c r="M18919" s="5"/>
      <c r="N18919" s="5"/>
      <c r="O18919" s="5"/>
      <c r="P18919" s="5"/>
      <c r="Q18919" s="6"/>
      <c r="R18919" s="6"/>
      <c r="S18919" s="60"/>
      <c r="T18919" s="42"/>
      <c r="U18919" s="42"/>
      <c r="V18919" s="42"/>
      <c r="W18919" s="42"/>
      <c r="X18919" s="42"/>
      <c r="Y18919" s="61"/>
      <c r="Z18919" s="61"/>
      <c r="AA18919" s="5"/>
      <c r="AB18919" s="5"/>
      <c r="AC18919" s="5"/>
      <c r="AD18919" s="5"/>
      <c r="AE18919" s="5"/>
      <c r="AF18919" s="5"/>
      <c r="AG18919" s="5"/>
      <c r="AH18919" s="5"/>
      <c r="AI18919" s="5"/>
      <c r="AJ18919" s="5"/>
      <c r="AK18919" s="5"/>
      <c r="AL18919" s="5"/>
      <c r="AM18919" s="5"/>
      <c r="AN18919" s="5"/>
      <c r="AO18919" s="5"/>
      <c r="AP18919" s="5"/>
      <c r="AQ18919" s="5"/>
      <c r="AR18919" s="5"/>
      <c r="AS18919" s="5"/>
      <c r="AT18919" s="5"/>
      <c r="AU18919" s="5"/>
      <c r="AV18919" s="5"/>
      <c r="AW18919" s="5"/>
      <c r="AX18919" s="5"/>
      <c r="AY18919" s="5"/>
      <c r="AZ18919" s="5"/>
      <c r="BA18919" s="5"/>
      <c r="BB18919" s="5"/>
      <c r="BC18919" s="5"/>
      <c r="BD18919" s="5"/>
      <c r="BE18919" s="5"/>
      <c r="BF18919" s="5"/>
      <c r="BG18919" s="5"/>
      <c r="BH18919" s="5"/>
      <c r="BI18919" s="5"/>
      <c r="BJ18919" s="5"/>
      <c r="BK18919" s="5"/>
      <c r="BL18919" s="5"/>
      <c r="BM18919" s="5"/>
      <c r="BN18919" s="5"/>
      <c r="BO18919" s="5"/>
      <c r="BP18919" s="5"/>
      <c r="BQ18919" s="5"/>
      <c r="BR18919" s="5"/>
      <c r="BS18919" s="5"/>
      <c r="BT18919" s="5"/>
      <c r="BU18919" s="5"/>
      <c r="BV18919" s="5"/>
      <c r="BW18919" s="5"/>
      <c r="BX18919" s="5"/>
      <c r="BY18919" s="5"/>
      <c r="BZ18919" s="5"/>
      <c r="CA18919" s="5"/>
      <c r="CB18919" s="5"/>
      <c r="CC18919" s="5"/>
      <c r="CD18919" s="5"/>
      <c r="CE18919" s="5"/>
      <c r="CF18919" s="5"/>
      <c r="CG18919" s="5"/>
      <c r="CH18919" s="5"/>
      <c r="CI18919" s="5"/>
      <c r="CJ18919" s="5"/>
      <c r="CK18919" s="5"/>
      <c r="CL18919" s="5"/>
      <c r="CM18919" s="5"/>
      <c r="CN18919" s="5"/>
      <c r="CO18919" s="5"/>
      <c r="CP18919" s="5"/>
      <c r="CQ18919" s="5"/>
      <c r="CR18919" s="5"/>
      <c r="CS18919" s="5"/>
      <c r="CT18919" s="5"/>
      <c r="CU18919" s="5"/>
      <c r="CV18919" s="5"/>
      <c r="CW18919" s="5"/>
      <c r="CX18919" s="5"/>
      <c r="CY18919" s="5"/>
      <c r="CZ18919" s="5"/>
      <c r="DA18919" s="5"/>
      <c r="DB18919" s="5"/>
      <c r="DC18919" s="5"/>
      <c r="DD18919" s="5"/>
      <c r="DE18919" s="5"/>
      <c r="DF18919" s="5"/>
      <c r="DG18919" s="5"/>
      <c r="DH18919" s="5"/>
      <c r="DI18919" s="5"/>
      <c r="DJ18919" s="5"/>
      <c r="DK18919" s="5"/>
      <c r="DL18919" s="5"/>
      <c r="DM18919" s="5"/>
      <c r="DN18919" s="5"/>
      <c r="DO18919" s="5"/>
      <c r="DP18919" s="5"/>
      <c r="DQ18919" s="5"/>
      <c r="DR18919" s="5"/>
      <c r="DS18919" s="5"/>
      <c r="DT18919" s="5"/>
      <c r="DU18919" s="5"/>
      <c r="DV18919" s="5"/>
      <c r="DW18919" s="5"/>
      <c r="DX18919" s="5"/>
      <c r="DY18919" s="5"/>
      <c r="DZ18919" s="5"/>
      <c r="EA18919" s="5"/>
      <c r="EB18919" s="5"/>
      <c r="EC18919" s="5"/>
      <c r="ED18919" s="5"/>
      <c r="EE18919" s="5"/>
      <c r="EF18919" s="5"/>
      <c r="EG18919" s="5"/>
      <c r="EH18919" s="5"/>
      <c r="EI18919" s="5"/>
      <c r="EJ18919" s="5"/>
      <c r="EK18919" s="5"/>
      <c r="EL18919" s="5"/>
      <c r="EM18919" s="5"/>
      <c r="EN18919" s="5"/>
      <c r="EO18919" s="5"/>
      <c r="EP18919" s="5"/>
      <c r="EQ18919" s="5"/>
      <c r="ER18919" s="5"/>
      <c r="ES18919" s="5"/>
      <c r="ET18919" s="5"/>
      <c r="EU18919" s="5"/>
      <c r="EV18919" s="5"/>
      <c r="EW18919" s="5"/>
      <c r="EX18919" s="5"/>
      <c r="EY18919" s="5"/>
      <c r="EZ18919" s="5"/>
      <c r="FA18919" s="5"/>
      <c r="FB18919" s="5"/>
      <c r="FC18919" s="5"/>
      <c r="FD18919" s="5"/>
      <c r="FE18919" s="5"/>
      <c r="FF18919" s="5"/>
      <c r="FG18919" s="5"/>
      <c r="FH18919" s="5"/>
      <c r="FI18919" s="5"/>
      <c r="FJ18919" s="5"/>
      <c r="FK18919" s="5"/>
      <c r="FL18919" s="5"/>
      <c r="FM18919" s="5"/>
      <c r="FN18919" s="5"/>
      <c r="FO18919" s="5"/>
      <c r="FP18919" s="5"/>
      <c r="FQ18919" s="5"/>
      <c r="FR18919" s="5"/>
      <c r="FS18919" s="5"/>
      <c r="FT18919" s="5"/>
      <c r="FU18919" s="5"/>
      <c r="FV18919" s="5"/>
      <c r="FW18919" s="5"/>
      <c r="FX18919" s="5"/>
      <c r="FY18919" s="5"/>
      <c r="FZ18919" s="5"/>
      <c r="GA18919" s="5"/>
      <c r="GB18919" s="5"/>
      <c r="GC18919" s="5"/>
      <c r="GD18919" s="5"/>
      <c r="GE18919" s="5"/>
      <c r="GF18919" s="5"/>
      <c r="GG18919" s="5"/>
      <c r="GH18919" s="5"/>
    </row>
    <row r="18920" spans="1:190" s="4" customFormat="1" hidden="1" x14ac:dyDescent="0.2">
      <c r="A18920" s="5"/>
      <c r="B18920" s="5"/>
      <c r="C18920" s="5"/>
      <c r="D18920" s="5"/>
      <c r="E18920" s="5"/>
      <c r="F18920" s="5"/>
      <c r="G18920" s="5"/>
      <c r="H18920" s="5"/>
      <c r="I18920" s="5"/>
      <c r="J18920" s="5"/>
      <c r="K18920" s="79"/>
      <c r="L18920" s="5"/>
      <c r="M18920" s="5"/>
      <c r="N18920" s="5"/>
      <c r="O18920" s="5"/>
      <c r="P18920" s="5"/>
      <c r="Q18920" s="6"/>
      <c r="R18920" s="6"/>
      <c r="S18920" s="60"/>
      <c r="T18920" s="42"/>
      <c r="U18920" s="42"/>
      <c r="V18920" s="42"/>
      <c r="W18920" s="42"/>
      <c r="X18920" s="42"/>
      <c r="Y18920" s="61"/>
      <c r="Z18920" s="61"/>
      <c r="AA18920" s="5"/>
      <c r="AB18920" s="5"/>
      <c r="AC18920" s="5"/>
      <c r="AD18920" s="5"/>
      <c r="AE18920" s="5"/>
      <c r="AF18920" s="5"/>
      <c r="AG18920" s="5"/>
      <c r="AH18920" s="5"/>
      <c r="AI18920" s="5"/>
      <c r="AJ18920" s="5"/>
      <c r="AK18920" s="5"/>
      <c r="AL18920" s="5"/>
      <c r="AM18920" s="5"/>
      <c r="AN18920" s="5"/>
      <c r="AO18920" s="5"/>
      <c r="AP18920" s="5"/>
      <c r="AQ18920" s="5"/>
      <c r="AR18920" s="5"/>
      <c r="AS18920" s="5"/>
      <c r="AT18920" s="5"/>
      <c r="AU18920" s="5"/>
      <c r="AV18920" s="5"/>
      <c r="AW18920" s="5"/>
      <c r="AX18920" s="5"/>
      <c r="AY18920" s="5"/>
      <c r="AZ18920" s="5"/>
      <c r="BA18920" s="5"/>
      <c r="BB18920" s="5"/>
      <c r="BC18920" s="5"/>
      <c r="BD18920" s="5"/>
      <c r="BE18920" s="5"/>
      <c r="BF18920" s="5"/>
      <c r="BG18920" s="5"/>
      <c r="BH18920" s="5"/>
      <c r="BI18920" s="5"/>
      <c r="BJ18920" s="5"/>
      <c r="BK18920" s="5"/>
      <c r="BL18920" s="5"/>
      <c r="BM18920" s="5"/>
      <c r="BN18920" s="5"/>
      <c r="BO18920" s="5"/>
      <c r="BP18920" s="5"/>
      <c r="BQ18920" s="5"/>
      <c r="BR18920" s="5"/>
      <c r="BS18920" s="5"/>
      <c r="BT18920" s="5"/>
      <c r="BU18920" s="5"/>
      <c r="BV18920" s="5"/>
      <c r="BW18920" s="5"/>
      <c r="BX18920" s="5"/>
      <c r="BY18920" s="5"/>
      <c r="BZ18920" s="5"/>
      <c r="CA18920" s="5"/>
      <c r="CB18920" s="5"/>
      <c r="CC18920" s="5"/>
      <c r="CD18920" s="5"/>
      <c r="CE18920" s="5"/>
      <c r="CF18920" s="5"/>
      <c r="CG18920" s="5"/>
      <c r="CH18920" s="5"/>
      <c r="CI18920" s="5"/>
      <c r="CJ18920" s="5"/>
      <c r="CK18920" s="5"/>
      <c r="CL18920" s="5"/>
      <c r="CM18920" s="5"/>
      <c r="CN18920" s="5"/>
      <c r="CO18920" s="5"/>
      <c r="CP18920" s="5"/>
      <c r="CQ18920" s="5"/>
      <c r="CR18920" s="5"/>
      <c r="CS18920" s="5"/>
      <c r="CT18920" s="5"/>
      <c r="CU18920" s="5"/>
      <c r="CV18920" s="5"/>
      <c r="CW18920" s="5"/>
      <c r="CX18920" s="5"/>
      <c r="CY18920" s="5"/>
      <c r="CZ18920" s="5"/>
      <c r="DA18920" s="5"/>
      <c r="DB18920" s="5"/>
      <c r="DC18920" s="5"/>
      <c r="DD18920" s="5"/>
      <c r="DE18920" s="5"/>
      <c r="DF18920" s="5"/>
      <c r="DG18920" s="5"/>
      <c r="DH18920" s="5"/>
      <c r="DI18920" s="5"/>
      <c r="DJ18920" s="5"/>
      <c r="DK18920" s="5"/>
      <c r="DL18920" s="5"/>
      <c r="DM18920" s="5"/>
      <c r="DN18920" s="5"/>
      <c r="DO18920" s="5"/>
      <c r="DP18920" s="5"/>
      <c r="DQ18920" s="5"/>
      <c r="DR18920" s="5"/>
      <c r="DS18920" s="5"/>
      <c r="DT18920" s="5"/>
      <c r="DU18920" s="5"/>
      <c r="DV18920" s="5"/>
      <c r="DW18920" s="5"/>
      <c r="DX18920" s="5"/>
      <c r="DY18920" s="5"/>
      <c r="DZ18920" s="5"/>
      <c r="EA18920" s="5"/>
      <c r="EB18920" s="5"/>
      <c r="EC18920" s="5"/>
      <c r="ED18920" s="5"/>
      <c r="EE18920" s="5"/>
      <c r="EF18920" s="5"/>
      <c r="EG18920" s="5"/>
      <c r="EH18920" s="5"/>
      <c r="EI18920" s="5"/>
      <c r="EJ18920" s="5"/>
      <c r="EK18920" s="5"/>
      <c r="EL18920" s="5"/>
      <c r="EM18920" s="5"/>
      <c r="EN18920" s="5"/>
      <c r="EO18920" s="5"/>
      <c r="EP18920" s="5"/>
      <c r="EQ18920" s="5"/>
      <c r="ER18920" s="5"/>
      <c r="ES18920" s="5"/>
      <c r="ET18920" s="5"/>
      <c r="EU18920" s="5"/>
      <c r="EV18920" s="5"/>
      <c r="EW18920" s="5"/>
      <c r="EX18920" s="5"/>
      <c r="EY18920" s="5"/>
      <c r="EZ18920" s="5"/>
      <c r="FA18920" s="5"/>
      <c r="FB18920" s="5"/>
      <c r="FC18920" s="5"/>
      <c r="FD18920" s="5"/>
      <c r="FE18920" s="5"/>
      <c r="FF18920" s="5"/>
      <c r="FG18920" s="5"/>
      <c r="FH18920" s="5"/>
      <c r="FI18920" s="5"/>
      <c r="FJ18920" s="5"/>
      <c r="FK18920" s="5"/>
      <c r="FL18920" s="5"/>
      <c r="FM18920" s="5"/>
      <c r="FN18920" s="5"/>
      <c r="FO18920" s="5"/>
      <c r="FP18920" s="5"/>
      <c r="FQ18920" s="5"/>
      <c r="FR18920" s="5"/>
      <c r="FS18920" s="5"/>
      <c r="FT18920" s="5"/>
      <c r="FU18920" s="5"/>
      <c r="FV18920" s="5"/>
      <c r="FW18920" s="5"/>
      <c r="FX18920" s="5"/>
      <c r="FY18920" s="5"/>
      <c r="FZ18920" s="5"/>
      <c r="GA18920" s="5"/>
      <c r="GB18920" s="5"/>
      <c r="GC18920" s="5"/>
      <c r="GD18920" s="5"/>
      <c r="GE18920" s="5"/>
      <c r="GF18920" s="5"/>
      <c r="GG18920" s="5"/>
      <c r="GH18920" s="5"/>
    </row>
    <row r="18921" spans="1:190" s="4" customFormat="1" hidden="1" x14ac:dyDescent="0.2">
      <c r="A18921" s="5"/>
      <c r="B18921" s="5"/>
      <c r="C18921" s="5"/>
      <c r="D18921" s="5"/>
      <c r="E18921" s="5"/>
      <c r="F18921" s="5"/>
      <c r="G18921" s="5"/>
      <c r="H18921" s="5"/>
      <c r="I18921" s="5"/>
      <c r="J18921" s="5"/>
      <c r="K18921" s="79"/>
      <c r="L18921" s="5"/>
      <c r="M18921" s="5"/>
      <c r="N18921" s="5"/>
      <c r="O18921" s="5"/>
      <c r="P18921" s="5"/>
      <c r="Q18921" s="6"/>
      <c r="R18921" s="6"/>
      <c r="S18921" s="60"/>
      <c r="T18921" s="42"/>
      <c r="U18921" s="42"/>
      <c r="V18921" s="42"/>
      <c r="W18921" s="42"/>
      <c r="X18921" s="42"/>
      <c r="Y18921" s="61"/>
      <c r="Z18921" s="61"/>
      <c r="AA18921" s="5"/>
      <c r="AB18921" s="5"/>
      <c r="AC18921" s="5"/>
      <c r="AD18921" s="5"/>
      <c r="AE18921" s="5"/>
      <c r="AF18921" s="5"/>
      <c r="AG18921" s="5"/>
      <c r="AH18921" s="5"/>
      <c r="AI18921" s="5"/>
      <c r="AJ18921" s="5"/>
      <c r="AK18921" s="5"/>
      <c r="AL18921" s="5"/>
      <c r="AM18921" s="5"/>
      <c r="AN18921" s="5"/>
      <c r="AO18921" s="5"/>
      <c r="AP18921" s="5"/>
      <c r="AQ18921" s="5"/>
      <c r="AR18921" s="5"/>
      <c r="AS18921" s="5"/>
      <c r="AT18921" s="5"/>
      <c r="AU18921" s="5"/>
      <c r="AV18921" s="5"/>
      <c r="AW18921" s="5"/>
      <c r="AX18921" s="5"/>
      <c r="AY18921" s="5"/>
      <c r="AZ18921" s="5"/>
      <c r="BA18921" s="5"/>
      <c r="BB18921" s="5"/>
      <c r="BC18921" s="5"/>
      <c r="BD18921" s="5"/>
      <c r="BE18921" s="5"/>
      <c r="BF18921" s="5"/>
      <c r="BG18921" s="5"/>
      <c r="BH18921" s="5"/>
      <c r="BI18921" s="5"/>
      <c r="BJ18921" s="5"/>
      <c r="BK18921" s="5"/>
      <c r="BL18921" s="5"/>
      <c r="BM18921" s="5"/>
      <c r="BN18921" s="5"/>
      <c r="BO18921" s="5"/>
      <c r="BP18921" s="5"/>
      <c r="BQ18921" s="5"/>
      <c r="BR18921" s="5"/>
      <c r="BS18921" s="5"/>
      <c r="BT18921" s="5"/>
      <c r="BU18921" s="5"/>
      <c r="BV18921" s="5"/>
      <c r="BW18921" s="5"/>
      <c r="BX18921" s="5"/>
      <c r="BY18921" s="5"/>
      <c r="BZ18921" s="5"/>
      <c r="CA18921" s="5"/>
      <c r="CB18921" s="5"/>
      <c r="CC18921" s="5"/>
      <c r="CD18921" s="5"/>
      <c r="CE18921" s="5"/>
      <c r="CF18921" s="5"/>
      <c r="CG18921" s="5"/>
      <c r="CH18921" s="5"/>
      <c r="CI18921" s="5"/>
      <c r="CJ18921" s="5"/>
      <c r="CK18921" s="5"/>
      <c r="CL18921" s="5"/>
      <c r="CM18921" s="5"/>
      <c r="CN18921" s="5"/>
      <c r="CO18921" s="5"/>
      <c r="CP18921" s="5"/>
      <c r="CQ18921" s="5"/>
      <c r="CR18921" s="5"/>
      <c r="CS18921" s="5"/>
      <c r="CT18921" s="5"/>
      <c r="CU18921" s="5"/>
      <c r="CV18921" s="5"/>
      <c r="CW18921" s="5"/>
      <c r="CX18921" s="5"/>
      <c r="CY18921" s="5"/>
      <c r="CZ18921" s="5"/>
      <c r="DA18921" s="5"/>
      <c r="DB18921" s="5"/>
      <c r="DC18921" s="5"/>
      <c r="DD18921" s="5"/>
      <c r="DE18921" s="5"/>
      <c r="DF18921" s="5"/>
      <c r="DG18921" s="5"/>
      <c r="DH18921" s="5"/>
      <c r="DI18921" s="5"/>
      <c r="DJ18921" s="5"/>
      <c r="DK18921" s="5"/>
      <c r="DL18921" s="5"/>
      <c r="DM18921" s="5"/>
      <c r="DN18921" s="5"/>
      <c r="DO18921" s="5"/>
      <c r="DP18921" s="5"/>
      <c r="DQ18921" s="5"/>
      <c r="DR18921" s="5"/>
      <c r="DS18921" s="5"/>
      <c r="DT18921" s="5"/>
      <c r="DU18921" s="5"/>
      <c r="DV18921" s="5"/>
      <c r="DW18921" s="5"/>
      <c r="DX18921" s="5"/>
      <c r="DY18921" s="5"/>
      <c r="DZ18921" s="5"/>
      <c r="EA18921" s="5"/>
      <c r="EB18921" s="5"/>
      <c r="EC18921" s="5"/>
      <c r="ED18921" s="5"/>
      <c r="EE18921" s="5"/>
      <c r="EF18921" s="5"/>
      <c r="EG18921" s="5"/>
      <c r="EH18921" s="5"/>
      <c r="EI18921" s="5"/>
      <c r="EJ18921" s="5"/>
      <c r="EK18921" s="5"/>
      <c r="EL18921" s="5"/>
      <c r="EM18921" s="5"/>
      <c r="EN18921" s="5"/>
      <c r="EO18921" s="5"/>
      <c r="EP18921" s="5"/>
      <c r="EQ18921" s="5"/>
      <c r="ER18921" s="5"/>
      <c r="ES18921" s="5"/>
      <c r="ET18921" s="5"/>
      <c r="EU18921" s="5"/>
      <c r="EV18921" s="5"/>
      <c r="EW18921" s="5"/>
      <c r="EX18921" s="5"/>
      <c r="EY18921" s="5"/>
      <c r="EZ18921" s="5"/>
      <c r="FA18921" s="5"/>
      <c r="FB18921" s="5"/>
      <c r="FC18921" s="5"/>
      <c r="FD18921" s="5"/>
      <c r="FE18921" s="5"/>
      <c r="FF18921" s="5"/>
      <c r="FG18921" s="5"/>
      <c r="FH18921" s="5"/>
      <c r="FI18921" s="5"/>
      <c r="FJ18921" s="5"/>
      <c r="FK18921" s="5"/>
      <c r="FL18921" s="5"/>
      <c r="FM18921" s="5"/>
      <c r="FN18921" s="5"/>
      <c r="FO18921" s="5"/>
      <c r="FP18921" s="5"/>
      <c r="FQ18921" s="5"/>
      <c r="FR18921" s="5"/>
      <c r="FS18921" s="5"/>
      <c r="FT18921" s="5"/>
      <c r="FU18921" s="5"/>
      <c r="FV18921" s="5"/>
      <c r="FW18921" s="5"/>
      <c r="FX18921" s="5"/>
      <c r="FY18921" s="5"/>
      <c r="FZ18921" s="5"/>
      <c r="GA18921" s="5"/>
      <c r="GB18921" s="5"/>
      <c r="GC18921" s="5"/>
      <c r="GD18921" s="5"/>
      <c r="GE18921" s="5"/>
      <c r="GF18921" s="5"/>
      <c r="GG18921" s="5"/>
      <c r="GH18921" s="5"/>
    </row>
    <row r="18922" spans="1:190" s="4" customFormat="1" hidden="1" x14ac:dyDescent="0.2">
      <c r="A18922" s="5"/>
      <c r="B18922" s="5"/>
      <c r="C18922" s="5"/>
      <c r="D18922" s="5"/>
      <c r="E18922" s="5"/>
      <c r="F18922" s="5"/>
      <c r="G18922" s="5"/>
      <c r="H18922" s="5"/>
      <c r="I18922" s="5"/>
      <c r="J18922" s="5"/>
      <c r="K18922" s="79"/>
      <c r="L18922" s="5"/>
      <c r="M18922" s="5"/>
      <c r="N18922" s="5"/>
      <c r="O18922" s="5"/>
      <c r="P18922" s="5"/>
      <c r="Q18922" s="6"/>
      <c r="R18922" s="6"/>
      <c r="S18922" s="60"/>
      <c r="T18922" s="42"/>
      <c r="U18922" s="42"/>
      <c r="V18922" s="42"/>
      <c r="W18922" s="42"/>
      <c r="X18922" s="42"/>
      <c r="Y18922" s="61"/>
      <c r="Z18922" s="61"/>
      <c r="AA18922" s="5"/>
      <c r="AB18922" s="5"/>
      <c r="AC18922" s="5"/>
      <c r="AD18922" s="5"/>
      <c r="AE18922" s="5"/>
      <c r="AF18922" s="5"/>
      <c r="AG18922" s="5"/>
      <c r="AH18922" s="5"/>
      <c r="AI18922" s="5"/>
      <c r="AJ18922" s="5"/>
      <c r="AK18922" s="5"/>
      <c r="AL18922" s="5"/>
      <c r="AM18922" s="5"/>
      <c r="AN18922" s="5"/>
      <c r="AO18922" s="5"/>
      <c r="AP18922" s="5"/>
      <c r="AQ18922" s="5"/>
      <c r="AR18922" s="5"/>
      <c r="AS18922" s="5"/>
      <c r="AT18922" s="5"/>
      <c r="AU18922" s="5"/>
      <c r="AV18922" s="5"/>
      <c r="AW18922" s="5"/>
      <c r="AX18922" s="5"/>
      <c r="AY18922" s="5"/>
      <c r="AZ18922" s="5"/>
      <c r="BA18922" s="5"/>
      <c r="BB18922" s="5"/>
      <c r="BC18922" s="5"/>
      <c r="BD18922" s="5"/>
      <c r="BE18922" s="5"/>
      <c r="BF18922" s="5"/>
      <c r="BG18922" s="5"/>
      <c r="BH18922" s="5"/>
      <c r="BI18922" s="5"/>
      <c r="BJ18922" s="5"/>
      <c r="BK18922" s="5"/>
      <c r="BL18922" s="5"/>
      <c r="BM18922" s="5"/>
      <c r="BN18922" s="5"/>
      <c r="BO18922" s="5"/>
      <c r="BP18922" s="5"/>
      <c r="BQ18922" s="5"/>
      <c r="BR18922" s="5"/>
      <c r="BS18922" s="5"/>
      <c r="BT18922" s="5"/>
      <c r="BU18922" s="5"/>
      <c r="BV18922" s="5"/>
      <c r="BW18922" s="5"/>
      <c r="BX18922" s="5"/>
      <c r="BY18922" s="5"/>
      <c r="BZ18922" s="5"/>
      <c r="CA18922" s="5"/>
      <c r="CB18922" s="5"/>
      <c r="CC18922" s="5"/>
      <c r="CD18922" s="5"/>
      <c r="CE18922" s="5"/>
      <c r="CF18922" s="5"/>
      <c r="CG18922" s="5"/>
      <c r="CH18922" s="5"/>
      <c r="CI18922" s="5"/>
      <c r="CJ18922" s="5"/>
      <c r="CK18922" s="5"/>
      <c r="CL18922" s="5"/>
      <c r="CM18922" s="5"/>
      <c r="CN18922" s="5"/>
      <c r="CO18922" s="5"/>
      <c r="CP18922" s="5"/>
      <c r="CQ18922" s="5"/>
      <c r="CR18922" s="5"/>
      <c r="CS18922" s="5"/>
      <c r="CT18922" s="5"/>
      <c r="CU18922" s="5"/>
      <c r="CV18922" s="5"/>
      <c r="CW18922" s="5"/>
      <c r="CX18922" s="5"/>
      <c r="CY18922" s="5"/>
      <c r="CZ18922" s="5"/>
      <c r="DA18922" s="5"/>
      <c r="DB18922" s="5"/>
      <c r="DC18922" s="5"/>
      <c r="DD18922" s="5"/>
      <c r="DE18922" s="5"/>
      <c r="DF18922" s="5"/>
      <c r="DG18922" s="5"/>
      <c r="DH18922" s="5"/>
      <c r="DI18922" s="5"/>
      <c r="DJ18922" s="5"/>
      <c r="DK18922" s="5"/>
      <c r="DL18922" s="5"/>
      <c r="DM18922" s="5"/>
      <c r="DN18922" s="5"/>
      <c r="DO18922" s="5"/>
      <c r="DP18922" s="5"/>
      <c r="DQ18922" s="5"/>
      <c r="DR18922" s="5"/>
      <c r="DS18922" s="5"/>
      <c r="DT18922" s="5"/>
      <c r="DU18922" s="5"/>
      <c r="DV18922" s="5"/>
      <c r="DW18922" s="5"/>
      <c r="DX18922" s="5"/>
      <c r="DY18922" s="5"/>
      <c r="DZ18922" s="5"/>
      <c r="EA18922" s="5"/>
      <c r="EB18922" s="5"/>
      <c r="EC18922" s="5"/>
      <c r="ED18922" s="5"/>
      <c r="EE18922" s="5"/>
      <c r="EF18922" s="5"/>
      <c r="EG18922" s="5"/>
      <c r="EH18922" s="5"/>
      <c r="EI18922" s="5"/>
      <c r="EJ18922" s="5"/>
      <c r="EK18922" s="5"/>
      <c r="EL18922" s="5"/>
      <c r="EM18922" s="5"/>
      <c r="EN18922" s="5"/>
      <c r="EO18922" s="5"/>
      <c r="EP18922" s="5"/>
      <c r="EQ18922" s="5"/>
      <c r="ER18922" s="5"/>
      <c r="ES18922" s="5"/>
      <c r="ET18922" s="5"/>
      <c r="EU18922" s="5"/>
      <c r="EV18922" s="5"/>
      <c r="EW18922" s="5"/>
      <c r="EX18922" s="5"/>
      <c r="EY18922" s="5"/>
      <c r="EZ18922" s="5"/>
      <c r="FA18922" s="5"/>
      <c r="FB18922" s="5"/>
      <c r="FC18922" s="5"/>
      <c r="FD18922" s="5"/>
      <c r="FE18922" s="5"/>
      <c r="FF18922" s="5"/>
      <c r="FG18922" s="5"/>
      <c r="FH18922" s="5"/>
      <c r="FI18922" s="5"/>
      <c r="FJ18922" s="5"/>
      <c r="FK18922" s="5"/>
      <c r="FL18922" s="5"/>
      <c r="FM18922" s="5"/>
      <c r="FN18922" s="5"/>
      <c r="FO18922" s="5"/>
      <c r="FP18922" s="5"/>
      <c r="FQ18922" s="5"/>
      <c r="FR18922" s="5"/>
      <c r="FS18922" s="5"/>
      <c r="FT18922" s="5"/>
      <c r="FU18922" s="5"/>
      <c r="FV18922" s="5"/>
      <c r="FW18922" s="5"/>
      <c r="FX18922" s="5"/>
      <c r="FY18922" s="5"/>
      <c r="FZ18922" s="5"/>
      <c r="GA18922" s="5"/>
      <c r="GB18922" s="5"/>
      <c r="GC18922" s="5"/>
      <c r="GD18922" s="5"/>
      <c r="GE18922" s="5"/>
      <c r="GF18922" s="5"/>
      <c r="GG18922" s="5"/>
      <c r="GH18922" s="5"/>
    </row>
    <row r="18923" spans="1:190" s="4" customFormat="1" hidden="1" x14ac:dyDescent="0.2">
      <c r="A18923" s="5"/>
      <c r="B18923" s="5"/>
      <c r="C18923" s="5"/>
      <c r="D18923" s="5"/>
      <c r="E18923" s="5"/>
      <c r="F18923" s="5"/>
      <c r="G18923" s="5"/>
      <c r="H18923" s="5"/>
      <c r="I18923" s="5"/>
      <c r="J18923" s="5"/>
      <c r="K18923" s="79"/>
      <c r="L18923" s="5"/>
      <c r="M18923" s="5"/>
      <c r="N18923" s="5"/>
      <c r="O18923" s="5"/>
      <c r="P18923" s="5"/>
      <c r="Q18923" s="6"/>
      <c r="R18923" s="6"/>
      <c r="S18923" s="60"/>
      <c r="T18923" s="42"/>
      <c r="U18923" s="42"/>
      <c r="V18923" s="42"/>
      <c r="W18923" s="42"/>
      <c r="X18923" s="42"/>
      <c r="Y18923" s="61"/>
      <c r="Z18923" s="61"/>
      <c r="AA18923" s="5"/>
      <c r="AB18923" s="5"/>
      <c r="AC18923" s="5"/>
      <c r="AD18923" s="5"/>
      <c r="AE18923" s="5"/>
      <c r="AF18923" s="5"/>
      <c r="AG18923" s="5"/>
      <c r="AH18923" s="5"/>
      <c r="AI18923" s="5"/>
      <c r="AJ18923" s="5"/>
      <c r="AK18923" s="5"/>
      <c r="AL18923" s="5"/>
      <c r="AM18923" s="5"/>
      <c r="AN18923" s="5"/>
      <c r="AO18923" s="5"/>
      <c r="AP18923" s="5"/>
      <c r="AQ18923" s="5"/>
      <c r="AR18923" s="5"/>
      <c r="AS18923" s="5"/>
      <c r="AT18923" s="5"/>
      <c r="AU18923" s="5"/>
      <c r="AV18923" s="5"/>
      <c r="AW18923" s="5"/>
      <c r="AX18923" s="5"/>
      <c r="AY18923" s="5"/>
      <c r="AZ18923" s="5"/>
      <c r="BA18923" s="5"/>
      <c r="BB18923" s="5"/>
      <c r="BC18923" s="5"/>
      <c r="BD18923" s="5"/>
      <c r="BE18923" s="5"/>
      <c r="BF18923" s="5"/>
      <c r="BG18923" s="5"/>
      <c r="BH18923" s="5"/>
      <c r="BI18923" s="5"/>
      <c r="BJ18923" s="5"/>
      <c r="BK18923" s="5"/>
      <c r="BL18923" s="5"/>
      <c r="BM18923" s="5"/>
      <c r="BN18923" s="5"/>
      <c r="BO18923" s="5"/>
      <c r="BP18923" s="5"/>
      <c r="BQ18923" s="5"/>
      <c r="BR18923" s="5"/>
      <c r="BS18923" s="5"/>
      <c r="BT18923" s="5"/>
      <c r="BU18923" s="5"/>
      <c r="BV18923" s="5"/>
      <c r="BW18923" s="5"/>
      <c r="BX18923" s="5"/>
      <c r="BY18923" s="5"/>
      <c r="BZ18923" s="5"/>
      <c r="CA18923" s="5"/>
      <c r="CB18923" s="5"/>
      <c r="CC18923" s="5"/>
      <c r="CD18923" s="5"/>
      <c r="CE18923" s="5"/>
      <c r="CF18923" s="5"/>
      <c r="CG18923" s="5"/>
      <c r="CH18923" s="5"/>
      <c r="CI18923" s="5"/>
      <c r="CJ18923" s="5"/>
      <c r="CK18923" s="5"/>
      <c r="CL18923" s="5"/>
      <c r="CM18923" s="5"/>
      <c r="CN18923" s="5"/>
      <c r="CO18923" s="5"/>
      <c r="CP18923" s="5"/>
      <c r="CQ18923" s="5"/>
      <c r="CR18923" s="5"/>
      <c r="CS18923" s="5"/>
      <c r="CT18923" s="5"/>
      <c r="CU18923" s="5"/>
      <c r="CV18923" s="5"/>
      <c r="CW18923" s="5"/>
      <c r="CX18923" s="5"/>
      <c r="CY18923" s="5"/>
      <c r="CZ18923" s="5"/>
      <c r="DA18923" s="5"/>
      <c r="DB18923" s="5"/>
      <c r="DC18923" s="5"/>
      <c r="DD18923" s="5"/>
      <c r="DE18923" s="5"/>
      <c r="DF18923" s="5"/>
      <c r="DG18923" s="5"/>
      <c r="DH18923" s="5"/>
      <c r="DI18923" s="5"/>
      <c r="DJ18923" s="5"/>
      <c r="DK18923" s="5"/>
      <c r="DL18923" s="5"/>
      <c r="DM18923" s="5"/>
      <c r="DN18923" s="5"/>
      <c r="DO18923" s="5"/>
      <c r="DP18923" s="5"/>
      <c r="DQ18923" s="5"/>
      <c r="DR18923" s="5"/>
      <c r="DS18923" s="5"/>
      <c r="DT18923" s="5"/>
      <c r="DU18923" s="5"/>
      <c r="DV18923" s="5"/>
      <c r="DW18923" s="5"/>
      <c r="DX18923" s="5"/>
      <c r="DY18923" s="5"/>
      <c r="DZ18923" s="5"/>
      <c r="EA18923" s="5"/>
      <c r="EB18923" s="5"/>
      <c r="EC18923" s="5"/>
      <c r="ED18923" s="5"/>
      <c r="EE18923" s="5"/>
      <c r="EF18923" s="5"/>
      <c r="EG18923" s="5"/>
      <c r="EH18923" s="5"/>
      <c r="EI18923" s="5"/>
      <c r="EJ18923" s="5"/>
      <c r="EK18923" s="5"/>
      <c r="EL18923" s="5"/>
      <c r="EM18923" s="5"/>
      <c r="EN18923" s="5"/>
      <c r="EO18923" s="5"/>
      <c r="EP18923" s="5"/>
      <c r="EQ18923" s="5"/>
      <c r="ER18923" s="5"/>
      <c r="ES18923" s="5"/>
      <c r="ET18923" s="5"/>
      <c r="EU18923" s="5"/>
      <c r="EV18923" s="5"/>
      <c r="EW18923" s="5"/>
      <c r="EX18923" s="5"/>
      <c r="EY18923" s="5"/>
      <c r="EZ18923" s="5"/>
      <c r="FA18923" s="5"/>
      <c r="FB18923" s="5"/>
      <c r="FC18923" s="5"/>
      <c r="FD18923" s="5"/>
      <c r="FE18923" s="5"/>
      <c r="FF18923" s="5"/>
      <c r="FG18923" s="5"/>
      <c r="FH18923" s="5"/>
      <c r="FI18923" s="5"/>
      <c r="FJ18923" s="5"/>
      <c r="FK18923" s="5"/>
      <c r="FL18923" s="5"/>
      <c r="FM18923" s="5"/>
      <c r="FN18923" s="5"/>
      <c r="FO18923" s="5"/>
      <c r="FP18923" s="5"/>
      <c r="FQ18923" s="5"/>
      <c r="FR18923" s="5"/>
      <c r="FS18923" s="5"/>
      <c r="FT18923" s="5"/>
      <c r="FU18923" s="5"/>
      <c r="FV18923" s="5"/>
      <c r="FW18923" s="5"/>
      <c r="FX18923" s="5"/>
      <c r="FY18923" s="5"/>
      <c r="FZ18923" s="5"/>
      <c r="GA18923" s="5"/>
      <c r="GB18923" s="5"/>
      <c r="GC18923" s="5"/>
      <c r="GD18923" s="5"/>
      <c r="GE18923" s="5"/>
      <c r="GF18923" s="5"/>
      <c r="GG18923" s="5"/>
      <c r="GH18923" s="5"/>
    </row>
    <row r="18924" spans="1:190" s="4" customFormat="1" hidden="1" x14ac:dyDescent="0.2">
      <c r="A18924" s="5"/>
      <c r="B18924" s="5"/>
      <c r="C18924" s="5"/>
      <c r="D18924" s="5"/>
      <c r="E18924" s="5"/>
      <c r="F18924" s="5"/>
      <c r="G18924" s="5"/>
      <c r="H18924" s="5"/>
      <c r="I18924" s="5"/>
      <c r="J18924" s="5"/>
      <c r="K18924" s="79"/>
      <c r="L18924" s="5"/>
      <c r="M18924" s="5"/>
      <c r="N18924" s="5"/>
      <c r="O18924" s="5"/>
      <c r="P18924" s="5"/>
      <c r="Q18924" s="6"/>
      <c r="R18924" s="6"/>
      <c r="S18924" s="60"/>
      <c r="T18924" s="42"/>
      <c r="U18924" s="42"/>
      <c r="V18924" s="42"/>
      <c r="W18924" s="42"/>
      <c r="X18924" s="42"/>
      <c r="Y18924" s="61"/>
      <c r="Z18924" s="61"/>
      <c r="AA18924" s="5"/>
      <c r="AB18924" s="5"/>
      <c r="AC18924" s="5"/>
      <c r="AD18924" s="5"/>
      <c r="AE18924" s="5"/>
      <c r="AF18924" s="5"/>
      <c r="AG18924" s="5"/>
      <c r="AH18924" s="5"/>
      <c r="AI18924" s="5"/>
      <c r="AJ18924" s="5"/>
      <c r="AK18924" s="5"/>
      <c r="AL18924" s="5"/>
      <c r="AM18924" s="5"/>
      <c r="AN18924" s="5"/>
      <c r="AO18924" s="5"/>
      <c r="AP18924" s="5"/>
      <c r="AQ18924" s="5"/>
      <c r="AR18924" s="5"/>
      <c r="AS18924" s="5"/>
      <c r="AT18924" s="5"/>
      <c r="AU18924" s="5"/>
      <c r="AV18924" s="5"/>
      <c r="AW18924" s="5"/>
      <c r="AX18924" s="5"/>
      <c r="AY18924" s="5"/>
      <c r="AZ18924" s="5"/>
      <c r="BA18924" s="5"/>
      <c r="BB18924" s="5"/>
      <c r="BC18924" s="5"/>
      <c r="BD18924" s="5"/>
      <c r="BE18924" s="5"/>
      <c r="BF18924" s="5"/>
      <c r="BG18924" s="5"/>
      <c r="BH18924" s="5"/>
      <c r="BI18924" s="5"/>
      <c r="BJ18924" s="5"/>
      <c r="BK18924" s="5"/>
      <c r="BL18924" s="5"/>
      <c r="BM18924" s="5"/>
      <c r="BN18924" s="5"/>
      <c r="BO18924" s="5"/>
      <c r="BP18924" s="5"/>
      <c r="BQ18924" s="5"/>
      <c r="BR18924" s="5"/>
      <c r="BS18924" s="5"/>
      <c r="BT18924" s="5"/>
      <c r="BU18924" s="5"/>
      <c r="BV18924" s="5"/>
      <c r="BW18924" s="5"/>
      <c r="BX18924" s="5"/>
      <c r="BY18924" s="5"/>
      <c r="BZ18924" s="5"/>
      <c r="CA18924" s="5"/>
      <c r="CB18924" s="5"/>
      <c r="CC18924" s="5"/>
      <c r="CD18924" s="5"/>
      <c r="CE18924" s="5"/>
      <c r="CF18924" s="5"/>
      <c r="CG18924" s="5"/>
      <c r="CH18924" s="5"/>
      <c r="CI18924" s="5"/>
      <c r="CJ18924" s="5"/>
      <c r="CK18924" s="5"/>
      <c r="CL18924" s="5"/>
      <c r="CM18924" s="5"/>
      <c r="CN18924" s="5"/>
      <c r="CO18924" s="5"/>
      <c r="CP18924" s="5"/>
      <c r="CQ18924" s="5"/>
      <c r="CR18924" s="5"/>
      <c r="CS18924" s="5"/>
      <c r="CT18924" s="5"/>
      <c r="CU18924" s="5"/>
      <c r="CV18924" s="5"/>
      <c r="CW18924" s="5"/>
      <c r="CX18924" s="5"/>
      <c r="CY18924" s="5"/>
      <c r="CZ18924" s="5"/>
      <c r="DA18924" s="5"/>
      <c r="DB18924" s="5"/>
      <c r="DC18924" s="5"/>
      <c r="DD18924" s="5"/>
      <c r="DE18924" s="5"/>
      <c r="DF18924" s="5"/>
      <c r="DG18924" s="5"/>
      <c r="DH18924" s="5"/>
      <c r="DI18924" s="5"/>
      <c r="DJ18924" s="5"/>
      <c r="DK18924" s="5"/>
      <c r="DL18924" s="5"/>
      <c r="DM18924" s="5"/>
      <c r="DN18924" s="5"/>
      <c r="DO18924" s="5"/>
      <c r="DP18924" s="5"/>
      <c r="DQ18924" s="5"/>
      <c r="DR18924" s="5"/>
      <c r="DS18924" s="5"/>
      <c r="DT18924" s="5"/>
      <c r="DU18924" s="5"/>
      <c r="DV18924" s="5"/>
      <c r="DW18924" s="5"/>
      <c r="DX18924" s="5"/>
      <c r="DY18924" s="5"/>
      <c r="DZ18924" s="5"/>
      <c r="EA18924" s="5"/>
      <c r="EB18924" s="5"/>
      <c r="EC18924" s="5"/>
      <c r="ED18924" s="5"/>
      <c r="EE18924" s="5"/>
      <c r="EF18924" s="5"/>
      <c r="EG18924" s="5"/>
      <c r="EH18924" s="5"/>
      <c r="EI18924" s="5"/>
      <c r="EJ18924" s="5"/>
      <c r="EK18924" s="5"/>
      <c r="EL18924" s="5"/>
      <c r="EM18924" s="5"/>
      <c r="EN18924" s="5"/>
      <c r="EO18924" s="5"/>
      <c r="EP18924" s="5"/>
      <c r="EQ18924" s="5"/>
      <c r="ER18924" s="5"/>
      <c r="ES18924" s="5"/>
      <c r="ET18924" s="5"/>
      <c r="EU18924" s="5"/>
      <c r="EV18924" s="5"/>
      <c r="EW18924" s="5"/>
      <c r="EX18924" s="5"/>
      <c r="EY18924" s="5"/>
      <c r="EZ18924" s="5"/>
      <c r="FA18924" s="5"/>
      <c r="FB18924" s="5"/>
      <c r="FC18924" s="5"/>
      <c r="FD18924" s="5"/>
      <c r="FE18924" s="5"/>
      <c r="FF18924" s="5"/>
      <c r="FG18924" s="5"/>
      <c r="FH18924" s="5"/>
      <c r="FI18924" s="5"/>
      <c r="FJ18924" s="5"/>
      <c r="FK18924" s="5"/>
      <c r="FL18924" s="5"/>
      <c r="FM18924" s="5"/>
      <c r="FN18924" s="5"/>
      <c r="FO18924" s="5"/>
      <c r="FP18924" s="5"/>
      <c r="FQ18924" s="5"/>
      <c r="FR18924" s="5"/>
      <c r="FS18924" s="5"/>
      <c r="FT18924" s="5"/>
      <c r="FU18924" s="5"/>
      <c r="FV18924" s="5"/>
      <c r="FW18924" s="5"/>
      <c r="FX18924" s="5"/>
      <c r="FY18924" s="5"/>
      <c r="FZ18924" s="5"/>
      <c r="GA18924" s="5"/>
      <c r="GB18924" s="5"/>
      <c r="GC18924" s="5"/>
      <c r="GD18924" s="5"/>
      <c r="GE18924" s="5"/>
      <c r="GF18924" s="5"/>
      <c r="GG18924" s="5"/>
      <c r="GH18924" s="5"/>
    </row>
    <row r="18925" spans="1:190" s="4" customFormat="1" hidden="1" x14ac:dyDescent="0.2">
      <c r="A18925" s="5"/>
      <c r="B18925" s="5"/>
      <c r="C18925" s="5"/>
      <c r="D18925" s="5"/>
      <c r="E18925" s="5"/>
      <c r="F18925" s="5"/>
      <c r="G18925" s="5"/>
      <c r="H18925" s="5"/>
      <c r="I18925" s="5"/>
      <c r="J18925" s="5"/>
      <c r="K18925" s="79"/>
      <c r="L18925" s="5"/>
      <c r="M18925" s="5"/>
      <c r="N18925" s="5"/>
      <c r="O18925" s="5"/>
      <c r="P18925" s="5"/>
      <c r="Q18925" s="6"/>
      <c r="R18925" s="6"/>
      <c r="S18925" s="60"/>
      <c r="T18925" s="42"/>
      <c r="U18925" s="42"/>
      <c r="V18925" s="42"/>
      <c r="W18925" s="42"/>
      <c r="X18925" s="42"/>
      <c r="Y18925" s="61"/>
      <c r="Z18925" s="61"/>
      <c r="AA18925" s="5"/>
      <c r="AB18925" s="5"/>
      <c r="AC18925" s="5"/>
      <c r="AD18925" s="5"/>
      <c r="AE18925" s="5"/>
      <c r="AF18925" s="5"/>
      <c r="AG18925" s="5"/>
      <c r="AH18925" s="5"/>
      <c r="AI18925" s="5"/>
      <c r="AJ18925" s="5"/>
      <c r="AK18925" s="5"/>
      <c r="AL18925" s="5"/>
      <c r="AM18925" s="5"/>
      <c r="AN18925" s="5"/>
      <c r="AO18925" s="5"/>
      <c r="AP18925" s="5"/>
      <c r="AQ18925" s="5"/>
      <c r="AR18925" s="5"/>
      <c r="AS18925" s="5"/>
      <c r="AT18925" s="5"/>
      <c r="AU18925" s="5"/>
      <c r="AV18925" s="5"/>
      <c r="AW18925" s="5"/>
      <c r="AX18925" s="5"/>
      <c r="AY18925" s="5"/>
      <c r="AZ18925" s="5"/>
      <c r="BA18925" s="5"/>
      <c r="BB18925" s="5"/>
      <c r="BC18925" s="5"/>
      <c r="BD18925" s="5"/>
      <c r="BE18925" s="5"/>
      <c r="BF18925" s="5"/>
      <c r="BG18925" s="5"/>
      <c r="BH18925" s="5"/>
      <c r="BI18925" s="5"/>
      <c r="BJ18925" s="5"/>
      <c r="BK18925" s="5"/>
      <c r="BL18925" s="5"/>
      <c r="BM18925" s="5"/>
      <c r="BN18925" s="5"/>
      <c r="BO18925" s="5"/>
      <c r="BP18925" s="5"/>
      <c r="BQ18925" s="5"/>
      <c r="BR18925" s="5"/>
      <c r="BS18925" s="5"/>
      <c r="BT18925" s="5"/>
      <c r="BU18925" s="5"/>
      <c r="BV18925" s="5"/>
      <c r="BW18925" s="5"/>
      <c r="BX18925" s="5"/>
      <c r="BY18925" s="5"/>
      <c r="BZ18925" s="5"/>
      <c r="CA18925" s="5"/>
      <c r="CB18925" s="5"/>
      <c r="CC18925" s="5"/>
      <c r="CD18925" s="5"/>
      <c r="CE18925" s="5"/>
      <c r="CF18925" s="5"/>
      <c r="CG18925" s="5"/>
      <c r="CH18925" s="5"/>
      <c r="CI18925" s="5"/>
      <c r="CJ18925" s="5"/>
      <c r="CK18925" s="5"/>
      <c r="CL18925" s="5"/>
      <c r="CM18925" s="5"/>
      <c r="CN18925" s="5"/>
      <c r="CO18925" s="5"/>
      <c r="CP18925" s="5"/>
      <c r="CQ18925" s="5"/>
      <c r="CR18925" s="5"/>
      <c r="CS18925" s="5"/>
      <c r="CT18925" s="5"/>
      <c r="CU18925" s="5"/>
      <c r="CV18925" s="5"/>
      <c r="CW18925" s="5"/>
      <c r="CX18925" s="5"/>
      <c r="CY18925" s="5"/>
      <c r="CZ18925" s="5"/>
      <c r="DA18925" s="5"/>
      <c r="DB18925" s="5"/>
      <c r="DC18925" s="5"/>
      <c r="DD18925" s="5"/>
      <c r="DE18925" s="5"/>
      <c r="DF18925" s="5"/>
      <c r="DG18925" s="5"/>
      <c r="DH18925" s="5"/>
      <c r="DI18925" s="5"/>
      <c r="DJ18925" s="5"/>
      <c r="DK18925" s="5"/>
      <c r="DL18925" s="5"/>
      <c r="DM18925" s="5"/>
      <c r="DN18925" s="5"/>
      <c r="DO18925" s="5"/>
      <c r="DP18925" s="5"/>
      <c r="DQ18925" s="5"/>
      <c r="DR18925" s="5"/>
      <c r="DS18925" s="5"/>
      <c r="DT18925" s="5"/>
      <c r="DU18925" s="5"/>
      <c r="DV18925" s="5"/>
      <c r="DW18925" s="5"/>
      <c r="DX18925" s="5"/>
      <c r="DY18925" s="5"/>
      <c r="DZ18925" s="5"/>
      <c r="EA18925" s="5"/>
      <c r="EB18925" s="5"/>
      <c r="EC18925" s="5"/>
      <c r="ED18925" s="5"/>
      <c r="EE18925" s="5"/>
      <c r="EF18925" s="5"/>
      <c r="EG18925" s="5"/>
      <c r="EH18925" s="5"/>
      <c r="EI18925" s="5"/>
      <c r="EJ18925" s="5"/>
      <c r="EK18925" s="5"/>
      <c r="EL18925" s="5"/>
      <c r="EM18925" s="5"/>
      <c r="EN18925" s="5"/>
      <c r="EO18925" s="5"/>
      <c r="EP18925" s="5"/>
      <c r="EQ18925" s="5"/>
      <c r="ER18925" s="5"/>
      <c r="ES18925" s="5"/>
      <c r="ET18925" s="5"/>
      <c r="EU18925" s="5"/>
      <c r="EV18925" s="5"/>
      <c r="EW18925" s="5"/>
      <c r="EX18925" s="5"/>
      <c r="EY18925" s="5"/>
      <c r="EZ18925" s="5"/>
      <c r="FA18925" s="5"/>
      <c r="FB18925" s="5"/>
      <c r="FC18925" s="5"/>
      <c r="FD18925" s="5"/>
      <c r="FE18925" s="5"/>
      <c r="FF18925" s="5"/>
      <c r="FG18925" s="5"/>
      <c r="FH18925" s="5"/>
      <c r="FI18925" s="5"/>
      <c r="FJ18925" s="5"/>
      <c r="FK18925" s="5"/>
      <c r="FL18925" s="5"/>
      <c r="FM18925" s="5"/>
      <c r="FN18925" s="5"/>
      <c r="FO18925" s="5"/>
      <c r="FP18925" s="5"/>
      <c r="FQ18925" s="5"/>
      <c r="FR18925" s="5"/>
      <c r="FS18925" s="5"/>
      <c r="FT18925" s="5"/>
      <c r="FU18925" s="5"/>
      <c r="FV18925" s="5"/>
      <c r="FW18925" s="5"/>
      <c r="FX18925" s="5"/>
      <c r="FY18925" s="5"/>
      <c r="FZ18925" s="5"/>
      <c r="GA18925" s="5"/>
      <c r="GB18925" s="5"/>
      <c r="GC18925" s="5"/>
      <c r="GD18925" s="5"/>
      <c r="GE18925" s="5"/>
      <c r="GF18925" s="5"/>
      <c r="GG18925" s="5"/>
      <c r="GH18925" s="5"/>
    </row>
    <row r="18926" spans="1:190" s="4" customFormat="1" hidden="1" x14ac:dyDescent="0.2">
      <c r="A18926" s="5"/>
      <c r="B18926" s="5"/>
      <c r="C18926" s="5"/>
      <c r="D18926" s="5"/>
      <c r="E18926" s="5"/>
      <c r="F18926" s="5"/>
      <c r="G18926" s="5"/>
      <c r="H18926" s="5"/>
      <c r="I18926" s="5"/>
      <c r="J18926" s="5"/>
      <c r="K18926" s="79"/>
      <c r="L18926" s="5"/>
      <c r="M18926" s="5"/>
      <c r="N18926" s="5"/>
      <c r="O18926" s="5"/>
      <c r="P18926" s="5"/>
      <c r="Q18926" s="6"/>
      <c r="R18926" s="6"/>
      <c r="S18926" s="60"/>
      <c r="T18926" s="42"/>
      <c r="U18926" s="42"/>
      <c r="V18926" s="42"/>
      <c r="W18926" s="42"/>
      <c r="X18926" s="42"/>
      <c r="Y18926" s="61"/>
      <c r="Z18926" s="61"/>
      <c r="AA18926" s="5"/>
      <c r="AB18926" s="5"/>
      <c r="AC18926" s="5"/>
      <c r="AD18926" s="5"/>
      <c r="AE18926" s="5"/>
      <c r="AF18926" s="5"/>
      <c r="AG18926" s="5"/>
      <c r="AH18926" s="5"/>
      <c r="AI18926" s="5"/>
      <c r="AJ18926" s="5"/>
      <c r="AK18926" s="5"/>
      <c r="AL18926" s="5"/>
      <c r="AM18926" s="5"/>
      <c r="AN18926" s="5"/>
      <c r="AO18926" s="5"/>
      <c r="AP18926" s="5"/>
      <c r="AQ18926" s="5"/>
      <c r="AR18926" s="5"/>
      <c r="AS18926" s="5"/>
      <c r="AT18926" s="5"/>
      <c r="AU18926" s="5"/>
      <c r="AV18926" s="5"/>
      <c r="AW18926" s="5"/>
      <c r="AX18926" s="5"/>
      <c r="AY18926" s="5"/>
      <c r="AZ18926" s="5"/>
      <c r="BA18926" s="5"/>
      <c r="BB18926" s="5"/>
      <c r="BC18926" s="5"/>
      <c r="BD18926" s="5"/>
      <c r="BE18926" s="5"/>
      <c r="BF18926" s="5"/>
      <c r="BG18926" s="5"/>
      <c r="BH18926" s="5"/>
      <c r="BI18926" s="5"/>
      <c r="BJ18926" s="5"/>
      <c r="BK18926" s="5"/>
      <c r="BL18926" s="5"/>
      <c r="BM18926" s="5"/>
      <c r="BN18926" s="5"/>
      <c r="BO18926" s="5"/>
      <c r="BP18926" s="5"/>
      <c r="BQ18926" s="5"/>
      <c r="BR18926" s="5"/>
      <c r="BS18926" s="5"/>
      <c r="BT18926" s="5"/>
      <c r="BU18926" s="5"/>
      <c r="BV18926" s="5"/>
      <c r="BW18926" s="5"/>
      <c r="BX18926" s="5"/>
      <c r="BY18926" s="5"/>
      <c r="BZ18926" s="5"/>
      <c r="CA18926" s="5"/>
      <c r="CB18926" s="5"/>
      <c r="CC18926" s="5"/>
      <c r="CD18926" s="5"/>
      <c r="CE18926" s="5"/>
      <c r="CF18926" s="5"/>
      <c r="CG18926" s="5"/>
      <c r="CH18926" s="5"/>
      <c r="CI18926" s="5"/>
      <c r="CJ18926" s="5"/>
      <c r="CK18926" s="5"/>
      <c r="CL18926" s="5"/>
      <c r="CM18926" s="5"/>
      <c r="CN18926" s="5"/>
      <c r="CO18926" s="5"/>
      <c r="CP18926" s="5"/>
      <c r="CQ18926" s="5"/>
      <c r="CR18926" s="5"/>
      <c r="CS18926" s="5"/>
      <c r="CT18926" s="5"/>
      <c r="CU18926" s="5"/>
      <c r="CV18926" s="5"/>
      <c r="CW18926" s="5"/>
      <c r="CX18926" s="5"/>
      <c r="CY18926" s="5"/>
      <c r="CZ18926" s="5"/>
      <c r="DA18926" s="5"/>
      <c r="DB18926" s="5"/>
      <c r="DC18926" s="5"/>
      <c r="DD18926" s="5"/>
      <c r="DE18926" s="5"/>
      <c r="DF18926" s="5"/>
      <c r="DG18926" s="5"/>
      <c r="DH18926" s="5"/>
      <c r="DI18926" s="5"/>
      <c r="DJ18926" s="5"/>
      <c r="DK18926" s="5"/>
      <c r="DL18926" s="5"/>
      <c r="DM18926" s="5"/>
      <c r="DN18926" s="5"/>
      <c r="DO18926" s="5"/>
      <c r="DP18926" s="5"/>
      <c r="DQ18926" s="5"/>
      <c r="DR18926" s="5"/>
      <c r="DS18926" s="5"/>
      <c r="DT18926" s="5"/>
      <c r="DU18926" s="5"/>
      <c r="DV18926" s="5"/>
      <c r="DW18926" s="5"/>
      <c r="DX18926" s="5"/>
      <c r="DY18926" s="5"/>
      <c r="DZ18926" s="5"/>
      <c r="EA18926" s="5"/>
      <c r="EB18926" s="5"/>
      <c r="EC18926" s="5"/>
      <c r="ED18926" s="5"/>
      <c r="EE18926" s="5"/>
      <c r="EF18926" s="5"/>
      <c r="EG18926" s="5"/>
      <c r="EH18926" s="5"/>
      <c r="EI18926" s="5"/>
      <c r="EJ18926" s="5"/>
      <c r="EK18926" s="5"/>
      <c r="EL18926" s="5"/>
      <c r="EM18926" s="5"/>
      <c r="EN18926" s="5"/>
      <c r="EO18926" s="5"/>
      <c r="EP18926" s="5"/>
      <c r="EQ18926" s="5"/>
      <c r="ER18926" s="5"/>
      <c r="ES18926" s="5"/>
      <c r="ET18926" s="5"/>
      <c r="EU18926" s="5"/>
      <c r="EV18926" s="5"/>
      <c r="EW18926" s="5"/>
      <c r="EX18926" s="5"/>
      <c r="EY18926" s="5"/>
      <c r="EZ18926" s="5"/>
      <c r="FA18926" s="5"/>
      <c r="FB18926" s="5"/>
      <c r="FC18926" s="5"/>
      <c r="FD18926" s="5"/>
      <c r="FE18926" s="5"/>
      <c r="FF18926" s="5"/>
      <c r="FG18926" s="5"/>
      <c r="FH18926" s="5"/>
      <c r="FI18926" s="5"/>
      <c r="FJ18926" s="5"/>
      <c r="FK18926" s="5"/>
      <c r="FL18926" s="5"/>
      <c r="FM18926" s="5"/>
      <c r="FN18926" s="5"/>
      <c r="FO18926" s="5"/>
      <c r="FP18926" s="5"/>
      <c r="FQ18926" s="5"/>
      <c r="FR18926" s="5"/>
      <c r="FS18926" s="5"/>
      <c r="FT18926" s="5"/>
      <c r="FU18926" s="5"/>
      <c r="FV18926" s="5"/>
      <c r="FW18926" s="5"/>
      <c r="FX18926" s="5"/>
      <c r="FY18926" s="5"/>
      <c r="FZ18926" s="5"/>
      <c r="GA18926" s="5"/>
      <c r="GB18926" s="5"/>
      <c r="GC18926" s="5"/>
      <c r="GD18926" s="5"/>
      <c r="GE18926" s="5"/>
      <c r="GF18926" s="5"/>
      <c r="GG18926" s="5"/>
      <c r="GH18926" s="5"/>
    </row>
    <row r="18927" spans="1:190" s="4" customFormat="1" hidden="1" x14ac:dyDescent="0.2">
      <c r="A18927" s="5"/>
      <c r="B18927" s="5"/>
      <c r="C18927" s="5"/>
      <c r="D18927" s="5"/>
      <c r="E18927" s="5"/>
      <c r="F18927" s="5"/>
      <c r="G18927" s="5"/>
      <c r="H18927" s="5"/>
      <c r="I18927" s="5"/>
      <c r="J18927" s="5"/>
      <c r="K18927" s="79"/>
      <c r="L18927" s="5"/>
      <c r="M18927" s="5"/>
      <c r="N18927" s="5"/>
      <c r="O18927" s="5"/>
      <c r="P18927" s="5"/>
      <c r="Q18927" s="6"/>
      <c r="R18927" s="6"/>
      <c r="S18927" s="60"/>
      <c r="T18927" s="42"/>
      <c r="U18927" s="42"/>
      <c r="V18927" s="42"/>
      <c r="W18927" s="42"/>
      <c r="X18927" s="42"/>
      <c r="Y18927" s="61"/>
      <c r="Z18927" s="61"/>
      <c r="AA18927" s="5"/>
      <c r="AB18927" s="5"/>
      <c r="AC18927" s="5"/>
      <c r="AD18927" s="5"/>
      <c r="AE18927" s="5"/>
      <c r="AF18927" s="5"/>
      <c r="AG18927" s="5"/>
      <c r="AH18927" s="5"/>
      <c r="AI18927" s="5"/>
      <c r="AJ18927" s="5"/>
      <c r="AK18927" s="5"/>
      <c r="AL18927" s="5"/>
      <c r="AM18927" s="5"/>
      <c r="AN18927" s="5"/>
      <c r="AO18927" s="5"/>
      <c r="AP18927" s="5"/>
      <c r="AQ18927" s="5"/>
      <c r="AR18927" s="5"/>
      <c r="AS18927" s="5"/>
      <c r="AT18927" s="5"/>
      <c r="AU18927" s="5"/>
      <c r="AV18927" s="5"/>
      <c r="AW18927" s="5"/>
      <c r="AX18927" s="5"/>
      <c r="AY18927" s="5"/>
      <c r="AZ18927" s="5"/>
      <c r="BA18927" s="5"/>
      <c r="BB18927" s="5"/>
      <c r="BC18927" s="5"/>
      <c r="BD18927" s="5"/>
      <c r="BE18927" s="5"/>
      <c r="BF18927" s="5"/>
      <c r="BG18927" s="5"/>
      <c r="BH18927" s="5"/>
      <c r="BI18927" s="5"/>
      <c r="BJ18927" s="5"/>
      <c r="BK18927" s="5"/>
      <c r="BL18927" s="5"/>
      <c r="BM18927" s="5"/>
      <c r="BN18927" s="5"/>
      <c r="BO18927" s="5"/>
      <c r="BP18927" s="5"/>
      <c r="BQ18927" s="5"/>
      <c r="BR18927" s="5"/>
      <c r="BS18927" s="5"/>
      <c r="BT18927" s="5"/>
      <c r="BU18927" s="5"/>
      <c r="BV18927" s="5"/>
      <c r="BW18927" s="5"/>
      <c r="BX18927" s="5"/>
      <c r="BY18927" s="5"/>
      <c r="BZ18927" s="5"/>
      <c r="CA18927" s="5"/>
      <c r="CB18927" s="5"/>
      <c r="CC18927" s="5"/>
      <c r="CD18927" s="5"/>
      <c r="CE18927" s="5"/>
      <c r="CF18927" s="5"/>
      <c r="CG18927" s="5"/>
      <c r="CH18927" s="5"/>
      <c r="CI18927" s="5"/>
      <c r="CJ18927" s="5"/>
      <c r="CK18927" s="5"/>
      <c r="CL18927" s="5"/>
      <c r="CM18927" s="5"/>
      <c r="CN18927" s="5"/>
      <c r="CO18927" s="5"/>
      <c r="CP18927" s="5"/>
      <c r="CQ18927" s="5"/>
      <c r="CR18927" s="5"/>
      <c r="CS18927" s="5"/>
      <c r="CT18927" s="5"/>
      <c r="CU18927" s="5"/>
      <c r="CV18927" s="5"/>
      <c r="CW18927" s="5"/>
      <c r="CX18927" s="5"/>
      <c r="CY18927" s="5"/>
      <c r="CZ18927" s="5"/>
      <c r="DA18927" s="5"/>
      <c r="DB18927" s="5"/>
      <c r="DC18927" s="5"/>
      <c r="DD18927" s="5"/>
      <c r="DE18927" s="5"/>
      <c r="DF18927" s="5"/>
      <c r="DG18927" s="5"/>
      <c r="DH18927" s="5"/>
      <c r="DI18927" s="5"/>
      <c r="DJ18927" s="5"/>
      <c r="DK18927" s="5"/>
      <c r="DL18927" s="5"/>
      <c r="DM18927" s="5"/>
      <c r="DN18927" s="5"/>
      <c r="DO18927" s="5"/>
      <c r="DP18927" s="5"/>
      <c r="DQ18927" s="5"/>
      <c r="DR18927" s="5"/>
      <c r="DS18927" s="5"/>
      <c r="DT18927" s="5"/>
      <c r="DU18927" s="5"/>
      <c r="DV18927" s="5"/>
      <c r="DW18927" s="5"/>
      <c r="DX18927" s="5"/>
      <c r="DY18927" s="5"/>
      <c r="DZ18927" s="5"/>
      <c r="EA18927" s="5"/>
      <c r="EB18927" s="5"/>
      <c r="EC18927" s="5"/>
      <c r="ED18927" s="5"/>
      <c r="EE18927" s="5"/>
      <c r="EF18927" s="5"/>
      <c r="EG18927" s="5"/>
      <c r="EH18927" s="5"/>
      <c r="EI18927" s="5"/>
      <c r="EJ18927" s="5"/>
      <c r="EK18927" s="5"/>
      <c r="EL18927" s="5"/>
      <c r="EM18927" s="5"/>
      <c r="EN18927" s="5"/>
      <c r="EO18927" s="5"/>
      <c r="EP18927" s="5"/>
      <c r="EQ18927" s="5"/>
      <c r="ER18927" s="5"/>
      <c r="ES18927" s="5"/>
      <c r="ET18927" s="5"/>
      <c r="EU18927" s="5"/>
      <c r="EV18927" s="5"/>
      <c r="EW18927" s="5"/>
      <c r="EX18927" s="5"/>
      <c r="EY18927" s="5"/>
      <c r="EZ18927" s="5"/>
      <c r="FA18927" s="5"/>
      <c r="FB18927" s="5"/>
      <c r="FC18927" s="5"/>
      <c r="FD18927" s="5"/>
      <c r="FE18927" s="5"/>
      <c r="FF18927" s="5"/>
      <c r="FG18927" s="5"/>
      <c r="FH18927" s="5"/>
      <c r="FI18927" s="5"/>
      <c r="FJ18927" s="5"/>
      <c r="FK18927" s="5"/>
      <c r="FL18927" s="5"/>
      <c r="FM18927" s="5"/>
      <c r="FN18927" s="5"/>
      <c r="FO18927" s="5"/>
      <c r="FP18927" s="5"/>
      <c r="FQ18927" s="5"/>
      <c r="FR18927" s="5"/>
      <c r="FS18927" s="5"/>
      <c r="FT18927" s="5"/>
      <c r="FU18927" s="5"/>
      <c r="FV18927" s="5"/>
      <c r="FW18927" s="5"/>
      <c r="FX18927" s="5"/>
      <c r="FY18927" s="5"/>
      <c r="FZ18927" s="5"/>
      <c r="GA18927" s="5"/>
      <c r="GB18927" s="5"/>
      <c r="GC18927" s="5"/>
      <c r="GD18927" s="5"/>
      <c r="GE18927" s="5"/>
      <c r="GF18927" s="5"/>
      <c r="GG18927" s="5"/>
      <c r="GH18927" s="5"/>
    </row>
    <row r="18928" spans="1:190" s="4" customFormat="1" hidden="1" x14ac:dyDescent="0.2">
      <c r="A18928" s="5"/>
      <c r="B18928" s="5"/>
      <c r="C18928" s="5"/>
      <c r="D18928" s="5"/>
      <c r="E18928" s="5"/>
      <c r="F18928" s="5"/>
      <c r="G18928" s="5"/>
      <c r="H18928" s="5"/>
      <c r="I18928" s="5"/>
      <c r="J18928" s="5"/>
      <c r="K18928" s="79"/>
      <c r="L18928" s="5"/>
      <c r="M18928" s="5"/>
      <c r="N18928" s="5"/>
      <c r="O18928" s="5"/>
      <c r="P18928" s="5"/>
      <c r="Q18928" s="6"/>
      <c r="R18928" s="6"/>
      <c r="S18928" s="60"/>
      <c r="T18928" s="42"/>
      <c r="U18928" s="42"/>
      <c r="V18928" s="42"/>
      <c r="W18928" s="42"/>
      <c r="X18928" s="42"/>
      <c r="Y18928" s="61"/>
      <c r="Z18928" s="61"/>
      <c r="AA18928" s="5"/>
      <c r="AB18928" s="5"/>
      <c r="AC18928" s="5"/>
      <c r="AD18928" s="5"/>
      <c r="AE18928" s="5"/>
      <c r="AF18928" s="5"/>
      <c r="AG18928" s="5"/>
      <c r="AH18928" s="5"/>
      <c r="AI18928" s="5"/>
      <c r="AJ18928" s="5"/>
      <c r="AK18928" s="5"/>
      <c r="AL18928" s="5"/>
      <c r="AM18928" s="5"/>
      <c r="AN18928" s="5"/>
      <c r="AO18928" s="5"/>
      <c r="AP18928" s="5"/>
      <c r="AQ18928" s="5"/>
      <c r="AR18928" s="5"/>
      <c r="AS18928" s="5"/>
      <c r="AT18928" s="5"/>
      <c r="AU18928" s="5"/>
      <c r="AV18928" s="5"/>
      <c r="AW18928" s="5"/>
      <c r="AX18928" s="5"/>
      <c r="AY18928" s="5"/>
      <c r="AZ18928" s="5"/>
      <c r="BA18928" s="5"/>
      <c r="BB18928" s="5"/>
      <c r="BC18928" s="5"/>
      <c r="BD18928" s="5"/>
      <c r="BE18928" s="5"/>
      <c r="BF18928" s="5"/>
      <c r="BG18928" s="5"/>
      <c r="BH18928" s="5"/>
      <c r="BI18928" s="5"/>
      <c r="BJ18928" s="5"/>
      <c r="BK18928" s="5"/>
      <c r="BL18928" s="5"/>
      <c r="BM18928" s="5"/>
      <c r="BN18928" s="5"/>
      <c r="BO18928" s="5"/>
      <c r="BP18928" s="5"/>
      <c r="BQ18928" s="5"/>
      <c r="BR18928" s="5"/>
      <c r="BS18928" s="5"/>
      <c r="BT18928" s="5"/>
      <c r="BU18928" s="5"/>
      <c r="BV18928" s="5"/>
      <c r="BW18928" s="5"/>
      <c r="BX18928" s="5"/>
      <c r="BY18928" s="5"/>
      <c r="BZ18928" s="5"/>
      <c r="CA18928" s="5"/>
      <c r="CB18928" s="5"/>
      <c r="CC18928" s="5"/>
      <c r="CD18928" s="5"/>
      <c r="CE18928" s="5"/>
      <c r="CF18928" s="5"/>
      <c r="CG18928" s="5"/>
      <c r="CH18928" s="5"/>
      <c r="CI18928" s="5"/>
      <c r="CJ18928" s="5"/>
      <c r="CK18928" s="5"/>
      <c r="CL18928" s="5"/>
      <c r="CM18928" s="5"/>
      <c r="CN18928" s="5"/>
      <c r="CO18928" s="5"/>
      <c r="CP18928" s="5"/>
      <c r="CQ18928" s="5"/>
      <c r="CR18928" s="5"/>
      <c r="CS18928" s="5"/>
      <c r="CT18928" s="5"/>
      <c r="CU18928" s="5"/>
      <c r="CV18928" s="5"/>
      <c r="CW18928" s="5"/>
      <c r="CX18928" s="5"/>
      <c r="CY18928" s="5"/>
      <c r="CZ18928" s="5"/>
      <c r="DA18928" s="5"/>
      <c r="DB18928" s="5"/>
      <c r="DC18928" s="5"/>
      <c r="DD18928" s="5"/>
      <c r="DE18928" s="5"/>
      <c r="DF18928" s="5"/>
      <c r="DG18928" s="5"/>
      <c r="DH18928" s="5"/>
      <c r="DI18928" s="5"/>
      <c r="DJ18928" s="5"/>
      <c r="DK18928" s="5"/>
      <c r="DL18928" s="5"/>
      <c r="DM18928" s="5"/>
      <c r="DN18928" s="5"/>
      <c r="DO18928" s="5"/>
      <c r="DP18928" s="5"/>
      <c r="DQ18928" s="5"/>
      <c r="DR18928" s="5"/>
      <c r="DS18928" s="5"/>
      <c r="DT18928" s="5"/>
      <c r="DU18928" s="5"/>
      <c r="DV18928" s="5"/>
      <c r="DW18928" s="5"/>
      <c r="DX18928" s="5"/>
      <c r="DY18928" s="5"/>
      <c r="DZ18928" s="5"/>
      <c r="EA18928" s="5"/>
      <c r="EB18928" s="5"/>
      <c r="EC18928" s="5"/>
      <c r="ED18928" s="5"/>
      <c r="EE18928" s="5"/>
      <c r="EF18928" s="5"/>
      <c r="EG18928" s="5"/>
      <c r="EH18928" s="5"/>
      <c r="EI18928" s="5"/>
      <c r="EJ18928" s="5"/>
      <c r="EK18928" s="5"/>
      <c r="EL18928" s="5"/>
      <c r="EM18928" s="5"/>
      <c r="EN18928" s="5"/>
      <c r="EO18928" s="5"/>
      <c r="EP18928" s="5"/>
      <c r="EQ18928" s="5"/>
      <c r="ER18928" s="5"/>
      <c r="ES18928" s="5"/>
      <c r="ET18928" s="5"/>
      <c r="EU18928" s="5"/>
      <c r="EV18928" s="5"/>
      <c r="EW18928" s="5"/>
      <c r="EX18928" s="5"/>
      <c r="EY18928" s="5"/>
      <c r="EZ18928" s="5"/>
      <c r="FA18928" s="5"/>
      <c r="FB18928" s="5"/>
      <c r="FC18928" s="5"/>
      <c r="FD18928" s="5"/>
      <c r="FE18928" s="5"/>
      <c r="FF18928" s="5"/>
      <c r="FG18928" s="5"/>
      <c r="FH18928" s="5"/>
      <c r="FI18928" s="5"/>
      <c r="FJ18928" s="5"/>
      <c r="FK18928" s="5"/>
      <c r="FL18928" s="5"/>
      <c r="FM18928" s="5"/>
      <c r="FN18928" s="5"/>
      <c r="FO18928" s="5"/>
      <c r="FP18928" s="5"/>
      <c r="FQ18928" s="5"/>
      <c r="FR18928" s="5"/>
      <c r="FS18928" s="5"/>
      <c r="FT18928" s="5"/>
      <c r="FU18928" s="5"/>
      <c r="FV18928" s="5"/>
      <c r="FW18928" s="5"/>
      <c r="FX18928" s="5"/>
      <c r="FY18928" s="5"/>
      <c r="FZ18928" s="5"/>
      <c r="GA18928" s="5"/>
      <c r="GB18928" s="5"/>
      <c r="GC18928" s="5"/>
      <c r="GD18928" s="5"/>
      <c r="GE18928" s="5"/>
      <c r="GF18928" s="5"/>
      <c r="GG18928" s="5"/>
      <c r="GH18928" s="5"/>
    </row>
    <row r="18929" spans="1:190" s="4" customFormat="1" hidden="1" x14ac:dyDescent="0.2">
      <c r="A18929" s="5"/>
      <c r="B18929" s="5"/>
      <c r="C18929" s="5"/>
      <c r="D18929" s="5"/>
      <c r="E18929" s="5"/>
      <c r="F18929" s="5"/>
      <c r="G18929" s="5"/>
      <c r="H18929" s="5"/>
      <c r="I18929" s="5"/>
      <c r="J18929" s="5"/>
      <c r="K18929" s="79"/>
      <c r="L18929" s="5"/>
      <c r="M18929" s="5"/>
      <c r="N18929" s="5"/>
      <c r="O18929" s="5"/>
      <c r="P18929" s="5"/>
      <c r="Q18929" s="6"/>
      <c r="R18929" s="6"/>
      <c r="S18929" s="60"/>
      <c r="T18929" s="42"/>
      <c r="U18929" s="42"/>
      <c r="V18929" s="42"/>
      <c r="W18929" s="42"/>
      <c r="X18929" s="42"/>
      <c r="Y18929" s="61"/>
      <c r="Z18929" s="61"/>
      <c r="AA18929" s="5"/>
      <c r="AB18929" s="5"/>
      <c r="AC18929" s="5"/>
      <c r="AD18929" s="5"/>
      <c r="AE18929" s="5"/>
      <c r="AF18929" s="5"/>
      <c r="AG18929" s="5"/>
      <c r="AH18929" s="5"/>
      <c r="AI18929" s="5"/>
      <c r="AJ18929" s="5"/>
      <c r="AK18929" s="5"/>
      <c r="AL18929" s="5"/>
      <c r="AM18929" s="5"/>
      <c r="AN18929" s="5"/>
      <c r="AO18929" s="5"/>
      <c r="AP18929" s="5"/>
      <c r="AQ18929" s="5"/>
      <c r="AR18929" s="5"/>
      <c r="AS18929" s="5"/>
      <c r="AT18929" s="5"/>
      <c r="AU18929" s="5"/>
      <c r="AV18929" s="5"/>
      <c r="AW18929" s="5"/>
      <c r="AX18929" s="5"/>
      <c r="AY18929" s="5"/>
      <c r="AZ18929" s="5"/>
      <c r="BA18929" s="5"/>
      <c r="BB18929" s="5"/>
      <c r="BC18929" s="5"/>
      <c r="BD18929" s="5"/>
      <c r="BE18929" s="5"/>
      <c r="BF18929" s="5"/>
      <c r="BG18929" s="5"/>
      <c r="BH18929" s="5"/>
      <c r="BI18929" s="5"/>
      <c r="BJ18929" s="5"/>
      <c r="BK18929" s="5"/>
      <c r="BL18929" s="5"/>
      <c r="BM18929" s="5"/>
      <c r="BN18929" s="5"/>
      <c r="BO18929" s="5"/>
      <c r="BP18929" s="5"/>
      <c r="BQ18929" s="5"/>
      <c r="BR18929" s="5"/>
      <c r="BS18929" s="5"/>
      <c r="BT18929" s="5"/>
      <c r="BU18929" s="5"/>
      <c r="BV18929" s="5"/>
      <c r="BW18929" s="5"/>
      <c r="BX18929" s="5"/>
      <c r="BY18929" s="5"/>
      <c r="BZ18929" s="5"/>
      <c r="CA18929" s="5"/>
      <c r="CB18929" s="5"/>
      <c r="CC18929" s="5"/>
      <c r="CD18929" s="5"/>
      <c r="CE18929" s="5"/>
      <c r="CF18929" s="5"/>
      <c r="CG18929" s="5"/>
      <c r="CH18929" s="5"/>
      <c r="CI18929" s="5"/>
      <c r="CJ18929" s="5"/>
      <c r="CK18929" s="5"/>
      <c r="CL18929" s="5"/>
      <c r="CM18929" s="5"/>
      <c r="CN18929" s="5"/>
      <c r="CO18929" s="5"/>
      <c r="CP18929" s="5"/>
      <c r="CQ18929" s="5"/>
      <c r="CR18929" s="5"/>
      <c r="CS18929" s="5"/>
      <c r="CT18929" s="5"/>
      <c r="CU18929" s="5"/>
      <c r="CV18929" s="5"/>
      <c r="CW18929" s="5"/>
      <c r="CX18929" s="5"/>
      <c r="CY18929" s="5"/>
      <c r="CZ18929" s="5"/>
      <c r="DA18929" s="5"/>
      <c r="DB18929" s="5"/>
      <c r="DC18929" s="5"/>
      <c r="DD18929" s="5"/>
      <c r="DE18929" s="5"/>
      <c r="DF18929" s="5"/>
      <c r="DG18929" s="5"/>
      <c r="DH18929" s="5"/>
      <c r="DI18929" s="5"/>
      <c r="DJ18929" s="5"/>
      <c r="DK18929" s="5"/>
      <c r="DL18929" s="5"/>
      <c r="DM18929" s="5"/>
      <c r="DN18929" s="5"/>
      <c r="DO18929" s="5"/>
      <c r="DP18929" s="5"/>
      <c r="DQ18929" s="5"/>
      <c r="DR18929" s="5"/>
      <c r="DS18929" s="5"/>
      <c r="DT18929" s="5"/>
      <c r="DU18929" s="5"/>
      <c r="DV18929" s="5"/>
      <c r="DW18929" s="5"/>
      <c r="DX18929" s="5"/>
      <c r="DY18929" s="5"/>
      <c r="DZ18929" s="5"/>
      <c r="EA18929" s="5"/>
      <c r="EB18929" s="5"/>
      <c r="EC18929" s="5"/>
      <c r="ED18929" s="5"/>
      <c r="EE18929" s="5"/>
      <c r="EF18929" s="5"/>
      <c r="EG18929" s="5"/>
      <c r="EH18929" s="5"/>
      <c r="EI18929" s="5"/>
      <c r="EJ18929" s="5"/>
      <c r="EK18929" s="5"/>
      <c r="EL18929" s="5"/>
      <c r="EM18929" s="5"/>
      <c r="EN18929" s="5"/>
      <c r="EO18929" s="5"/>
      <c r="EP18929" s="5"/>
      <c r="EQ18929" s="5"/>
      <c r="ER18929" s="5"/>
      <c r="ES18929" s="5"/>
      <c r="ET18929" s="5"/>
      <c r="EU18929" s="5"/>
      <c r="EV18929" s="5"/>
      <c r="EW18929" s="5"/>
      <c r="EX18929" s="5"/>
      <c r="EY18929" s="5"/>
      <c r="EZ18929" s="5"/>
      <c r="FA18929" s="5"/>
      <c r="FB18929" s="5"/>
      <c r="FC18929" s="5"/>
      <c r="FD18929" s="5"/>
      <c r="FE18929" s="5"/>
      <c r="FF18929" s="5"/>
      <c r="FG18929" s="5"/>
      <c r="FH18929" s="5"/>
      <c r="FI18929" s="5"/>
      <c r="FJ18929" s="5"/>
      <c r="FK18929" s="5"/>
      <c r="FL18929" s="5"/>
      <c r="FM18929" s="5"/>
      <c r="FN18929" s="5"/>
      <c r="FO18929" s="5"/>
      <c r="FP18929" s="5"/>
      <c r="FQ18929" s="5"/>
      <c r="FR18929" s="5"/>
      <c r="FS18929" s="5"/>
      <c r="FT18929" s="5"/>
      <c r="FU18929" s="5"/>
      <c r="FV18929" s="5"/>
      <c r="FW18929" s="5"/>
      <c r="FX18929" s="5"/>
      <c r="FY18929" s="5"/>
      <c r="FZ18929" s="5"/>
      <c r="GA18929" s="5"/>
      <c r="GB18929" s="5"/>
      <c r="GC18929" s="5"/>
      <c r="GD18929" s="5"/>
      <c r="GE18929" s="5"/>
      <c r="GF18929" s="5"/>
      <c r="GG18929" s="5"/>
      <c r="GH18929" s="5"/>
    </row>
    <row r="18930" spans="1:190" s="4" customFormat="1" hidden="1" x14ac:dyDescent="0.2">
      <c r="A18930" s="5"/>
      <c r="B18930" s="5"/>
      <c r="C18930" s="5"/>
      <c r="D18930" s="5"/>
      <c r="E18930" s="5"/>
      <c r="F18930" s="5"/>
      <c r="G18930" s="5"/>
      <c r="H18930" s="5"/>
      <c r="I18930" s="5"/>
      <c r="J18930" s="5"/>
      <c r="K18930" s="79"/>
      <c r="L18930" s="5"/>
      <c r="M18930" s="5"/>
      <c r="N18930" s="5"/>
      <c r="O18930" s="5"/>
      <c r="P18930" s="5"/>
      <c r="Q18930" s="6"/>
      <c r="R18930" s="6"/>
      <c r="S18930" s="60"/>
      <c r="T18930" s="42"/>
      <c r="U18930" s="42"/>
      <c r="V18930" s="42"/>
      <c r="W18930" s="42"/>
      <c r="X18930" s="42"/>
      <c r="Y18930" s="61"/>
      <c r="Z18930" s="61"/>
      <c r="AA18930" s="5"/>
      <c r="AB18930" s="5"/>
      <c r="AC18930" s="5"/>
      <c r="AD18930" s="5"/>
      <c r="AE18930" s="5"/>
      <c r="AF18930" s="5"/>
      <c r="AG18930" s="5"/>
      <c r="AH18930" s="5"/>
      <c r="AI18930" s="5"/>
      <c r="AJ18930" s="5"/>
      <c r="AK18930" s="5"/>
      <c r="AL18930" s="5"/>
      <c r="AM18930" s="5"/>
      <c r="AN18930" s="5"/>
      <c r="AO18930" s="5"/>
      <c r="AP18930" s="5"/>
      <c r="AQ18930" s="5"/>
      <c r="AR18930" s="5"/>
      <c r="AS18930" s="5"/>
      <c r="AT18930" s="5"/>
      <c r="AU18930" s="5"/>
      <c r="AV18930" s="5"/>
      <c r="AW18930" s="5"/>
      <c r="AX18930" s="5"/>
      <c r="AY18930" s="5"/>
      <c r="AZ18930" s="5"/>
      <c r="BA18930" s="5"/>
      <c r="BB18930" s="5"/>
      <c r="BC18930" s="5"/>
      <c r="BD18930" s="5"/>
      <c r="BE18930" s="5"/>
      <c r="BF18930" s="5"/>
      <c r="BG18930" s="5"/>
      <c r="BH18930" s="5"/>
      <c r="BI18930" s="5"/>
      <c r="BJ18930" s="5"/>
      <c r="BK18930" s="5"/>
      <c r="BL18930" s="5"/>
      <c r="BM18930" s="5"/>
      <c r="BN18930" s="5"/>
      <c r="BO18930" s="5"/>
      <c r="BP18930" s="5"/>
      <c r="BQ18930" s="5"/>
      <c r="BR18930" s="5"/>
      <c r="BS18930" s="5"/>
      <c r="BT18930" s="5"/>
      <c r="BU18930" s="5"/>
      <c r="BV18930" s="5"/>
      <c r="BW18930" s="5"/>
      <c r="BX18930" s="5"/>
      <c r="BY18930" s="5"/>
      <c r="BZ18930" s="5"/>
      <c r="CA18930" s="5"/>
      <c r="CB18930" s="5"/>
      <c r="CC18930" s="5"/>
      <c r="CD18930" s="5"/>
      <c r="CE18930" s="5"/>
      <c r="CF18930" s="5"/>
      <c r="CG18930" s="5"/>
      <c r="CH18930" s="5"/>
      <c r="CI18930" s="5"/>
      <c r="CJ18930" s="5"/>
      <c r="CK18930" s="5"/>
      <c r="CL18930" s="5"/>
      <c r="CM18930" s="5"/>
      <c r="CN18930" s="5"/>
      <c r="CO18930" s="5"/>
      <c r="CP18930" s="5"/>
      <c r="CQ18930" s="5"/>
      <c r="CR18930" s="5"/>
      <c r="CS18930" s="5"/>
      <c r="CT18930" s="5"/>
      <c r="CU18930" s="5"/>
      <c r="CV18930" s="5"/>
      <c r="CW18930" s="5"/>
      <c r="CX18930" s="5"/>
      <c r="CY18930" s="5"/>
      <c r="CZ18930" s="5"/>
      <c r="DA18930" s="5"/>
      <c r="DB18930" s="5"/>
      <c r="DC18930" s="5"/>
      <c r="DD18930" s="5"/>
      <c r="DE18930" s="5"/>
      <c r="DF18930" s="5"/>
      <c r="DG18930" s="5"/>
      <c r="DH18930" s="5"/>
      <c r="DI18930" s="5"/>
      <c r="DJ18930" s="5"/>
      <c r="DK18930" s="5"/>
      <c r="DL18930" s="5"/>
      <c r="DM18930" s="5"/>
      <c r="DN18930" s="5"/>
      <c r="DO18930" s="5"/>
      <c r="DP18930" s="5"/>
      <c r="DQ18930" s="5"/>
      <c r="DR18930" s="5"/>
      <c r="DS18930" s="5"/>
      <c r="DT18930" s="5"/>
      <c r="DU18930" s="5"/>
      <c r="DV18930" s="5"/>
      <c r="DW18930" s="5"/>
      <c r="DX18930" s="5"/>
      <c r="DY18930" s="5"/>
      <c r="DZ18930" s="5"/>
      <c r="EA18930" s="5"/>
      <c r="EB18930" s="5"/>
      <c r="EC18930" s="5"/>
      <c r="ED18930" s="5"/>
      <c r="EE18930" s="5"/>
      <c r="EF18930" s="5"/>
      <c r="EG18930" s="5"/>
      <c r="EH18930" s="5"/>
      <c r="EI18930" s="5"/>
      <c r="EJ18930" s="5"/>
      <c r="EK18930" s="5"/>
      <c r="EL18930" s="5"/>
      <c r="EM18930" s="5"/>
      <c r="EN18930" s="5"/>
      <c r="EO18930" s="5"/>
      <c r="EP18930" s="5"/>
      <c r="EQ18930" s="5"/>
      <c r="ER18930" s="5"/>
      <c r="ES18930" s="5"/>
      <c r="ET18930" s="5"/>
      <c r="EU18930" s="5"/>
      <c r="EV18930" s="5"/>
      <c r="EW18930" s="5"/>
      <c r="EX18930" s="5"/>
      <c r="EY18930" s="5"/>
      <c r="EZ18930" s="5"/>
      <c r="FA18930" s="5"/>
      <c r="FB18930" s="5"/>
      <c r="FC18930" s="5"/>
      <c r="FD18930" s="5"/>
      <c r="FE18930" s="5"/>
      <c r="FF18930" s="5"/>
      <c r="FG18930" s="5"/>
      <c r="FH18930" s="5"/>
      <c r="FI18930" s="5"/>
      <c r="FJ18930" s="5"/>
      <c r="FK18930" s="5"/>
      <c r="FL18930" s="5"/>
      <c r="FM18930" s="5"/>
      <c r="FN18930" s="5"/>
      <c r="FO18930" s="5"/>
      <c r="FP18930" s="5"/>
      <c r="FQ18930" s="5"/>
      <c r="FR18930" s="5"/>
      <c r="FS18930" s="5"/>
      <c r="FT18930" s="5"/>
      <c r="FU18930" s="5"/>
      <c r="FV18930" s="5"/>
      <c r="FW18930" s="5"/>
      <c r="FX18930" s="5"/>
      <c r="FY18930" s="5"/>
      <c r="FZ18930" s="5"/>
      <c r="GA18930" s="5"/>
      <c r="GB18930" s="5"/>
      <c r="GC18930" s="5"/>
      <c r="GD18930" s="5"/>
      <c r="GE18930" s="5"/>
      <c r="GF18930" s="5"/>
      <c r="GG18930" s="5"/>
      <c r="GH18930" s="5"/>
    </row>
    <row r="18931" spans="1:190" s="4" customFormat="1" hidden="1" x14ac:dyDescent="0.2">
      <c r="A18931" s="5"/>
      <c r="B18931" s="5"/>
      <c r="C18931" s="5"/>
      <c r="D18931" s="5"/>
      <c r="E18931" s="5"/>
      <c r="F18931" s="5"/>
      <c r="G18931" s="5"/>
      <c r="H18931" s="5"/>
      <c r="I18931" s="5"/>
      <c r="J18931" s="5"/>
      <c r="K18931" s="79"/>
      <c r="L18931" s="5"/>
      <c r="M18931" s="5"/>
      <c r="N18931" s="5"/>
      <c r="O18931" s="5"/>
      <c r="P18931" s="5"/>
      <c r="Q18931" s="6"/>
      <c r="R18931" s="6"/>
      <c r="S18931" s="60"/>
      <c r="T18931" s="42"/>
      <c r="U18931" s="42"/>
      <c r="V18931" s="42"/>
      <c r="W18931" s="42"/>
      <c r="X18931" s="42"/>
      <c r="Y18931" s="61"/>
      <c r="Z18931" s="61"/>
      <c r="AA18931" s="5"/>
      <c r="AB18931" s="5"/>
      <c r="AC18931" s="5"/>
      <c r="AD18931" s="5"/>
      <c r="AE18931" s="5"/>
      <c r="AF18931" s="5"/>
      <c r="AG18931" s="5"/>
      <c r="AH18931" s="5"/>
      <c r="AI18931" s="5"/>
      <c r="AJ18931" s="5"/>
      <c r="AK18931" s="5"/>
      <c r="AL18931" s="5"/>
      <c r="AM18931" s="5"/>
      <c r="AN18931" s="5"/>
      <c r="AO18931" s="5"/>
      <c r="AP18931" s="5"/>
      <c r="AQ18931" s="5"/>
      <c r="AR18931" s="5"/>
      <c r="AS18931" s="5"/>
      <c r="AT18931" s="5"/>
      <c r="AU18931" s="5"/>
      <c r="AV18931" s="5"/>
      <c r="AW18931" s="5"/>
      <c r="AX18931" s="5"/>
      <c r="AY18931" s="5"/>
      <c r="AZ18931" s="5"/>
      <c r="BA18931" s="5"/>
      <c r="BB18931" s="5"/>
      <c r="BC18931" s="5"/>
      <c r="BD18931" s="5"/>
      <c r="BE18931" s="5"/>
      <c r="BF18931" s="5"/>
      <c r="BG18931" s="5"/>
      <c r="BH18931" s="5"/>
      <c r="BI18931" s="5"/>
      <c r="BJ18931" s="5"/>
      <c r="BK18931" s="5"/>
      <c r="BL18931" s="5"/>
      <c r="BM18931" s="5"/>
      <c r="BN18931" s="5"/>
      <c r="BO18931" s="5"/>
      <c r="BP18931" s="5"/>
      <c r="BQ18931" s="5"/>
      <c r="BR18931" s="5"/>
      <c r="BS18931" s="5"/>
      <c r="BT18931" s="5"/>
      <c r="BU18931" s="5"/>
      <c r="BV18931" s="5"/>
      <c r="BW18931" s="5"/>
      <c r="BX18931" s="5"/>
      <c r="BY18931" s="5"/>
      <c r="BZ18931" s="5"/>
      <c r="CA18931" s="5"/>
      <c r="CB18931" s="5"/>
      <c r="CC18931" s="5"/>
      <c r="CD18931" s="5"/>
      <c r="CE18931" s="5"/>
      <c r="CF18931" s="5"/>
      <c r="CG18931" s="5"/>
      <c r="CH18931" s="5"/>
      <c r="CI18931" s="5"/>
      <c r="CJ18931" s="5"/>
      <c r="CK18931" s="5"/>
      <c r="CL18931" s="5"/>
      <c r="CM18931" s="5"/>
      <c r="CN18931" s="5"/>
      <c r="CO18931" s="5"/>
      <c r="CP18931" s="5"/>
      <c r="CQ18931" s="5"/>
      <c r="CR18931" s="5"/>
      <c r="CS18931" s="5"/>
      <c r="CT18931" s="5"/>
      <c r="CU18931" s="5"/>
      <c r="CV18931" s="5"/>
      <c r="CW18931" s="5"/>
      <c r="CX18931" s="5"/>
      <c r="CY18931" s="5"/>
      <c r="CZ18931" s="5"/>
      <c r="DA18931" s="5"/>
      <c r="DB18931" s="5"/>
      <c r="DC18931" s="5"/>
      <c r="DD18931" s="5"/>
      <c r="DE18931" s="5"/>
      <c r="DF18931" s="5"/>
      <c r="DG18931" s="5"/>
      <c r="DH18931" s="5"/>
      <c r="DI18931" s="5"/>
      <c r="DJ18931" s="5"/>
      <c r="DK18931" s="5"/>
      <c r="DL18931" s="5"/>
      <c r="DM18931" s="5"/>
      <c r="DN18931" s="5"/>
      <c r="DO18931" s="5"/>
      <c r="DP18931" s="5"/>
      <c r="DQ18931" s="5"/>
      <c r="DR18931" s="5"/>
      <c r="DS18931" s="5"/>
      <c r="DT18931" s="5"/>
      <c r="DU18931" s="5"/>
      <c r="DV18931" s="5"/>
      <c r="DW18931" s="5"/>
      <c r="DX18931" s="5"/>
      <c r="DY18931" s="5"/>
      <c r="DZ18931" s="5"/>
      <c r="EA18931" s="5"/>
      <c r="EB18931" s="5"/>
      <c r="EC18931" s="5"/>
      <c r="ED18931" s="5"/>
      <c r="EE18931" s="5"/>
      <c r="EF18931" s="5"/>
      <c r="EG18931" s="5"/>
      <c r="EH18931" s="5"/>
      <c r="EI18931" s="5"/>
      <c r="EJ18931" s="5"/>
      <c r="EK18931" s="5"/>
      <c r="EL18931" s="5"/>
      <c r="EM18931" s="5"/>
      <c r="EN18931" s="5"/>
      <c r="EO18931" s="5"/>
      <c r="EP18931" s="5"/>
      <c r="EQ18931" s="5"/>
      <c r="ER18931" s="5"/>
      <c r="ES18931" s="5"/>
      <c r="ET18931" s="5"/>
      <c r="EU18931" s="5"/>
      <c r="EV18931" s="5"/>
      <c r="EW18931" s="5"/>
      <c r="EX18931" s="5"/>
      <c r="EY18931" s="5"/>
      <c r="EZ18931" s="5"/>
      <c r="FA18931" s="5"/>
      <c r="FB18931" s="5"/>
      <c r="FC18931" s="5"/>
      <c r="FD18931" s="5"/>
      <c r="FE18931" s="5"/>
      <c r="FF18931" s="5"/>
      <c r="FG18931" s="5"/>
      <c r="FH18931" s="5"/>
      <c r="FI18931" s="5"/>
      <c r="FJ18931" s="5"/>
      <c r="FK18931" s="5"/>
      <c r="FL18931" s="5"/>
      <c r="FM18931" s="5"/>
      <c r="FN18931" s="5"/>
      <c r="FO18931" s="5"/>
      <c r="FP18931" s="5"/>
      <c r="FQ18931" s="5"/>
      <c r="FR18931" s="5"/>
      <c r="FS18931" s="5"/>
      <c r="FT18931" s="5"/>
      <c r="FU18931" s="5"/>
      <c r="FV18931" s="5"/>
      <c r="FW18931" s="5"/>
      <c r="FX18931" s="5"/>
      <c r="FY18931" s="5"/>
      <c r="FZ18931" s="5"/>
      <c r="GA18931" s="5"/>
      <c r="GB18931" s="5"/>
      <c r="GC18931" s="5"/>
      <c r="GD18931" s="5"/>
      <c r="GE18931" s="5"/>
      <c r="GF18931" s="5"/>
      <c r="GG18931" s="5"/>
      <c r="GH18931" s="5"/>
    </row>
    <row r="18932" spans="1:190" s="4" customFormat="1" hidden="1" x14ac:dyDescent="0.2">
      <c r="A18932" s="5"/>
      <c r="B18932" s="5"/>
      <c r="C18932" s="5"/>
      <c r="D18932" s="5"/>
      <c r="E18932" s="5"/>
      <c r="F18932" s="5"/>
      <c r="G18932" s="5"/>
      <c r="H18932" s="5"/>
      <c r="I18932" s="5"/>
      <c r="J18932" s="5"/>
      <c r="K18932" s="79"/>
      <c r="L18932" s="5"/>
      <c r="M18932" s="5"/>
      <c r="N18932" s="5"/>
      <c r="O18932" s="5"/>
      <c r="P18932" s="5"/>
      <c r="Q18932" s="6"/>
      <c r="R18932" s="6"/>
      <c r="S18932" s="60"/>
      <c r="T18932" s="42"/>
      <c r="U18932" s="42"/>
      <c r="V18932" s="42"/>
      <c r="W18932" s="42"/>
      <c r="X18932" s="42"/>
      <c r="Y18932" s="61"/>
      <c r="Z18932" s="61"/>
      <c r="AA18932" s="5"/>
      <c r="AB18932" s="5"/>
      <c r="AC18932" s="5"/>
      <c r="AD18932" s="5"/>
      <c r="AE18932" s="5"/>
      <c r="AF18932" s="5"/>
      <c r="AG18932" s="5"/>
      <c r="AH18932" s="5"/>
      <c r="AI18932" s="5"/>
      <c r="AJ18932" s="5"/>
      <c r="AK18932" s="5"/>
      <c r="AL18932" s="5"/>
      <c r="AM18932" s="5"/>
      <c r="AN18932" s="5"/>
      <c r="AO18932" s="5"/>
      <c r="AP18932" s="5"/>
      <c r="AQ18932" s="5"/>
      <c r="AR18932" s="5"/>
      <c r="AS18932" s="5"/>
      <c r="AT18932" s="5"/>
      <c r="AU18932" s="5"/>
      <c r="AV18932" s="5"/>
      <c r="AW18932" s="5"/>
      <c r="AX18932" s="5"/>
      <c r="AY18932" s="5"/>
      <c r="AZ18932" s="5"/>
      <c r="BA18932" s="5"/>
      <c r="BB18932" s="5"/>
      <c r="BC18932" s="5"/>
      <c r="BD18932" s="5"/>
      <c r="BE18932" s="5"/>
      <c r="BF18932" s="5"/>
      <c r="BG18932" s="5"/>
      <c r="BH18932" s="5"/>
      <c r="BI18932" s="5"/>
      <c r="BJ18932" s="5"/>
      <c r="BK18932" s="5"/>
      <c r="BL18932" s="5"/>
      <c r="BM18932" s="5"/>
      <c r="BN18932" s="5"/>
      <c r="BO18932" s="5"/>
      <c r="BP18932" s="5"/>
      <c r="BQ18932" s="5"/>
      <c r="BR18932" s="5"/>
      <c r="BS18932" s="5"/>
      <c r="BT18932" s="5"/>
      <c r="BU18932" s="5"/>
      <c r="BV18932" s="5"/>
      <c r="BW18932" s="5"/>
      <c r="BX18932" s="5"/>
      <c r="BY18932" s="5"/>
      <c r="BZ18932" s="5"/>
      <c r="CA18932" s="5"/>
      <c r="CB18932" s="5"/>
      <c r="CC18932" s="5"/>
      <c r="CD18932" s="5"/>
      <c r="CE18932" s="5"/>
      <c r="CF18932" s="5"/>
      <c r="CG18932" s="5"/>
      <c r="CH18932" s="5"/>
      <c r="CI18932" s="5"/>
      <c r="CJ18932" s="5"/>
      <c r="CK18932" s="5"/>
      <c r="CL18932" s="5"/>
      <c r="CM18932" s="5"/>
      <c r="CN18932" s="5"/>
      <c r="CO18932" s="5"/>
      <c r="CP18932" s="5"/>
      <c r="CQ18932" s="5"/>
      <c r="CR18932" s="5"/>
      <c r="CS18932" s="5"/>
      <c r="CT18932" s="5"/>
      <c r="CU18932" s="5"/>
      <c r="CV18932" s="5"/>
      <c r="CW18932" s="5"/>
      <c r="CX18932" s="5"/>
      <c r="CY18932" s="5"/>
      <c r="CZ18932" s="5"/>
      <c r="DA18932" s="5"/>
      <c r="DB18932" s="5"/>
      <c r="DC18932" s="5"/>
      <c r="DD18932" s="5"/>
      <c r="DE18932" s="5"/>
      <c r="DF18932" s="5"/>
      <c r="DG18932" s="5"/>
      <c r="DH18932" s="5"/>
      <c r="DI18932" s="5"/>
      <c r="DJ18932" s="5"/>
      <c r="DK18932" s="5"/>
      <c r="DL18932" s="5"/>
      <c r="DM18932" s="5"/>
      <c r="DN18932" s="5"/>
      <c r="DO18932" s="5"/>
      <c r="DP18932" s="5"/>
      <c r="DQ18932" s="5"/>
      <c r="DR18932" s="5"/>
      <c r="DS18932" s="5"/>
      <c r="DT18932" s="5"/>
      <c r="DU18932" s="5"/>
      <c r="DV18932" s="5"/>
      <c r="DW18932" s="5"/>
      <c r="DX18932" s="5"/>
      <c r="DY18932" s="5"/>
      <c r="DZ18932" s="5"/>
      <c r="EA18932" s="5"/>
      <c r="EB18932" s="5"/>
      <c r="EC18932" s="5"/>
      <c r="ED18932" s="5"/>
      <c r="EE18932" s="5"/>
      <c r="EF18932" s="5"/>
      <c r="EG18932" s="5"/>
      <c r="EH18932" s="5"/>
      <c r="EI18932" s="5"/>
      <c r="EJ18932" s="5"/>
      <c r="EK18932" s="5"/>
      <c r="EL18932" s="5"/>
      <c r="EM18932" s="5"/>
      <c r="EN18932" s="5"/>
      <c r="EO18932" s="5"/>
      <c r="EP18932" s="5"/>
      <c r="EQ18932" s="5"/>
      <c r="ER18932" s="5"/>
      <c r="ES18932" s="5"/>
      <c r="ET18932" s="5"/>
      <c r="EU18932" s="5"/>
      <c r="EV18932" s="5"/>
      <c r="EW18932" s="5"/>
      <c r="EX18932" s="5"/>
      <c r="EY18932" s="5"/>
      <c r="EZ18932" s="5"/>
      <c r="FA18932" s="5"/>
      <c r="FB18932" s="5"/>
      <c r="FC18932" s="5"/>
      <c r="FD18932" s="5"/>
      <c r="FE18932" s="5"/>
      <c r="FF18932" s="5"/>
      <c r="FG18932" s="5"/>
      <c r="FH18932" s="5"/>
      <c r="FI18932" s="5"/>
      <c r="FJ18932" s="5"/>
      <c r="FK18932" s="5"/>
      <c r="FL18932" s="5"/>
      <c r="FM18932" s="5"/>
      <c r="FN18932" s="5"/>
      <c r="FO18932" s="5"/>
      <c r="FP18932" s="5"/>
      <c r="FQ18932" s="5"/>
      <c r="FR18932" s="5"/>
      <c r="FS18932" s="5"/>
      <c r="FT18932" s="5"/>
      <c r="FU18932" s="5"/>
      <c r="FV18932" s="5"/>
      <c r="FW18932" s="5"/>
      <c r="FX18932" s="5"/>
      <c r="FY18932" s="5"/>
      <c r="FZ18932" s="5"/>
      <c r="GA18932" s="5"/>
      <c r="GB18932" s="5"/>
      <c r="GC18932" s="5"/>
      <c r="GD18932" s="5"/>
      <c r="GE18932" s="5"/>
      <c r="GF18932" s="5"/>
      <c r="GG18932" s="5"/>
      <c r="GH18932" s="5"/>
    </row>
    <row r="18933" spans="1:190" s="4" customFormat="1" hidden="1" x14ac:dyDescent="0.2">
      <c r="A18933" s="5"/>
      <c r="B18933" s="5"/>
      <c r="C18933" s="5"/>
      <c r="D18933" s="5"/>
      <c r="E18933" s="5"/>
      <c r="F18933" s="5"/>
      <c r="G18933" s="5"/>
      <c r="H18933" s="5"/>
      <c r="I18933" s="5"/>
      <c r="J18933" s="5"/>
      <c r="K18933" s="79"/>
      <c r="L18933" s="5"/>
      <c r="M18933" s="5"/>
      <c r="N18933" s="5"/>
      <c r="O18933" s="5"/>
      <c r="P18933" s="5"/>
      <c r="Q18933" s="6"/>
      <c r="R18933" s="6"/>
      <c r="S18933" s="60"/>
      <c r="T18933" s="42"/>
      <c r="U18933" s="42"/>
      <c r="V18933" s="42"/>
      <c r="W18933" s="42"/>
      <c r="X18933" s="42"/>
      <c r="Y18933" s="61"/>
      <c r="Z18933" s="61"/>
      <c r="AA18933" s="5"/>
      <c r="AB18933" s="5"/>
      <c r="AC18933" s="5"/>
      <c r="AD18933" s="5"/>
      <c r="AE18933" s="5"/>
      <c r="AF18933" s="5"/>
      <c r="AG18933" s="5"/>
      <c r="AH18933" s="5"/>
      <c r="AI18933" s="5"/>
      <c r="AJ18933" s="5"/>
      <c r="AK18933" s="5"/>
      <c r="AL18933" s="5"/>
      <c r="AM18933" s="5"/>
      <c r="AN18933" s="5"/>
      <c r="AO18933" s="5"/>
      <c r="AP18933" s="5"/>
      <c r="AQ18933" s="5"/>
      <c r="AR18933" s="5"/>
      <c r="AS18933" s="5"/>
      <c r="AT18933" s="5"/>
      <c r="AU18933" s="5"/>
      <c r="AV18933" s="5"/>
      <c r="AW18933" s="5"/>
      <c r="AX18933" s="5"/>
      <c r="AY18933" s="5"/>
      <c r="AZ18933" s="5"/>
      <c r="BA18933" s="5"/>
      <c r="BB18933" s="5"/>
      <c r="BC18933" s="5"/>
      <c r="BD18933" s="5"/>
      <c r="BE18933" s="5"/>
      <c r="BF18933" s="5"/>
      <c r="BG18933" s="5"/>
      <c r="BH18933" s="5"/>
      <c r="BI18933" s="5"/>
      <c r="BJ18933" s="5"/>
      <c r="BK18933" s="5"/>
      <c r="BL18933" s="5"/>
      <c r="BM18933" s="5"/>
      <c r="BN18933" s="5"/>
      <c r="BO18933" s="5"/>
      <c r="BP18933" s="5"/>
      <c r="BQ18933" s="5"/>
      <c r="BR18933" s="5"/>
      <c r="BS18933" s="5"/>
      <c r="BT18933" s="5"/>
      <c r="BU18933" s="5"/>
      <c r="BV18933" s="5"/>
      <c r="BW18933" s="5"/>
      <c r="BX18933" s="5"/>
      <c r="BY18933" s="5"/>
      <c r="BZ18933" s="5"/>
      <c r="CA18933" s="5"/>
      <c r="CB18933" s="5"/>
      <c r="CC18933" s="5"/>
      <c r="CD18933" s="5"/>
      <c r="CE18933" s="5"/>
      <c r="CF18933" s="5"/>
      <c r="CG18933" s="5"/>
      <c r="CH18933" s="5"/>
      <c r="CI18933" s="5"/>
      <c r="CJ18933" s="5"/>
      <c r="CK18933" s="5"/>
      <c r="CL18933" s="5"/>
      <c r="CM18933" s="5"/>
      <c r="CN18933" s="5"/>
      <c r="CO18933" s="5"/>
      <c r="CP18933" s="5"/>
      <c r="CQ18933" s="5"/>
      <c r="CR18933" s="5"/>
      <c r="CS18933" s="5"/>
      <c r="CT18933" s="5"/>
      <c r="CU18933" s="5"/>
      <c r="CV18933" s="5"/>
      <c r="CW18933" s="5"/>
      <c r="CX18933" s="5"/>
      <c r="CY18933" s="5"/>
      <c r="CZ18933" s="5"/>
      <c r="DA18933" s="5"/>
      <c r="DB18933" s="5"/>
      <c r="DC18933" s="5"/>
      <c r="DD18933" s="5"/>
      <c r="DE18933" s="5"/>
      <c r="DF18933" s="5"/>
      <c r="DG18933" s="5"/>
      <c r="DH18933" s="5"/>
      <c r="DI18933" s="5"/>
      <c r="DJ18933" s="5"/>
      <c r="DK18933" s="5"/>
      <c r="DL18933" s="5"/>
      <c r="DM18933" s="5"/>
      <c r="DN18933" s="5"/>
      <c r="DO18933" s="5"/>
      <c r="DP18933" s="5"/>
      <c r="DQ18933" s="5"/>
      <c r="DR18933" s="5"/>
      <c r="DS18933" s="5"/>
      <c r="DT18933" s="5"/>
      <c r="DU18933" s="5"/>
      <c r="DV18933" s="5"/>
      <c r="DW18933" s="5"/>
      <c r="DX18933" s="5"/>
      <c r="DY18933" s="5"/>
      <c r="DZ18933" s="5"/>
      <c r="EA18933" s="5"/>
      <c r="EB18933" s="5"/>
      <c r="EC18933" s="5"/>
      <c r="ED18933" s="5"/>
      <c r="EE18933" s="5"/>
      <c r="EF18933" s="5"/>
      <c r="EG18933" s="5"/>
      <c r="EH18933" s="5"/>
      <c r="EI18933" s="5"/>
      <c r="EJ18933" s="5"/>
      <c r="EK18933" s="5"/>
      <c r="EL18933" s="5"/>
      <c r="EM18933" s="5"/>
      <c r="EN18933" s="5"/>
      <c r="EO18933" s="5"/>
      <c r="EP18933" s="5"/>
      <c r="EQ18933" s="5"/>
      <c r="ER18933" s="5"/>
      <c r="ES18933" s="5"/>
      <c r="ET18933" s="5"/>
      <c r="EU18933" s="5"/>
      <c r="EV18933" s="5"/>
      <c r="EW18933" s="5"/>
      <c r="EX18933" s="5"/>
      <c r="EY18933" s="5"/>
      <c r="EZ18933" s="5"/>
      <c r="FA18933" s="5"/>
      <c r="FB18933" s="5"/>
      <c r="FC18933" s="5"/>
      <c r="FD18933" s="5"/>
      <c r="FE18933" s="5"/>
      <c r="FF18933" s="5"/>
      <c r="FG18933" s="5"/>
      <c r="FH18933" s="5"/>
      <c r="FI18933" s="5"/>
      <c r="FJ18933" s="5"/>
      <c r="FK18933" s="5"/>
      <c r="FL18933" s="5"/>
      <c r="FM18933" s="5"/>
      <c r="FN18933" s="5"/>
      <c r="FO18933" s="5"/>
      <c r="FP18933" s="5"/>
      <c r="FQ18933" s="5"/>
      <c r="FR18933" s="5"/>
      <c r="FS18933" s="5"/>
      <c r="FT18933" s="5"/>
      <c r="FU18933" s="5"/>
      <c r="FV18933" s="5"/>
      <c r="FW18933" s="5"/>
      <c r="FX18933" s="5"/>
      <c r="FY18933" s="5"/>
      <c r="FZ18933" s="5"/>
      <c r="GA18933" s="5"/>
      <c r="GB18933" s="5"/>
      <c r="GC18933" s="5"/>
      <c r="GD18933" s="5"/>
      <c r="GE18933" s="5"/>
      <c r="GF18933" s="5"/>
      <c r="GG18933" s="5"/>
      <c r="GH18933" s="5"/>
    </row>
    <row r="18934" spans="1:190" s="4" customFormat="1" hidden="1" x14ac:dyDescent="0.2">
      <c r="A18934" s="5"/>
      <c r="B18934" s="5"/>
      <c r="C18934" s="5"/>
      <c r="D18934" s="5"/>
      <c r="E18934" s="5"/>
      <c r="F18934" s="5"/>
      <c r="G18934" s="5"/>
      <c r="H18934" s="5"/>
      <c r="I18934" s="5"/>
      <c r="J18934" s="5"/>
      <c r="K18934" s="79"/>
      <c r="L18934" s="5"/>
      <c r="M18934" s="5"/>
      <c r="N18934" s="5"/>
      <c r="O18934" s="5"/>
      <c r="P18934" s="5"/>
      <c r="Q18934" s="6"/>
      <c r="R18934" s="6"/>
      <c r="S18934" s="60"/>
      <c r="T18934" s="42"/>
      <c r="U18934" s="42"/>
      <c r="V18934" s="42"/>
      <c r="W18934" s="42"/>
      <c r="X18934" s="42"/>
      <c r="Y18934" s="61"/>
      <c r="Z18934" s="61"/>
      <c r="AA18934" s="5"/>
      <c r="AB18934" s="5"/>
      <c r="AC18934" s="5"/>
      <c r="AD18934" s="5"/>
      <c r="AE18934" s="5"/>
      <c r="AF18934" s="5"/>
      <c r="AG18934" s="5"/>
      <c r="AH18934" s="5"/>
      <c r="AI18934" s="5"/>
      <c r="AJ18934" s="5"/>
      <c r="AK18934" s="5"/>
      <c r="AL18934" s="5"/>
      <c r="AM18934" s="5"/>
      <c r="AN18934" s="5"/>
      <c r="AO18934" s="5"/>
      <c r="AP18934" s="5"/>
      <c r="AQ18934" s="5"/>
      <c r="AR18934" s="5"/>
      <c r="AS18934" s="5"/>
      <c r="AT18934" s="5"/>
      <c r="AU18934" s="5"/>
      <c r="AV18934" s="5"/>
      <c r="AW18934" s="5"/>
      <c r="AX18934" s="5"/>
      <c r="AY18934" s="5"/>
      <c r="AZ18934" s="5"/>
      <c r="BA18934" s="5"/>
      <c r="BB18934" s="5"/>
      <c r="BC18934" s="5"/>
      <c r="BD18934" s="5"/>
      <c r="BE18934" s="5"/>
      <c r="BF18934" s="5"/>
      <c r="BG18934" s="5"/>
      <c r="BH18934" s="5"/>
      <c r="BI18934" s="5"/>
      <c r="BJ18934" s="5"/>
      <c r="BK18934" s="5"/>
      <c r="BL18934" s="5"/>
      <c r="BM18934" s="5"/>
      <c r="BN18934" s="5"/>
      <c r="BO18934" s="5"/>
      <c r="BP18934" s="5"/>
      <c r="BQ18934" s="5"/>
      <c r="BR18934" s="5"/>
      <c r="BS18934" s="5"/>
      <c r="BT18934" s="5"/>
      <c r="BU18934" s="5"/>
      <c r="BV18934" s="5"/>
      <c r="BW18934" s="5"/>
      <c r="BX18934" s="5"/>
      <c r="BY18934" s="5"/>
      <c r="BZ18934" s="5"/>
      <c r="CA18934" s="5"/>
      <c r="CB18934" s="5"/>
      <c r="CC18934" s="5"/>
      <c r="CD18934" s="5"/>
      <c r="CE18934" s="5"/>
      <c r="CF18934" s="5"/>
      <c r="CG18934" s="5"/>
      <c r="CH18934" s="5"/>
      <c r="CI18934" s="5"/>
      <c r="CJ18934" s="5"/>
      <c r="CK18934" s="5"/>
      <c r="CL18934" s="5"/>
      <c r="CM18934" s="5"/>
      <c r="CN18934" s="5"/>
      <c r="CO18934" s="5"/>
      <c r="CP18934" s="5"/>
      <c r="CQ18934" s="5"/>
      <c r="CR18934" s="5"/>
      <c r="CS18934" s="5"/>
      <c r="CT18934" s="5"/>
      <c r="CU18934" s="5"/>
      <c r="CV18934" s="5"/>
      <c r="CW18934" s="5"/>
      <c r="CX18934" s="5"/>
      <c r="CY18934" s="5"/>
      <c r="CZ18934" s="5"/>
      <c r="DA18934" s="5"/>
      <c r="DB18934" s="5"/>
      <c r="DC18934" s="5"/>
      <c r="DD18934" s="5"/>
      <c r="DE18934" s="5"/>
      <c r="DF18934" s="5"/>
      <c r="DG18934" s="5"/>
      <c r="DH18934" s="5"/>
      <c r="DI18934" s="5"/>
      <c r="DJ18934" s="5"/>
      <c r="DK18934" s="5"/>
      <c r="DL18934" s="5"/>
      <c r="DM18934" s="5"/>
      <c r="DN18934" s="5"/>
      <c r="DO18934" s="5"/>
      <c r="DP18934" s="5"/>
      <c r="DQ18934" s="5"/>
      <c r="DR18934" s="5"/>
      <c r="DS18934" s="5"/>
      <c r="DT18934" s="5"/>
      <c r="DU18934" s="5"/>
      <c r="DV18934" s="5"/>
      <c r="DW18934" s="5"/>
      <c r="DX18934" s="5"/>
      <c r="DY18934" s="5"/>
      <c r="DZ18934" s="5"/>
      <c r="EA18934" s="5"/>
      <c r="EB18934" s="5"/>
      <c r="EC18934" s="5"/>
      <c r="ED18934" s="5"/>
      <c r="EE18934" s="5"/>
      <c r="EF18934" s="5"/>
      <c r="EG18934" s="5"/>
      <c r="EH18934" s="5"/>
      <c r="EI18934" s="5"/>
      <c r="EJ18934" s="5"/>
      <c r="EK18934" s="5"/>
      <c r="EL18934" s="5"/>
      <c r="EM18934" s="5"/>
      <c r="EN18934" s="5"/>
      <c r="EO18934" s="5"/>
      <c r="EP18934" s="5"/>
      <c r="EQ18934" s="5"/>
      <c r="ER18934" s="5"/>
      <c r="ES18934" s="5"/>
      <c r="ET18934" s="5"/>
      <c r="EU18934" s="5"/>
      <c r="EV18934" s="5"/>
      <c r="EW18934" s="5"/>
      <c r="EX18934" s="5"/>
      <c r="EY18934" s="5"/>
      <c r="EZ18934" s="5"/>
      <c r="FA18934" s="5"/>
      <c r="FB18934" s="5"/>
      <c r="FC18934" s="5"/>
      <c r="FD18934" s="5"/>
      <c r="FE18934" s="5"/>
      <c r="FF18934" s="5"/>
      <c r="FG18934" s="5"/>
      <c r="FH18934" s="5"/>
      <c r="FI18934" s="5"/>
      <c r="FJ18934" s="5"/>
      <c r="FK18934" s="5"/>
      <c r="FL18934" s="5"/>
      <c r="FM18934" s="5"/>
      <c r="FN18934" s="5"/>
      <c r="FO18934" s="5"/>
      <c r="FP18934" s="5"/>
      <c r="FQ18934" s="5"/>
      <c r="FR18934" s="5"/>
      <c r="FS18934" s="5"/>
      <c r="FT18934" s="5"/>
      <c r="FU18934" s="5"/>
      <c r="FV18934" s="5"/>
      <c r="FW18934" s="5"/>
      <c r="FX18934" s="5"/>
      <c r="FY18934" s="5"/>
      <c r="FZ18934" s="5"/>
      <c r="GA18934" s="5"/>
      <c r="GB18934" s="5"/>
      <c r="GC18934" s="5"/>
      <c r="GD18934" s="5"/>
      <c r="GE18934" s="5"/>
      <c r="GF18934" s="5"/>
      <c r="GG18934" s="5"/>
      <c r="GH18934" s="5"/>
    </row>
    <row r="18935" spans="1:190" s="4" customFormat="1" hidden="1" x14ac:dyDescent="0.2">
      <c r="A18935" s="5"/>
      <c r="B18935" s="5"/>
      <c r="C18935" s="5"/>
      <c r="D18935" s="5"/>
      <c r="E18935" s="5"/>
      <c r="F18935" s="5"/>
      <c r="G18935" s="5"/>
      <c r="H18935" s="5"/>
      <c r="I18935" s="5"/>
      <c r="J18935" s="5"/>
      <c r="K18935" s="79"/>
      <c r="L18935" s="5"/>
      <c r="M18935" s="5"/>
      <c r="N18935" s="5"/>
      <c r="O18935" s="5"/>
      <c r="P18935" s="5"/>
      <c r="Q18935" s="6"/>
      <c r="R18935" s="6"/>
      <c r="S18935" s="60"/>
      <c r="T18935" s="42"/>
      <c r="U18935" s="42"/>
      <c r="V18935" s="42"/>
      <c r="W18935" s="42"/>
      <c r="X18935" s="42"/>
      <c r="Y18935" s="61"/>
      <c r="Z18935" s="61"/>
      <c r="AA18935" s="5"/>
      <c r="AB18935" s="5"/>
      <c r="AC18935" s="5"/>
      <c r="AD18935" s="5"/>
      <c r="AE18935" s="5"/>
      <c r="AF18935" s="5"/>
      <c r="AG18935" s="5"/>
      <c r="AH18935" s="5"/>
      <c r="AI18935" s="5"/>
      <c r="AJ18935" s="5"/>
      <c r="AK18935" s="5"/>
      <c r="AL18935" s="5"/>
      <c r="AM18935" s="5"/>
      <c r="AN18935" s="5"/>
      <c r="AO18935" s="5"/>
      <c r="AP18935" s="5"/>
      <c r="AQ18935" s="5"/>
      <c r="AR18935" s="5"/>
      <c r="AS18935" s="5"/>
      <c r="AT18935" s="5"/>
      <c r="AU18935" s="5"/>
      <c r="AV18935" s="5"/>
      <c r="AW18935" s="5"/>
      <c r="AX18935" s="5"/>
      <c r="AY18935" s="5"/>
      <c r="AZ18935" s="5"/>
      <c r="BA18935" s="5"/>
      <c r="BB18935" s="5"/>
      <c r="BC18935" s="5"/>
      <c r="BD18935" s="5"/>
      <c r="BE18935" s="5"/>
      <c r="BF18935" s="5"/>
      <c r="BG18935" s="5"/>
      <c r="BH18935" s="5"/>
      <c r="BI18935" s="5"/>
      <c r="BJ18935" s="5"/>
      <c r="BK18935" s="5"/>
      <c r="BL18935" s="5"/>
      <c r="BM18935" s="5"/>
      <c r="BN18935" s="5"/>
      <c r="BO18935" s="5"/>
      <c r="BP18935" s="5"/>
      <c r="BQ18935" s="5"/>
      <c r="BR18935" s="5"/>
      <c r="BS18935" s="5"/>
      <c r="BT18935" s="5"/>
      <c r="BU18935" s="5"/>
      <c r="BV18935" s="5"/>
      <c r="BW18935" s="5"/>
      <c r="BX18935" s="5"/>
      <c r="BY18935" s="5"/>
      <c r="BZ18935" s="5"/>
      <c r="CA18935" s="5"/>
      <c r="CB18935" s="5"/>
      <c r="CC18935" s="5"/>
      <c r="CD18935" s="5"/>
      <c r="CE18935" s="5"/>
      <c r="CF18935" s="5"/>
      <c r="CG18935" s="5"/>
      <c r="CH18935" s="5"/>
      <c r="CI18935" s="5"/>
      <c r="CJ18935" s="5"/>
      <c r="CK18935" s="5"/>
      <c r="CL18935" s="5"/>
      <c r="CM18935" s="5"/>
      <c r="CN18935" s="5"/>
      <c r="CO18935" s="5"/>
      <c r="CP18935" s="5"/>
      <c r="CQ18935" s="5"/>
      <c r="CR18935" s="5"/>
      <c r="CS18935" s="5"/>
      <c r="CT18935" s="5"/>
      <c r="CU18935" s="5"/>
      <c r="CV18935" s="5"/>
      <c r="CW18935" s="5"/>
      <c r="CX18935" s="5"/>
      <c r="CY18935" s="5"/>
      <c r="CZ18935" s="5"/>
      <c r="DA18935" s="5"/>
      <c r="DB18935" s="5"/>
      <c r="DC18935" s="5"/>
      <c r="DD18935" s="5"/>
      <c r="DE18935" s="5"/>
      <c r="DF18935" s="5"/>
      <c r="DG18935" s="5"/>
      <c r="DH18935" s="5"/>
      <c r="DI18935" s="5"/>
      <c r="DJ18935" s="5"/>
      <c r="DK18935" s="5"/>
      <c r="DL18935" s="5"/>
      <c r="DM18935" s="5"/>
      <c r="DN18935" s="5"/>
      <c r="DO18935" s="5"/>
      <c r="DP18935" s="5"/>
      <c r="DQ18935" s="5"/>
      <c r="DR18935" s="5"/>
      <c r="DS18935" s="5"/>
      <c r="DT18935" s="5"/>
      <c r="DU18935" s="5"/>
      <c r="DV18935" s="5"/>
      <c r="DW18935" s="5"/>
      <c r="DX18935" s="5"/>
      <c r="DY18935" s="5"/>
      <c r="DZ18935" s="5"/>
      <c r="EA18935" s="5"/>
      <c r="EB18935" s="5"/>
      <c r="EC18935" s="5"/>
      <c r="ED18935" s="5"/>
      <c r="EE18935" s="5"/>
      <c r="EF18935" s="5"/>
      <c r="EG18935" s="5"/>
      <c r="EH18935" s="5"/>
      <c r="EI18935" s="5"/>
      <c r="EJ18935" s="5"/>
      <c r="EK18935" s="5"/>
      <c r="EL18935" s="5"/>
      <c r="EM18935" s="5"/>
      <c r="EN18935" s="5"/>
      <c r="EO18935" s="5"/>
      <c r="EP18935" s="5"/>
      <c r="EQ18935" s="5"/>
      <c r="ER18935" s="5"/>
      <c r="ES18935" s="5"/>
      <c r="ET18935" s="5"/>
      <c r="EU18935" s="5"/>
      <c r="EV18935" s="5"/>
      <c r="EW18935" s="5"/>
      <c r="EX18935" s="5"/>
      <c r="EY18935" s="5"/>
      <c r="EZ18935" s="5"/>
      <c r="FA18935" s="5"/>
      <c r="FB18935" s="5"/>
      <c r="FC18935" s="5"/>
      <c r="FD18935" s="5"/>
      <c r="FE18935" s="5"/>
      <c r="FF18935" s="5"/>
      <c r="FG18935" s="5"/>
      <c r="FH18935" s="5"/>
      <c r="FI18935" s="5"/>
      <c r="FJ18935" s="5"/>
      <c r="FK18935" s="5"/>
      <c r="FL18935" s="5"/>
      <c r="FM18935" s="5"/>
      <c r="FN18935" s="5"/>
      <c r="FO18935" s="5"/>
      <c r="FP18935" s="5"/>
      <c r="FQ18935" s="5"/>
      <c r="FR18935" s="5"/>
      <c r="FS18935" s="5"/>
      <c r="FT18935" s="5"/>
      <c r="FU18935" s="5"/>
      <c r="FV18935" s="5"/>
      <c r="FW18935" s="5"/>
      <c r="FX18935" s="5"/>
      <c r="FY18935" s="5"/>
      <c r="FZ18935" s="5"/>
      <c r="GA18935" s="5"/>
      <c r="GB18935" s="5"/>
      <c r="GC18935" s="5"/>
      <c r="GD18935" s="5"/>
      <c r="GE18935" s="5"/>
      <c r="GF18935" s="5"/>
      <c r="GG18935" s="5"/>
      <c r="GH18935" s="5"/>
    </row>
    <row r="18936" spans="1:190" s="4" customFormat="1" hidden="1" x14ac:dyDescent="0.2">
      <c r="A18936" s="5"/>
      <c r="B18936" s="5"/>
      <c r="C18936" s="5"/>
      <c r="D18936" s="5"/>
      <c r="E18936" s="5"/>
      <c r="F18936" s="5"/>
      <c r="G18936" s="5"/>
      <c r="H18936" s="5"/>
      <c r="I18936" s="5"/>
      <c r="J18936" s="5"/>
      <c r="K18936" s="79"/>
      <c r="L18936" s="5"/>
      <c r="M18936" s="5"/>
      <c r="N18936" s="5"/>
      <c r="O18936" s="5"/>
      <c r="P18936" s="5"/>
      <c r="Q18936" s="6"/>
      <c r="R18936" s="6"/>
      <c r="S18936" s="60"/>
      <c r="T18936" s="42"/>
      <c r="U18936" s="42"/>
      <c r="V18936" s="42"/>
      <c r="W18936" s="42"/>
      <c r="X18936" s="42"/>
      <c r="Y18936" s="61"/>
      <c r="Z18936" s="61"/>
      <c r="AA18936" s="5"/>
      <c r="AB18936" s="5"/>
      <c r="AC18936" s="5"/>
      <c r="AD18936" s="5"/>
      <c r="AE18936" s="5"/>
      <c r="AF18936" s="5"/>
      <c r="AG18936" s="5"/>
      <c r="AH18936" s="5"/>
      <c r="AI18936" s="5"/>
      <c r="AJ18936" s="5"/>
      <c r="AK18936" s="5"/>
      <c r="AL18936" s="5"/>
      <c r="AM18936" s="5"/>
      <c r="AN18936" s="5"/>
      <c r="AO18936" s="5"/>
      <c r="AP18936" s="5"/>
      <c r="AQ18936" s="5"/>
      <c r="AR18936" s="5"/>
      <c r="AS18936" s="5"/>
      <c r="AT18936" s="5"/>
      <c r="AU18936" s="5"/>
      <c r="AV18936" s="5"/>
      <c r="AW18936" s="5"/>
      <c r="AX18936" s="5"/>
      <c r="AY18936" s="5"/>
      <c r="AZ18936" s="5"/>
      <c r="BA18936" s="5"/>
      <c r="BB18936" s="5"/>
      <c r="BC18936" s="5"/>
      <c r="BD18936" s="5"/>
      <c r="BE18936" s="5"/>
      <c r="BF18936" s="5"/>
      <c r="BG18936" s="5"/>
      <c r="BH18936" s="5"/>
      <c r="BI18936" s="5"/>
      <c r="BJ18936" s="5"/>
      <c r="BK18936" s="5"/>
      <c r="BL18936" s="5"/>
      <c r="BM18936" s="5"/>
      <c r="BN18936" s="5"/>
      <c r="BO18936" s="5"/>
      <c r="BP18936" s="5"/>
      <c r="BQ18936" s="5"/>
      <c r="BR18936" s="5"/>
      <c r="BS18936" s="5"/>
      <c r="BT18936" s="5"/>
      <c r="BU18936" s="5"/>
      <c r="BV18936" s="5"/>
      <c r="BW18936" s="5"/>
      <c r="BX18936" s="5"/>
      <c r="BY18936" s="5"/>
      <c r="BZ18936" s="5"/>
      <c r="CA18936" s="5"/>
      <c r="CB18936" s="5"/>
      <c r="CC18936" s="5"/>
      <c r="CD18936" s="5"/>
      <c r="CE18936" s="5"/>
      <c r="CF18936" s="5"/>
      <c r="CG18936" s="5"/>
      <c r="CH18936" s="5"/>
      <c r="CI18936" s="5"/>
      <c r="CJ18936" s="5"/>
      <c r="CK18936" s="5"/>
      <c r="CL18936" s="5"/>
      <c r="CM18936" s="5"/>
      <c r="CN18936" s="5"/>
      <c r="CO18936" s="5"/>
      <c r="CP18936" s="5"/>
      <c r="CQ18936" s="5"/>
      <c r="CR18936" s="5"/>
      <c r="CS18936" s="5"/>
      <c r="CT18936" s="5"/>
      <c r="CU18936" s="5"/>
      <c r="CV18936" s="5"/>
      <c r="CW18936" s="5"/>
      <c r="CX18936" s="5"/>
      <c r="CY18936" s="5"/>
      <c r="CZ18936" s="5"/>
      <c r="DA18936" s="5"/>
      <c r="DB18936" s="5"/>
      <c r="DC18936" s="5"/>
      <c r="DD18936" s="5"/>
      <c r="DE18936" s="5"/>
      <c r="DF18936" s="5"/>
      <c r="DG18936" s="5"/>
      <c r="DH18936" s="5"/>
      <c r="DI18936" s="5"/>
      <c r="DJ18936" s="5"/>
      <c r="DK18936" s="5"/>
      <c r="DL18936" s="5"/>
      <c r="DM18936" s="5"/>
      <c r="DN18936" s="5"/>
      <c r="DO18936" s="5"/>
      <c r="DP18936" s="5"/>
      <c r="DQ18936" s="5"/>
      <c r="DR18936" s="5"/>
      <c r="DS18936" s="5"/>
      <c r="DT18936" s="5"/>
      <c r="DU18936" s="5"/>
      <c r="DV18936" s="5"/>
      <c r="DW18936" s="5"/>
      <c r="DX18936" s="5"/>
      <c r="DY18936" s="5"/>
      <c r="DZ18936" s="5"/>
      <c r="EA18936" s="5"/>
      <c r="EB18936" s="5"/>
      <c r="EC18936" s="5"/>
      <c r="ED18936" s="5"/>
      <c r="EE18936" s="5"/>
      <c r="EF18936" s="5"/>
      <c r="EG18936" s="5"/>
      <c r="EH18936" s="5"/>
      <c r="EI18936" s="5"/>
      <c r="EJ18936" s="5"/>
      <c r="EK18936" s="5"/>
      <c r="EL18936" s="5"/>
      <c r="EM18936" s="5"/>
      <c r="EN18936" s="5"/>
      <c r="EO18936" s="5"/>
      <c r="EP18936" s="5"/>
      <c r="EQ18936" s="5"/>
      <c r="ER18936" s="5"/>
      <c r="ES18936" s="5"/>
      <c r="ET18936" s="5"/>
      <c r="EU18936" s="5"/>
      <c r="EV18936" s="5"/>
      <c r="EW18936" s="5"/>
      <c r="EX18936" s="5"/>
      <c r="EY18936" s="5"/>
      <c r="EZ18936" s="5"/>
      <c r="FA18936" s="5"/>
      <c r="FB18936" s="5"/>
      <c r="FC18936" s="5"/>
      <c r="FD18936" s="5"/>
      <c r="FE18936" s="5"/>
      <c r="FF18936" s="5"/>
      <c r="FG18936" s="5"/>
      <c r="FH18936" s="5"/>
      <c r="FI18936" s="5"/>
      <c r="FJ18936" s="5"/>
      <c r="FK18936" s="5"/>
      <c r="FL18936" s="5"/>
      <c r="FM18936" s="5"/>
      <c r="FN18936" s="5"/>
      <c r="FO18936" s="5"/>
      <c r="FP18936" s="5"/>
      <c r="FQ18936" s="5"/>
      <c r="FR18936" s="5"/>
      <c r="FS18936" s="5"/>
      <c r="FT18936" s="5"/>
      <c r="FU18936" s="5"/>
      <c r="FV18936" s="5"/>
      <c r="FW18936" s="5"/>
      <c r="FX18936" s="5"/>
      <c r="FY18936" s="5"/>
      <c r="FZ18936" s="5"/>
      <c r="GA18936" s="5"/>
      <c r="GB18936" s="5"/>
      <c r="GC18936" s="5"/>
      <c r="GD18936" s="5"/>
      <c r="GE18936" s="5"/>
      <c r="GF18936" s="5"/>
      <c r="GG18936" s="5"/>
      <c r="GH18936" s="5"/>
    </row>
    <row r="18937" spans="1:190" s="4" customFormat="1" hidden="1" x14ac:dyDescent="0.2">
      <c r="A18937" s="5"/>
      <c r="B18937" s="5"/>
      <c r="C18937" s="5"/>
      <c r="D18937" s="5"/>
      <c r="E18937" s="5"/>
      <c r="F18937" s="5"/>
      <c r="G18937" s="5"/>
      <c r="H18937" s="5"/>
      <c r="I18937" s="5"/>
      <c r="J18937" s="5"/>
      <c r="K18937" s="79"/>
      <c r="L18937" s="5"/>
      <c r="M18937" s="5"/>
      <c r="N18937" s="5"/>
      <c r="O18937" s="5"/>
      <c r="P18937" s="5"/>
      <c r="Q18937" s="6"/>
      <c r="R18937" s="6"/>
      <c r="S18937" s="60"/>
      <c r="T18937" s="42"/>
      <c r="U18937" s="42"/>
      <c r="V18937" s="42"/>
      <c r="W18937" s="42"/>
      <c r="X18937" s="42"/>
      <c r="Y18937" s="61"/>
      <c r="Z18937" s="61"/>
      <c r="AA18937" s="5"/>
      <c r="AB18937" s="5"/>
      <c r="AC18937" s="5"/>
      <c r="AD18937" s="5"/>
      <c r="AE18937" s="5"/>
      <c r="AF18937" s="5"/>
      <c r="AG18937" s="5"/>
      <c r="AH18937" s="5"/>
      <c r="AI18937" s="5"/>
      <c r="AJ18937" s="5"/>
      <c r="AK18937" s="5"/>
      <c r="AL18937" s="5"/>
      <c r="AM18937" s="5"/>
      <c r="AN18937" s="5"/>
      <c r="AO18937" s="5"/>
      <c r="AP18937" s="5"/>
      <c r="AQ18937" s="5"/>
      <c r="AR18937" s="5"/>
      <c r="AS18937" s="5"/>
      <c r="AT18937" s="5"/>
      <c r="AU18937" s="5"/>
      <c r="AV18937" s="5"/>
      <c r="AW18937" s="5"/>
      <c r="AX18937" s="5"/>
      <c r="AY18937" s="5"/>
      <c r="AZ18937" s="5"/>
      <c r="BA18937" s="5"/>
      <c r="BB18937" s="5"/>
      <c r="BC18937" s="5"/>
      <c r="BD18937" s="5"/>
      <c r="BE18937" s="5"/>
      <c r="BF18937" s="5"/>
      <c r="BG18937" s="5"/>
      <c r="BH18937" s="5"/>
      <c r="BI18937" s="5"/>
      <c r="BJ18937" s="5"/>
      <c r="BK18937" s="5"/>
      <c r="BL18937" s="5"/>
      <c r="BM18937" s="5"/>
      <c r="BN18937" s="5"/>
      <c r="BO18937" s="5"/>
      <c r="BP18937" s="5"/>
      <c r="BQ18937" s="5"/>
      <c r="BR18937" s="5"/>
      <c r="BS18937" s="5"/>
      <c r="BT18937" s="5"/>
      <c r="BU18937" s="5"/>
      <c r="BV18937" s="5"/>
      <c r="BW18937" s="5"/>
      <c r="BX18937" s="5"/>
      <c r="BY18937" s="5"/>
      <c r="BZ18937" s="5"/>
      <c r="CA18937" s="5"/>
      <c r="CB18937" s="5"/>
      <c r="CC18937" s="5"/>
      <c r="CD18937" s="5"/>
      <c r="CE18937" s="5"/>
      <c r="CF18937" s="5"/>
      <c r="CG18937" s="5"/>
      <c r="CH18937" s="5"/>
      <c r="CI18937" s="5"/>
      <c r="CJ18937" s="5"/>
      <c r="CK18937" s="5"/>
      <c r="CL18937" s="5"/>
      <c r="CM18937" s="5"/>
      <c r="CN18937" s="5"/>
      <c r="CO18937" s="5"/>
      <c r="CP18937" s="5"/>
      <c r="CQ18937" s="5"/>
      <c r="CR18937" s="5"/>
      <c r="CS18937" s="5"/>
      <c r="CT18937" s="5"/>
      <c r="CU18937" s="5"/>
      <c r="CV18937" s="5"/>
      <c r="CW18937" s="5"/>
      <c r="CX18937" s="5"/>
      <c r="CY18937" s="5"/>
      <c r="CZ18937" s="5"/>
      <c r="DA18937" s="5"/>
      <c r="DB18937" s="5"/>
      <c r="DC18937" s="5"/>
      <c r="DD18937" s="5"/>
      <c r="DE18937" s="5"/>
      <c r="DF18937" s="5"/>
      <c r="DG18937" s="5"/>
      <c r="DH18937" s="5"/>
      <c r="DI18937" s="5"/>
      <c r="DJ18937" s="5"/>
      <c r="DK18937" s="5"/>
      <c r="DL18937" s="5"/>
      <c r="DM18937" s="5"/>
      <c r="DN18937" s="5"/>
      <c r="DO18937" s="5"/>
      <c r="DP18937" s="5"/>
      <c r="DQ18937" s="5"/>
      <c r="DR18937" s="5"/>
      <c r="DS18937" s="5"/>
      <c r="DT18937" s="5"/>
      <c r="DU18937" s="5"/>
      <c r="DV18937" s="5"/>
      <c r="DW18937" s="5"/>
      <c r="DX18937" s="5"/>
      <c r="DY18937" s="5"/>
      <c r="DZ18937" s="5"/>
      <c r="EA18937" s="5"/>
      <c r="EB18937" s="5"/>
      <c r="EC18937" s="5"/>
      <c r="ED18937" s="5"/>
      <c r="EE18937" s="5"/>
      <c r="EF18937" s="5"/>
      <c r="EG18937" s="5"/>
      <c r="EH18937" s="5"/>
      <c r="EI18937" s="5"/>
      <c r="EJ18937" s="5"/>
      <c r="EK18937" s="5"/>
      <c r="EL18937" s="5"/>
      <c r="EM18937" s="5"/>
      <c r="EN18937" s="5"/>
      <c r="EO18937" s="5"/>
      <c r="EP18937" s="5"/>
      <c r="EQ18937" s="5"/>
      <c r="ER18937" s="5"/>
      <c r="ES18937" s="5"/>
      <c r="ET18937" s="5"/>
      <c r="EU18937" s="5"/>
      <c r="EV18937" s="5"/>
      <c r="EW18937" s="5"/>
      <c r="EX18937" s="5"/>
      <c r="EY18937" s="5"/>
      <c r="EZ18937" s="5"/>
      <c r="FA18937" s="5"/>
      <c r="FB18937" s="5"/>
      <c r="FC18937" s="5"/>
      <c r="FD18937" s="5"/>
      <c r="FE18937" s="5"/>
      <c r="FF18937" s="5"/>
      <c r="FG18937" s="5"/>
      <c r="FH18937" s="5"/>
      <c r="FI18937" s="5"/>
      <c r="FJ18937" s="5"/>
      <c r="FK18937" s="5"/>
      <c r="FL18937" s="5"/>
      <c r="FM18937" s="5"/>
      <c r="FN18937" s="5"/>
      <c r="FO18937" s="5"/>
      <c r="FP18937" s="5"/>
      <c r="FQ18937" s="5"/>
      <c r="FR18937" s="5"/>
      <c r="FS18937" s="5"/>
      <c r="FT18937" s="5"/>
      <c r="FU18937" s="5"/>
      <c r="FV18937" s="5"/>
      <c r="FW18937" s="5"/>
      <c r="FX18937" s="5"/>
      <c r="FY18937" s="5"/>
      <c r="FZ18937" s="5"/>
      <c r="GA18937" s="5"/>
      <c r="GB18937" s="5"/>
      <c r="GC18937" s="5"/>
      <c r="GD18937" s="5"/>
      <c r="GE18937" s="5"/>
      <c r="GF18937" s="5"/>
      <c r="GG18937" s="5"/>
      <c r="GH18937" s="5"/>
    </row>
    <row r="18938" spans="1:190" s="4" customFormat="1" hidden="1" x14ac:dyDescent="0.2">
      <c r="A18938" s="5"/>
      <c r="B18938" s="5"/>
      <c r="C18938" s="5"/>
      <c r="D18938" s="5"/>
      <c r="E18938" s="5"/>
      <c r="F18938" s="5"/>
      <c r="G18938" s="5"/>
      <c r="H18938" s="5"/>
      <c r="I18938" s="5"/>
      <c r="J18938" s="5"/>
      <c r="K18938" s="79"/>
      <c r="L18938" s="5"/>
      <c r="M18938" s="5"/>
      <c r="N18938" s="5"/>
      <c r="O18938" s="5"/>
      <c r="P18938" s="5"/>
      <c r="Q18938" s="6"/>
      <c r="R18938" s="6"/>
      <c r="S18938" s="60"/>
      <c r="T18938" s="42"/>
      <c r="U18938" s="42"/>
      <c r="V18938" s="42"/>
      <c r="W18938" s="42"/>
      <c r="X18938" s="42"/>
      <c r="Y18938" s="61"/>
      <c r="Z18938" s="61"/>
      <c r="AA18938" s="5"/>
      <c r="AB18938" s="5"/>
      <c r="AC18938" s="5"/>
      <c r="AD18938" s="5"/>
      <c r="AE18938" s="5"/>
      <c r="AF18938" s="5"/>
      <c r="AG18938" s="5"/>
      <c r="AH18938" s="5"/>
      <c r="AI18938" s="5"/>
      <c r="AJ18938" s="5"/>
      <c r="AK18938" s="5"/>
      <c r="AL18938" s="5"/>
      <c r="AM18938" s="5"/>
      <c r="AN18938" s="5"/>
      <c r="AO18938" s="5"/>
      <c r="AP18938" s="5"/>
      <c r="AQ18938" s="5"/>
      <c r="AR18938" s="5"/>
      <c r="AS18938" s="5"/>
      <c r="AT18938" s="5"/>
      <c r="AU18938" s="5"/>
      <c r="AV18938" s="5"/>
      <c r="AW18938" s="5"/>
      <c r="AX18938" s="5"/>
      <c r="AY18938" s="5"/>
      <c r="AZ18938" s="5"/>
      <c r="BA18938" s="5"/>
      <c r="BB18938" s="5"/>
      <c r="BC18938" s="5"/>
      <c r="BD18938" s="5"/>
      <c r="BE18938" s="5"/>
      <c r="BF18938" s="5"/>
      <c r="BG18938" s="5"/>
      <c r="BH18938" s="5"/>
      <c r="BI18938" s="5"/>
      <c r="BJ18938" s="5"/>
      <c r="BK18938" s="5"/>
      <c r="BL18938" s="5"/>
      <c r="BM18938" s="5"/>
      <c r="BN18938" s="5"/>
      <c r="BO18938" s="5"/>
      <c r="BP18938" s="5"/>
      <c r="BQ18938" s="5"/>
      <c r="BR18938" s="5"/>
      <c r="BS18938" s="5"/>
      <c r="BT18938" s="5"/>
      <c r="BU18938" s="5"/>
      <c r="BV18938" s="5"/>
      <c r="BW18938" s="5"/>
      <c r="BX18938" s="5"/>
      <c r="BY18938" s="5"/>
      <c r="BZ18938" s="5"/>
      <c r="CA18938" s="5"/>
      <c r="CB18938" s="5"/>
      <c r="CC18938" s="5"/>
      <c r="CD18938" s="5"/>
      <c r="CE18938" s="5"/>
      <c r="CF18938" s="5"/>
      <c r="CG18938" s="5"/>
      <c r="CH18938" s="5"/>
      <c r="CI18938" s="5"/>
      <c r="CJ18938" s="5"/>
      <c r="CK18938" s="5"/>
      <c r="CL18938" s="5"/>
      <c r="CM18938" s="5"/>
      <c r="CN18938" s="5"/>
      <c r="CO18938" s="5"/>
      <c r="CP18938" s="5"/>
      <c r="CQ18938" s="5"/>
      <c r="CR18938" s="5"/>
      <c r="CS18938" s="5"/>
      <c r="CT18938" s="5"/>
      <c r="CU18938" s="5"/>
      <c r="CV18938" s="5"/>
      <c r="CW18938" s="5"/>
      <c r="CX18938" s="5"/>
      <c r="CY18938" s="5"/>
      <c r="CZ18938" s="5"/>
      <c r="DA18938" s="5"/>
      <c r="DB18938" s="5"/>
      <c r="DC18938" s="5"/>
      <c r="DD18938" s="5"/>
      <c r="DE18938" s="5"/>
      <c r="DF18938" s="5"/>
      <c r="DG18938" s="5"/>
      <c r="DH18938" s="5"/>
      <c r="DI18938" s="5"/>
      <c r="DJ18938" s="5"/>
      <c r="DK18938" s="5"/>
      <c r="DL18938" s="5"/>
      <c r="DM18938" s="5"/>
      <c r="DN18938" s="5"/>
      <c r="DO18938" s="5"/>
      <c r="DP18938" s="5"/>
      <c r="DQ18938" s="5"/>
      <c r="DR18938" s="5"/>
      <c r="DS18938" s="5"/>
      <c r="DT18938" s="5"/>
      <c r="DU18938" s="5"/>
      <c r="DV18938" s="5"/>
      <c r="DW18938" s="5"/>
      <c r="DX18938" s="5"/>
      <c r="DY18938" s="5"/>
      <c r="DZ18938" s="5"/>
      <c r="EA18938" s="5"/>
      <c r="EB18938" s="5"/>
      <c r="EC18938" s="5"/>
      <c r="ED18938" s="5"/>
      <c r="EE18938" s="5"/>
      <c r="EF18938" s="5"/>
      <c r="EG18938" s="5"/>
      <c r="EH18938" s="5"/>
      <c r="EI18938" s="5"/>
      <c r="EJ18938" s="5"/>
      <c r="EK18938" s="5"/>
      <c r="EL18938" s="5"/>
      <c r="EM18938" s="5"/>
      <c r="EN18938" s="5"/>
      <c r="EO18938" s="5"/>
      <c r="EP18938" s="5"/>
      <c r="EQ18938" s="5"/>
      <c r="ER18938" s="5"/>
      <c r="ES18938" s="5"/>
      <c r="ET18938" s="5"/>
      <c r="EU18938" s="5"/>
      <c r="EV18938" s="5"/>
      <c r="EW18938" s="5"/>
      <c r="EX18938" s="5"/>
      <c r="EY18938" s="5"/>
      <c r="EZ18938" s="5"/>
      <c r="FA18938" s="5"/>
      <c r="FB18938" s="5"/>
      <c r="FC18938" s="5"/>
      <c r="FD18938" s="5"/>
      <c r="FE18938" s="5"/>
      <c r="FF18938" s="5"/>
      <c r="FG18938" s="5"/>
      <c r="FH18938" s="5"/>
      <c r="FI18938" s="5"/>
      <c r="FJ18938" s="5"/>
      <c r="FK18938" s="5"/>
      <c r="FL18938" s="5"/>
      <c r="FM18938" s="5"/>
      <c r="FN18938" s="5"/>
      <c r="FO18938" s="5"/>
      <c r="FP18938" s="5"/>
      <c r="FQ18938" s="5"/>
      <c r="FR18938" s="5"/>
      <c r="FS18938" s="5"/>
      <c r="FT18938" s="5"/>
      <c r="FU18938" s="5"/>
      <c r="FV18938" s="5"/>
      <c r="FW18938" s="5"/>
      <c r="FX18938" s="5"/>
      <c r="FY18938" s="5"/>
      <c r="FZ18938" s="5"/>
      <c r="GA18938" s="5"/>
      <c r="GB18938" s="5"/>
      <c r="GC18938" s="5"/>
      <c r="GD18938" s="5"/>
      <c r="GE18938" s="5"/>
      <c r="GF18938" s="5"/>
      <c r="GG18938" s="5"/>
      <c r="GH18938" s="5"/>
    </row>
    <row r="18939" spans="1:190" s="4" customFormat="1" hidden="1" x14ac:dyDescent="0.2">
      <c r="A18939" s="5"/>
      <c r="B18939" s="5"/>
      <c r="C18939" s="5"/>
      <c r="D18939" s="5"/>
      <c r="E18939" s="5"/>
      <c r="F18939" s="5"/>
      <c r="G18939" s="5"/>
      <c r="H18939" s="5"/>
      <c r="I18939" s="5"/>
      <c r="J18939" s="5"/>
      <c r="K18939" s="79"/>
      <c r="L18939" s="5"/>
      <c r="M18939" s="5"/>
      <c r="N18939" s="5"/>
      <c r="O18939" s="5"/>
      <c r="P18939" s="5"/>
      <c r="Q18939" s="6"/>
      <c r="R18939" s="6"/>
      <c r="S18939" s="60"/>
      <c r="T18939" s="42"/>
      <c r="U18939" s="42"/>
      <c r="V18939" s="42"/>
      <c r="W18939" s="42"/>
      <c r="X18939" s="42"/>
      <c r="Y18939" s="61"/>
      <c r="Z18939" s="61"/>
      <c r="AA18939" s="5"/>
      <c r="AB18939" s="5"/>
      <c r="AC18939" s="5"/>
      <c r="AD18939" s="5"/>
      <c r="AE18939" s="5"/>
      <c r="AF18939" s="5"/>
      <c r="AG18939" s="5"/>
      <c r="AH18939" s="5"/>
      <c r="AI18939" s="5"/>
      <c r="AJ18939" s="5"/>
      <c r="AK18939" s="5"/>
      <c r="AL18939" s="5"/>
      <c r="AM18939" s="5"/>
      <c r="AN18939" s="5"/>
      <c r="AO18939" s="5"/>
      <c r="AP18939" s="5"/>
      <c r="AQ18939" s="5"/>
      <c r="AR18939" s="5"/>
      <c r="AS18939" s="5"/>
      <c r="AT18939" s="5"/>
      <c r="AU18939" s="5"/>
      <c r="AV18939" s="5"/>
      <c r="AW18939" s="5"/>
      <c r="AX18939" s="5"/>
      <c r="AY18939" s="5"/>
      <c r="AZ18939" s="5"/>
      <c r="BA18939" s="5"/>
      <c r="BB18939" s="5"/>
      <c r="BC18939" s="5"/>
      <c r="BD18939" s="5"/>
      <c r="BE18939" s="5"/>
      <c r="BF18939" s="5"/>
      <c r="BG18939" s="5"/>
      <c r="BH18939" s="5"/>
      <c r="BI18939" s="5"/>
      <c r="BJ18939" s="5"/>
      <c r="BK18939" s="5"/>
      <c r="BL18939" s="5"/>
      <c r="BM18939" s="5"/>
      <c r="BN18939" s="5"/>
      <c r="BO18939" s="5"/>
      <c r="BP18939" s="5"/>
      <c r="BQ18939" s="5"/>
      <c r="BR18939" s="5"/>
      <c r="BS18939" s="5"/>
      <c r="BT18939" s="5"/>
      <c r="BU18939" s="5"/>
      <c r="BV18939" s="5"/>
      <c r="BW18939" s="5"/>
      <c r="BX18939" s="5"/>
      <c r="BY18939" s="5"/>
      <c r="BZ18939" s="5"/>
      <c r="CA18939" s="5"/>
      <c r="CB18939" s="5"/>
      <c r="CC18939" s="5"/>
      <c r="CD18939" s="5"/>
      <c r="CE18939" s="5"/>
      <c r="CF18939" s="5"/>
      <c r="CG18939" s="5"/>
      <c r="CH18939" s="5"/>
      <c r="CI18939" s="5"/>
      <c r="CJ18939" s="5"/>
      <c r="CK18939" s="5"/>
      <c r="CL18939" s="5"/>
      <c r="CM18939" s="5"/>
      <c r="CN18939" s="5"/>
      <c r="CO18939" s="5"/>
      <c r="CP18939" s="5"/>
      <c r="CQ18939" s="5"/>
      <c r="CR18939" s="5"/>
      <c r="CS18939" s="5"/>
      <c r="CT18939" s="5"/>
      <c r="CU18939" s="5"/>
      <c r="CV18939" s="5"/>
      <c r="CW18939" s="5"/>
      <c r="CX18939" s="5"/>
      <c r="CY18939" s="5"/>
      <c r="CZ18939" s="5"/>
      <c r="DA18939" s="5"/>
      <c r="DB18939" s="5"/>
      <c r="DC18939" s="5"/>
      <c r="DD18939" s="5"/>
      <c r="DE18939" s="5"/>
      <c r="DF18939" s="5"/>
      <c r="DG18939" s="5"/>
      <c r="DH18939" s="5"/>
      <c r="DI18939" s="5"/>
      <c r="DJ18939" s="5"/>
      <c r="DK18939" s="5"/>
      <c r="DL18939" s="5"/>
      <c r="DM18939" s="5"/>
      <c r="DN18939" s="5"/>
      <c r="DO18939" s="5"/>
      <c r="DP18939" s="5"/>
      <c r="DQ18939" s="5"/>
      <c r="DR18939" s="5"/>
      <c r="DS18939" s="5"/>
      <c r="DT18939" s="5"/>
      <c r="DU18939" s="5"/>
      <c r="DV18939" s="5"/>
      <c r="DW18939" s="5"/>
      <c r="DX18939" s="5"/>
      <c r="DY18939" s="5"/>
      <c r="DZ18939" s="5"/>
      <c r="EA18939" s="5"/>
      <c r="EB18939" s="5"/>
      <c r="EC18939" s="5"/>
      <c r="ED18939" s="5"/>
      <c r="EE18939" s="5"/>
      <c r="EF18939" s="5"/>
      <c r="EG18939" s="5"/>
      <c r="EH18939" s="5"/>
      <c r="EI18939" s="5"/>
      <c r="EJ18939" s="5"/>
      <c r="EK18939" s="5"/>
      <c r="EL18939" s="5"/>
      <c r="EM18939" s="5"/>
      <c r="EN18939" s="5"/>
      <c r="EO18939" s="5"/>
      <c r="EP18939" s="5"/>
      <c r="EQ18939" s="5"/>
      <c r="ER18939" s="5"/>
      <c r="ES18939" s="5"/>
      <c r="ET18939" s="5"/>
      <c r="EU18939" s="5"/>
      <c r="EV18939" s="5"/>
      <c r="EW18939" s="5"/>
      <c r="EX18939" s="5"/>
      <c r="EY18939" s="5"/>
      <c r="EZ18939" s="5"/>
      <c r="FA18939" s="5"/>
      <c r="FB18939" s="5"/>
      <c r="FC18939" s="5"/>
      <c r="FD18939" s="5"/>
      <c r="FE18939" s="5"/>
      <c r="FF18939" s="5"/>
      <c r="FG18939" s="5"/>
      <c r="FH18939" s="5"/>
      <c r="FI18939" s="5"/>
      <c r="FJ18939" s="5"/>
      <c r="FK18939" s="5"/>
      <c r="FL18939" s="5"/>
      <c r="FM18939" s="5"/>
      <c r="FN18939" s="5"/>
      <c r="FO18939" s="5"/>
      <c r="FP18939" s="5"/>
      <c r="FQ18939" s="5"/>
      <c r="FR18939" s="5"/>
      <c r="FS18939" s="5"/>
      <c r="FT18939" s="5"/>
      <c r="FU18939" s="5"/>
      <c r="FV18939" s="5"/>
      <c r="FW18939" s="5"/>
      <c r="FX18939" s="5"/>
      <c r="FY18939" s="5"/>
      <c r="FZ18939" s="5"/>
      <c r="GA18939" s="5"/>
      <c r="GB18939" s="5"/>
      <c r="GC18939" s="5"/>
      <c r="GD18939" s="5"/>
      <c r="GE18939" s="5"/>
      <c r="GF18939" s="5"/>
      <c r="GG18939" s="5"/>
      <c r="GH18939" s="5"/>
    </row>
    <row r="18940" spans="1:190" s="4" customFormat="1" hidden="1" x14ac:dyDescent="0.2">
      <c r="A18940" s="5"/>
      <c r="B18940" s="5"/>
      <c r="C18940" s="5"/>
      <c r="D18940" s="5"/>
      <c r="E18940" s="5"/>
      <c r="F18940" s="5"/>
      <c r="G18940" s="5"/>
      <c r="H18940" s="5"/>
      <c r="I18940" s="5"/>
      <c r="J18940" s="5"/>
      <c r="K18940" s="79"/>
      <c r="L18940" s="5"/>
      <c r="M18940" s="5"/>
      <c r="N18940" s="5"/>
      <c r="O18940" s="5"/>
      <c r="P18940" s="5"/>
      <c r="Q18940" s="6"/>
      <c r="R18940" s="6"/>
      <c r="S18940" s="60"/>
      <c r="T18940" s="42"/>
      <c r="U18940" s="42"/>
      <c r="V18940" s="42"/>
      <c r="W18940" s="42"/>
      <c r="X18940" s="42"/>
      <c r="Y18940" s="61"/>
      <c r="Z18940" s="61"/>
      <c r="AA18940" s="5"/>
      <c r="AB18940" s="5"/>
      <c r="AC18940" s="5"/>
      <c r="AD18940" s="5"/>
      <c r="AE18940" s="5"/>
      <c r="AF18940" s="5"/>
      <c r="AG18940" s="5"/>
      <c r="AH18940" s="5"/>
      <c r="AI18940" s="5"/>
      <c r="AJ18940" s="5"/>
      <c r="AK18940" s="5"/>
      <c r="AL18940" s="5"/>
      <c r="AM18940" s="5"/>
      <c r="AN18940" s="5"/>
      <c r="AO18940" s="5"/>
      <c r="AP18940" s="5"/>
      <c r="AQ18940" s="5"/>
      <c r="AR18940" s="5"/>
      <c r="AS18940" s="5"/>
      <c r="AT18940" s="5"/>
      <c r="AU18940" s="5"/>
      <c r="AV18940" s="5"/>
      <c r="AW18940" s="5"/>
      <c r="AX18940" s="5"/>
      <c r="AY18940" s="5"/>
      <c r="AZ18940" s="5"/>
      <c r="BA18940" s="5"/>
      <c r="BB18940" s="5"/>
      <c r="BC18940" s="5"/>
      <c r="BD18940" s="5"/>
      <c r="BE18940" s="5"/>
      <c r="BF18940" s="5"/>
      <c r="BG18940" s="5"/>
      <c r="BH18940" s="5"/>
      <c r="BI18940" s="5"/>
      <c r="BJ18940" s="5"/>
      <c r="BK18940" s="5"/>
      <c r="BL18940" s="5"/>
      <c r="BM18940" s="5"/>
      <c r="BN18940" s="5"/>
      <c r="BO18940" s="5"/>
      <c r="BP18940" s="5"/>
      <c r="BQ18940" s="5"/>
      <c r="BR18940" s="5"/>
      <c r="BS18940" s="5"/>
      <c r="BT18940" s="5"/>
      <c r="BU18940" s="5"/>
      <c r="BV18940" s="5"/>
      <c r="BW18940" s="5"/>
      <c r="BX18940" s="5"/>
      <c r="BY18940" s="5"/>
      <c r="BZ18940" s="5"/>
      <c r="CA18940" s="5"/>
      <c r="CB18940" s="5"/>
      <c r="CC18940" s="5"/>
      <c r="CD18940" s="5"/>
      <c r="CE18940" s="5"/>
      <c r="CF18940" s="5"/>
      <c r="CG18940" s="5"/>
      <c r="CH18940" s="5"/>
      <c r="CI18940" s="5"/>
      <c r="CJ18940" s="5"/>
      <c r="CK18940" s="5"/>
      <c r="CL18940" s="5"/>
      <c r="CM18940" s="5"/>
      <c r="CN18940" s="5"/>
      <c r="CO18940" s="5"/>
      <c r="CP18940" s="5"/>
      <c r="CQ18940" s="5"/>
      <c r="CR18940" s="5"/>
      <c r="CS18940" s="5"/>
      <c r="CT18940" s="5"/>
      <c r="CU18940" s="5"/>
      <c r="CV18940" s="5"/>
      <c r="CW18940" s="5"/>
      <c r="CX18940" s="5"/>
      <c r="CY18940" s="5"/>
      <c r="CZ18940" s="5"/>
      <c r="DA18940" s="5"/>
      <c r="DB18940" s="5"/>
      <c r="DC18940" s="5"/>
      <c r="DD18940" s="5"/>
      <c r="DE18940" s="5"/>
      <c r="DF18940" s="5"/>
      <c r="DG18940" s="5"/>
      <c r="DH18940" s="5"/>
      <c r="DI18940" s="5"/>
      <c r="DJ18940" s="5"/>
      <c r="DK18940" s="5"/>
      <c r="DL18940" s="5"/>
      <c r="DM18940" s="5"/>
      <c r="DN18940" s="5"/>
      <c r="DO18940" s="5"/>
      <c r="DP18940" s="5"/>
      <c r="DQ18940" s="5"/>
      <c r="DR18940" s="5"/>
      <c r="DS18940" s="5"/>
      <c r="DT18940" s="5"/>
      <c r="DU18940" s="5"/>
      <c r="DV18940" s="5"/>
      <c r="DW18940" s="5"/>
      <c r="DX18940" s="5"/>
      <c r="DY18940" s="5"/>
      <c r="DZ18940" s="5"/>
      <c r="EA18940" s="5"/>
      <c r="EB18940" s="5"/>
      <c r="EC18940" s="5"/>
      <c r="ED18940" s="5"/>
      <c r="EE18940" s="5"/>
      <c r="EF18940" s="5"/>
      <c r="EG18940" s="5"/>
      <c r="EH18940" s="5"/>
      <c r="EI18940" s="5"/>
      <c r="EJ18940" s="5"/>
      <c r="EK18940" s="5"/>
      <c r="EL18940" s="5"/>
      <c r="EM18940" s="5"/>
      <c r="EN18940" s="5"/>
      <c r="EO18940" s="5"/>
      <c r="EP18940" s="5"/>
      <c r="EQ18940" s="5"/>
      <c r="ER18940" s="5"/>
      <c r="ES18940" s="5"/>
      <c r="ET18940" s="5"/>
      <c r="EU18940" s="5"/>
      <c r="EV18940" s="5"/>
      <c r="EW18940" s="5"/>
      <c r="EX18940" s="5"/>
      <c r="EY18940" s="5"/>
      <c r="EZ18940" s="5"/>
      <c r="FA18940" s="5"/>
      <c r="FB18940" s="5"/>
      <c r="FC18940" s="5"/>
      <c r="FD18940" s="5"/>
      <c r="FE18940" s="5"/>
      <c r="FF18940" s="5"/>
      <c r="FG18940" s="5"/>
      <c r="FH18940" s="5"/>
      <c r="FI18940" s="5"/>
      <c r="FJ18940" s="5"/>
      <c r="FK18940" s="5"/>
      <c r="FL18940" s="5"/>
      <c r="FM18940" s="5"/>
      <c r="FN18940" s="5"/>
      <c r="FO18940" s="5"/>
      <c r="FP18940" s="5"/>
      <c r="FQ18940" s="5"/>
      <c r="FR18940" s="5"/>
      <c r="FS18940" s="5"/>
      <c r="FT18940" s="5"/>
      <c r="FU18940" s="5"/>
      <c r="FV18940" s="5"/>
      <c r="FW18940" s="5"/>
      <c r="FX18940" s="5"/>
      <c r="FY18940" s="5"/>
      <c r="FZ18940" s="5"/>
      <c r="GA18940" s="5"/>
      <c r="GB18940" s="5"/>
      <c r="GC18940" s="5"/>
      <c r="GD18940" s="5"/>
      <c r="GE18940" s="5"/>
      <c r="GF18940" s="5"/>
      <c r="GG18940" s="5"/>
      <c r="GH18940" s="5"/>
    </row>
    <row r="18941" spans="1:190" s="4" customFormat="1" hidden="1" x14ac:dyDescent="0.2">
      <c r="A18941" s="5"/>
      <c r="B18941" s="5"/>
      <c r="C18941" s="5"/>
      <c r="D18941" s="5"/>
      <c r="E18941" s="5"/>
      <c r="F18941" s="5"/>
      <c r="G18941" s="5"/>
      <c r="H18941" s="5"/>
      <c r="I18941" s="5"/>
      <c r="J18941" s="5"/>
      <c r="K18941" s="79"/>
      <c r="L18941" s="5"/>
      <c r="M18941" s="5"/>
      <c r="N18941" s="5"/>
      <c r="O18941" s="5"/>
      <c r="P18941" s="5"/>
      <c r="Q18941" s="6"/>
      <c r="R18941" s="6"/>
      <c r="S18941" s="60"/>
      <c r="T18941" s="42"/>
      <c r="U18941" s="42"/>
      <c r="V18941" s="42"/>
      <c r="W18941" s="42"/>
      <c r="X18941" s="42"/>
      <c r="Y18941" s="61"/>
      <c r="Z18941" s="61"/>
      <c r="AA18941" s="5"/>
      <c r="AB18941" s="5"/>
      <c r="AC18941" s="5"/>
      <c r="AD18941" s="5"/>
      <c r="AE18941" s="5"/>
      <c r="AF18941" s="5"/>
      <c r="AG18941" s="5"/>
      <c r="AH18941" s="5"/>
      <c r="AI18941" s="5"/>
      <c r="AJ18941" s="5"/>
      <c r="AK18941" s="5"/>
      <c r="AL18941" s="5"/>
      <c r="AM18941" s="5"/>
      <c r="AN18941" s="5"/>
      <c r="AO18941" s="5"/>
      <c r="AP18941" s="5"/>
      <c r="AQ18941" s="5"/>
      <c r="AR18941" s="5"/>
      <c r="AS18941" s="5"/>
      <c r="AT18941" s="5"/>
      <c r="AU18941" s="5"/>
      <c r="AV18941" s="5"/>
      <c r="AW18941" s="5"/>
      <c r="AX18941" s="5"/>
      <c r="AY18941" s="5"/>
      <c r="AZ18941" s="5"/>
      <c r="BA18941" s="5"/>
      <c r="BB18941" s="5"/>
      <c r="BC18941" s="5"/>
      <c r="BD18941" s="5"/>
      <c r="BE18941" s="5"/>
      <c r="BF18941" s="5"/>
      <c r="BG18941" s="5"/>
      <c r="BH18941" s="5"/>
      <c r="BI18941" s="5"/>
      <c r="BJ18941" s="5"/>
      <c r="BK18941" s="5"/>
      <c r="BL18941" s="5"/>
      <c r="BM18941" s="5"/>
      <c r="BN18941" s="5"/>
      <c r="BO18941" s="5"/>
      <c r="BP18941" s="5"/>
      <c r="BQ18941" s="5"/>
      <c r="BR18941" s="5"/>
      <c r="BS18941" s="5"/>
      <c r="BT18941" s="5"/>
      <c r="BU18941" s="5"/>
      <c r="BV18941" s="5"/>
      <c r="BW18941" s="5"/>
      <c r="BX18941" s="5"/>
      <c r="BY18941" s="5"/>
      <c r="BZ18941" s="5"/>
      <c r="CA18941" s="5"/>
      <c r="CB18941" s="5"/>
      <c r="CC18941" s="5"/>
      <c r="CD18941" s="5"/>
      <c r="CE18941" s="5"/>
      <c r="CF18941" s="5"/>
      <c r="CG18941" s="5"/>
      <c r="CH18941" s="5"/>
      <c r="CI18941" s="5"/>
      <c r="CJ18941" s="5"/>
      <c r="CK18941" s="5"/>
      <c r="CL18941" s="5"/>
      <c r="CM18941" s="5"/>
      <c r="CN18941" s="5"/>
      <c r="CO18941" s="5"/>
      <c r="CP18941" s="5"/>
      <c r="CQ18941" s="5"/>
      <c r="CR18941" s="5"/>
      <c r="CS18941" s="5"/>
      <c r="CT18941" s="5"/>
      <c r="CU18941" s="5"/>
      <c r="CV18941" s="5"/>
      <c r="CW18941" s="5"/>
      <c r="CX18941" s="5"/>
      <c r="CY18941" s="5"/>
      <c r="CZ18941" s="5"/>
      <c r="DA18941" s="5"/>
      <c r="DB18941" s="5"/>
      <c r="DC18941" s="5"/>
      <c r="DD18941" s="5"/>
      <c r="DE18941" s="5"/>
      <c r="DF18941" s="5"/>
      <c r="DG18941" s="5"/>
      <c r="DH18941" s="5"/>
      <c r="DI18941" s="5"/>
      <c r="DJ18941" s="5"/>
      <c r="DK18941" s="5"/>
      <c r="DL18941" s="5"/>
      <c r="DM18941" s="5"/>
      <c r="DN18941" s="5"/>
      <c r="DO18941" s="5"/>
      <c r="DP18941" s="5"/>
      <c r="DQ18941" s="5"/>
      <c r="DR18941" s="5"/>
      <c r="DS18941" s="5"/>
      <c r="DT18941" s="5"/>
      <c r="DU18941" s="5"/>
      <c r="DV18941" s="5"/>
      <c r="DW18941" s="5"/>
      <c r="DX18941" s="5"/>
      <c r="DY18941" s="5"/>
      <c r="DZ18941" s="5"/>
      <c r="EA18941" s="5"/>
      <c r="EB18941" s="5"/>
      <c r="EC18941" s="5"/>
      <c r="ED18941" s="5"/>
      <c r="EE18941" s="5"/>
      <c r="EF18941" s="5"/>
      <c r="EG18941" s="5"/>
      <c r="EH18941" s="5"/>
      <c r="EI18941" s="5"/>
      <c r="EJ18941" s="5"/>
      <c r="EK18941" s="5"/>
      <c r="EL18941" s="5"/>
      <c r="EM18941" s="5"/>
      <c r="EN18941" s="5"/>
      <c r="EO18941" s="5"/>
      <c r="EP18941" s="5"/>
      <c r="EQ18941" s="5"/>
      <c r="ER18941" s="5"/>
      <c r="ES18941" s="5"/>
      <c r="ET18941" s="5"/>
      <c r="EU18941" s="5"/>
      <c r="EV18941" s="5"/>
      <c r="EW18941" s="5"/>
      <c r="EX18941" s="5"/>
      <c r="EY18941" s="5"/>
      <c r="EZ18941" s="5"/>
      <c r="FA18941" s="5"/>
      <c r="FB18941" s="5"/>
      <c r="FC18941" s="5"/>
      <c r="FD18941" s="5"/>
      <c r="FE18941" s="5"/>
      <c r="FF18941" s="5"/>
      <c r="FG18941" s="5"/>
      <c r="FH18941" s="5"/>
      <c r="FI18941" s="5"/>
      <c r="FJ18941" s="5"/>
      <c r="FK18941" s="5"/>
      <c r="FL18941" s="5"/>
      <c r="FM18941" s="5"/>
      <c r="FN18941" s="5"/>
      <c r="FO18941" s="5"/>
      <c r="FP18941" s="5"/>
      <c r="FQ18941" s="5"/>
      <c r="FR18941" s="5"/>
      <c r="FS18941" s="5"/>
      <c r="FT18941" s="5"/>
      <c r="FU18941" s="5"/>
      <c r="FV18941" s="5"/>
      <c r="FW18941" s="5"/>
      <c r="FX18941" s="5"/>
      <c r="FY18941" s="5"/>
      <c r="FZ18941" s="5"/>
      <c r="GA18941" s="5"/>
      <c r="GB18941" s="5"/>
      <c r="GC18941" s="5"/>
      <c r="GD18941" s="5"/>
      <c r="GE18941" s="5"/>
      <c r="GF18941" s="5"/>
      <c r="GG18941" s="5"/>
      <c r="GH18941" s="5"/>
    </row>
    <row r="18942" spans="1:190" s="4" customFormat="1" hidden="1" x14ac:dyDescent="0.2">
      <c r="A18942" s="5"/>
      <c r="B18942" s="5"/>
      <c r="C18942" s="5"/>
      <c r="D18942" s="5"/>
      <c r="E18942" s="5"/>
      <c r="F18942" s="5"/>
      <c r="G18942" s="5"/>
      <c r="H18942" s="5"/>
      <c r="I18942" s="5"/>
      <c r="J18942" s="5"/>
      <c r="K18942" s="79"/>
      <c r="L18942" s="5"/>
      <c r="M18942" s="5"/>
      <c r="N18942" s="5"/>
      <c r="O18942" s="5"/>
      <c r="P18942" s="5"/>
      <c r="Q18942" s="6"/>
      <c r="R18942" s="6"/>
      <c r="S18942" s="60"/>
      <c r="T18942" s="42"/>
      <c r="U18942" s="42"/>
      <c r="V18942" s="42"/>
      <c r="W18942" s="42"/>
      <c r="X18942" s="42"/>
      <c r="Y18942" s="61"/>
      <c r="Z18942" s="61"/>
      <c r="AA18942" s="5"/>
      <c r="AB18942" s="5"/>
      <c r="AC18942" s="5"/>
      <c r="AD18942" s="5"/>
      <c r="AE18942" s="5"/>
      <c r="AF18942" s="5"/>
      <c r="AG18942" s="5"/>
      <c r="AH18942" s="5"/>
      <c r="AI18942" s="5"/>
      <c r="AJ18942" s="5"/>
      <c r="AK18942" s="5"/>
      <c r="AL18942" s="5"/>
      <c r="AM18942" s="5"/>
      <c r="AN18942" s="5"/>
      <c r="AO18942" s="5"/>
      <c r="AP18942" s="5"/>
      <c r="AQ18942" s="5"/>
      <c r="AR18942" s="5"/>
      <c r="AS18942" s="5"/>
      <c r="AT18942" s="5"/>
      <c r="AU18942" s="5"/>
      <c r="AV18942" s="5"/>
      <c r="AW18942" s="5"/>
      <c r="AX18942" s="5"/>
      <c r="AY18942" s="5"/>
      <c r="AZ18942" s="5"/>
      <c r="BA18942" s="5"/>
      <c r="BB18942" s="5"/>
      <c r="BC18942" s="5"/>
      <c r="BD18942" s="5"/>
      <c r="BE18942" s="5"/>
      <c r="BF18942" s="5"/>
      <c r="BG18942" s="5"/>
      <c r="BH18942" s="5"/>
      <c r="BI18942" s="5"/>
      <c r="BJ18942" s="5"/>
      <c r="BK18942" s="5"/>
      <c r="BL18942" s="5"/>
      <c r="BM18942" s="5"/>
      <c r="BN18942" s="5"/>
      <c r="BO18942" s="5"/>
      <c r="BP18942" s="5"/>
      <c r="BQ18942" s="5"/>
      <c r="BR18942" s="5"/>
      <c r="BS18942" s="5"/>
      <c r="BT18942" s="5"/>
      <c r="BU18942" s="5"/>
      <c r="BV18942" s="5"/>
      <c r="BW18942" s="5"/>
      <c r="BX18942" s="5"/>
      <c r="BY18942" s="5"/>
      <c r="BZ18942" s="5"/>
      <c r="CA18942" s="5"/>
      <c r="CB18942" s="5"/>
      <c r="CC18942" s="5"/>
      <c r="CD18942" s="5"/>
      <c r="CE18942" s="5"/>
      <c r="CF18942" s="5"/>
      <c r="CG18942" s="5"/>
      <c r="CH18942" s="5"/>
      <c r="CI18942" s="5"/>
      <c r="CJ18942" s="5"/>
      <c r="CK18942" s="5"/>
      <c r="CL18942" s="5"/>
      <c r="CM18942" s="5"/>
      <c r="CN18942" s="5"/>
      <c r="CO18942" s="5"/>
      <c r="CP18942" s="5"/>
      <c r="CQ18942" s="5"/>
      <c r="CR18942" s="5"/>
      <c r="CS18942" s="5"/>
      <c r="CT18942" s="5"/>
      <c r="CU18942" s="5"/>
      <c r="CV18942" s="5"/>
      <c r="CW18942" s="5"/>
      <c r="CX18942" s="5"/>
      <c r="CY18942" s="5"/>
      <c r="CZ18942" s="5"/>
      <c r="DA18942" s="5"/>
      <c r="DB18942" s="5"/>
      <c r="DC18942" s="5"/>
      <c r="DD18942" s="5"/>
      <c r="DE18942" s="5"/>
      <c r="DF18942" s="5"/>
      <c r="DG18942" s="5"/>
      <c r="DH18942" s="5"/>
      <c r="DI18942" s="5"/>
      <c r="DJ18942" s="5"/>
      <c r="DK18942" s="5"/>
      <c r="DL18942" s="5"/>
      <c r="DM18942" s="5"/>
      <c r="DN18942" s="5"/>
      <c r="DO18942" s="5"/>
      <c r="DP18942" s="5"/>
      <c r="DQ18942" s="5"/>
      <c r="DR18942" s="5"/>
      <c r="DS18942" s="5"/>
      <c r="DT18942" s="5"/>
      <c r="DU18942" s="5"/>
      <c r="DV18942" s="5"/>
      <c r="DW18942" s="5"/>
      <c r="DX18942" s="5"/>
      <c r="DY18942" s="5"/>
      <c r="DZ18942" s="5"/>
      <c r="EA18942" s="5"/>
      <c r="EB18942" s="5"/>
      <c r="EC18942" s="5"/>
      <c r="ED18942" s="5"/>
      <c r="EE18942" s="5"/>
      <c r="EF18942" s="5"/>
      <c r="EG18942" s="5"/>
      <c r="EH18942" s="5"/>
      <c r="EI18942" s="5"/>
      <c r="EJ18942" s="5"/>
      <c r="EK18942" s="5"/>
      <c r="EL18942" s="5"/>
      <c r="EM18942" s="5"/>
      <c r="EN18942" s="5"/>
      <c r="EO18942" s="5"/>
      <c r="EP18942" s="5"/>
      <c r="EQ18942" s="5"/>
      <c r="ER18942" s="5"/>
      <c r="ES18942" s="5"/>
      <c r="ET18942" s="5"/>
      <c r="EU18942" s="5"/>
      <c r="EV18942" s="5"/>
      <c r="EW18942" s="5"/>
      <c r="EX18942" s="5"/>
      <c r="EY18942" s="5"/>
      <c r="EZ18942" s="5"/>
      <c r="FA18942" s="5"/>
      <c r="FB18942" s="5"/>
      <c r="FC18942" s="5"/>
      <c r="FD18942" s="5"/>
      <c r="FE18942" s="5"/>
      <c r="FF18942" s="5"/>
      <c r="FG18942" s="5"/>
      <c r="FH18942" s="5"/>
      <c r="FI18942" s="5"/>
      <c r="FJ18942" s="5"/>
      <c r="FK18942" s="5"/>
      <c r="FL18942" s="5"/>
      <c r="FM18942" s="5"/>
      <c r="FN18942" s="5"/>
      <c r="FO18942" s="5"/>
      <c r="FP18942" s="5"/>
      <c r="FQ18942" s="5"/>
      <c r="FR18942" s="5"/>
      <c r="FS18942" s="5"/>
      <c r="FT18942" s="5"/>
      <c r="FU18942" s="5"/>
      <c r="FV18942" s="5"/>
      <c r="FW18942" s="5"/>
      <c r="FX18942" s="5"/>
      <c r="FY18942" s="5"/>
      <c r="FZ18942" s="5"/>
      <c r="GA18942" s="5"/>
      <c r="GB18942" s="5"/>
      <c r="GC18942" s="5"/>
      <c r="GD18942" s="5"/>
      <c r="GE18942" s="5"/>
      <c r="GF18942" s="5"/>
      <c r="GG18942" s="5"/>
      <c r="GH18942" s="5"/>
    </row>
    <row r="18943" spans="1:190" s="4" customFormat="1" hidden="1" x14ac:dyDescent="0.2">
      <c r="A18943" s="5"/>
      <c r="B18943" s="5"/>
      <c r="C18943" s="5"/>
      <c r="D18943" s="5"/>
      <c r="E18943" s="5"/>
      <c r="F18943" s="5"/>
      <c r="G18943" s="5"/>
      <c r="H18943" s="5"/>
      <c r="I18943" s="5"/>
      <c r="J18943" s="5"/>
      <c r="K18943" s="79"/>
      <c r="L18943" s="5"/>
      <c r="M18943" s="5"/>
      <c r="N18943" s="5"/>
      <c r="O18943" s="5"/>
      <c r="P18943" s="5"/>
      <c r="Q18943" s="6"/>
      <c r="R18943" s="6"/>
      <c r="S18943" s="60"/>
      <c r="T18943" s="42"/>
      <c r="U18943" s="42"/>
      <c r="V18943" s="42"/>
      <c r="W18943" s="42"/>
      <c r="X18943" s="42"/>
      <c r="Y18943" s="61"/>
      <c r="Z18943" s="61"/>
      <c r="AA18943" s="5"/>
      <c r="AB18943" s="5"/>
      <c r="AC18943" s="5"/>
      <c r="AD18943" s="5"/>
      <c r="AE18943" s="5"/>
      <c r="AF18943" s="5"/>
      <c r="AG18943" s="5"/>
      <c r="AH18943" s="5"/>
      <c r="AI18943" s="5"/>
      <c r="AJ18943" s="5"/>
      <c r="AK18943" s="5"/>
      <c r="AL18943" s="5"/>
      <c r="AM18943" s="5"/>
      <c r="AN18943" s="5"/>
      <c r="AO18943" s="5"/>
      <c r="AP18943" s="5"/>
      <c r="AQ18943" s="5"/>
      <c r="AR18943" s="5"/>
      <c r="AS18943" s="5"/>
      <c r="AT18943" s="5"/>
      <c r="AU18943" s="5"/>
      <c r="AV18943" s="5"/>
      <c r="AW18943" s="5"/>
      <c r="AX18943" s="5"/>
      <c r="AY18943" s="5"/>
      <c r="AZ18943" s="5"/>
      <c r="BA18943" s="5"/>
      <c r="BB18943" s="5"/>
      <c r="BC18943" s="5"/>
      <c r="BD18943" s="5"/>
      <c r="BE18943" s="5"/>
      <c r="BF18943" s="5"/>
      <c r="BG18943" s="5"/>
      <c r="BH18943" s="5"/>
      <c r="BI18943" s="5"/>
      <c r="BJ18943" s="5"/>
      <c r="BK18943" s="5"/>
      <c r="BL18943" s="5"/>
      <c r="BM18943" s="5"/>
      <c r="BN18943" s="5"/>
      <c r="BO18943" s="5"/>
      <c r="BP18943" s="5"/>
      <c r="BQ18943" s="5"/>
      <c r="BR18943" s="5"/>
      <c r="BS18943" s="5"/>
      <c r="BT18943" s="5"/>
      <c r="BU18943" s="5"/>
      <c r="BV18943" s="5"/>
      <c r="BW18943" s="5"/>
      <c r="BX18943" s="5"/>
      <c r="BY18943" s="5"/>
      <c r="BZ18943" s="5"/>
      <c r="CA18943" s="5"/>
      <c r="CB18943" s="5"/>
      <c r="CC18943" s="5"/>
      <c r="CD18943" s="5"/>
      <c r="CE18943" s="5"/>
      <c r="CF18943" s="5"/>
      <c r="CG18943" s="5"/>
      <c r="CH18943" s="5"/>
      <c r="CI18943" s="5"/>
      <c r="CJ18943" s="5"/>
      <c r="CK18943" s="5"/>
      <c r="CL18943" s="5"/>
      <c r="CM18943" s="5"/>
      <c r="CN18943" s="5"/>
      <c r="CO18943" s="5"/>
      <c r="CP18943" s="5"/>
      <c r="CQ18943" s="5"/>
      <c r="CR18943" s="5"/>
      <c r="CS18943" s="5"/>
      <c r="CT18943" s="5"/>
      <c r="CU18943" s="5"/>
      <c r="CV18943" s="5"/>
      <c r="CW18943" s="5"/>
      <c r="CX18943" s="5"/>
      <c r="CY18943" s="5"/>
      <c r="CZ18943" s="5"/>
      <c r="DA18943" s="5"/>
      <c r="DB18943" s="5"/>
      <c r="DC18943" s="5"/>
      <c r="DD18943" s="5"/>
      <c r="DE18943" s="5"/>
      <c r="DF18943" s="5"/>
      <c r="DG18943" s="5"/>
      <c r="DH18943" s="5"/>
      <c r="DI18943" s="5"/>
      <c r="DJ18943" s="5"/>
      <c r="DK18943" s="5"/>
      <c r="DL18943" s="5"/>
      <c r="DM18943" s="5"/>
      <c r="DN18943" s="5"/>
      <c r="DO18943" s="5"/>
      <c r="DP18943" s="5"/>
      <c r="DQ18943" s="5"/>
      <c r="DR18943" s="5"/>
      <c r="DS18943" s="5"/>
      <c r="DT18943" s="5"/>
      <c r="DU18943" s="5"/>
      <c r="DV18943" s="5"/>
      <c r="DW18943" s="5"/>
      <c r="DX18943" s="5"/>
      <c r="DY18943" s="5"/>
      <c r="DZ18943" s="5"/>
      <c r="EA18943" s="5"/>
      <c r="EB18943" s="5"/>
      <c r="EC18943" s="5"/>
      <c r="ED18943" s="5"/>
      <c r="EE18943" s="5"/>
      <c r="EF18943" s="5"/>
      <c r="EG18943" s="5"/>
      <c r="EH18943" s="5"/>
      <c r="EI18943" s="5"/>
      <c r="EJ18943" s="5"/>
      <c r="EK18943" s="5"/>
      <c r="EL18943" s="5"/>
      <c r="EM18943" s="5"/>
      <c r="EN18943" s="5"/>
      <c r="EO18943" s="5"/>
      <c r="EP18943" s="5"/>
      <c r="EQ18943" s="5"/>
      <c r="ER18943" s="5"/>
      <c r="ES18943" s="5"/>
      <c r="ET18943" s="5"/>
      <c r="EU18943" s="5"/>
      <c r="EV18943" s="5"/>
      <c r="EW18943" s="5"/>
      <c r="EX18943" s="5"/>
      <c r="EY18943" s="5"/>
      <c r="EZ18943" s="5"/>
      <c r="FA18943" s="5"/>
      <c r="FB18943" s="5"/>
      <c r="FC18943" s="5"/>
      <c r="FD18943" s="5"/>
      <c r="FE18943" s="5"/>
      <c r="FF18943" s="5"/>
      <c r="FG18943" s="5"/>
      <c r="FH18943" s="5"/>
      <c r="FI18943" s="5"/>
      <c r="FJ18943" s="5"/>
      <c r="FK18943" s="5"/>
      <c r="FL18943" s="5"/>
      <c r="FM18943" s="5"/>
      <c r="FN18943" s="5"/>
      <c r="FO18943" s="5"/>
      <c r="FP18943" s="5"/>
      <c r="FQ18943" s="5"/>
      <c r="FR18943" s="5"/>
      <c r="FS18943" s="5"/>
      <c r="FT18943" s="5"/>
      <c r="FU18943" s="5"/>
      <c r="FV18943" s="5"/>
      <c r="FW18943" s="5"/>
      <c r="FX18943" s="5"/>
      <c r="FY18943" s="5"/>
      <c r="FZ18943" s="5"/>
      <c r="GA18943" s="5"/>
      <c r="GB18943" s="5"/>
      <c r="GC18943" s="5"/>
      <c r="GD18943" s="5"/>
      <c r="GE18943" s="5"/>
      <c r="GF18943" s="5"/>
      <c r="GG18943" s="5"/>
      <c r="GH18943" s="5"/>
    </row>
    <row r="18944" spans="1:190" s="4" customFormat="1" hidden="1" x14ac:dyDescent="0.2">
      <c r="A18944" s="5"/>
      <c r="B18944" s="5"/>
      <c r="C18944" s="5"/>
      <c r="D18944" s="5"/>
      <c r="E18944" s="5"/>
      <c r="F18944" s="5"/>
      <c r="G18944" s="5"/>
      <c r="H18944" s="5"/>
      <c r="I18944" s="5"/>
      <c r="J18944" s="5"/>
      <c r="K18944" s="79"/>
      <c r="L18944" s="5"/>
      <c r="M18944" s="5"/>
      <c r="N18944" s="5"/>
      <c r="O18944" s="5"/>
      <c r="P18944" s="5"/>
      <c r="Q18944" s="6"/>
      <c r="R18944" s="6"/>
      <c r="S18944" s="60"/>
      <c r="T18944" s="42"/>
      <c r="U18944" s="42"/>
      <c r="V18944" s="42"/>
      <c r="W18944" s="42"/>
      <c r="X18944" s="42"/>
      <c r="Y18944" s="61"/>
      <c r="Z18944" s="61"/>
      <c r="AA18944" s="5"/>
      <c r="AB18944" s="5"/>
      <c r="AC18944" s="5"/>
      <c r="AD18944" s="5"/>
      <c r="AE18944" s="5"/>
      <c r="AF18944" s="5"/>
      <c r="AG18944" s="5"/>
      <c r="AH18944" s="5"/>
      <c r="AI18944" s="5"/>
      <c r="AJ18944" s="5"/>
      <c r="AK18944" s="5"/>
      <c r="AL18944" s="5"/>
      <c r="AM18944" s="5"/>
      <c r="AN18944" s="5"/>
      <c r="AO18944" s="5"/>
      <c r="AP18944" s="5"/>
      <c r="AQ18944" s="5"/>
      <c r="AR18944" s="5"/>
      <c r="AS18944" s="5"/>
      <c r="AT18944" s="5"/>
      <c r="AU18944" s="5"/>
      <c r="AV18944" s="5"/>
      <c r="AW18944" s="5"/>
      <c r="AX18944" s="5"/>
      <c r="AY18944" s="5"/>
      <c r="AZ18944" s="5"/>
      <c r="BA18944" s="5"/>
      <c r="BB18944" s="5"/>
      <c r="BC18944" s="5"/>
      <c r="BD18944" s="5"/>
      <c r="BE18944" s="5"/>
      <c r="BF18944" s="5"/>
      <c r="BG18944" s="5"/>
      <c r="BH18944" s="5"/>
      <c r="BI18944" s="5"/>
      <c r="BJ18944" s="5"/>
      <c r="BK18944" s="5"/>
      <c r="BL18944" s="5"/>
      <c r="BM18944" s="5"/>
      <c r="BN18944" s="5"/>
      <c r="BO18944" s="5"/>
      <c r="BP18944" s="5"/>
      <c r="BQ18944" s="5"/>
      <c r="BR18944" s="5"/>
      <c r="BS18944" s="5"/>
      <c r="BT18944" s="5"/>
      <c r="BU18944" s="5"/>
      <c r="BV18944" s="5"/>
      <c r="BW18944" s="5"/>
      <c r="BX18944" s="5"/>
      <c r="BY18944" s="5"/>
      <c r="BZ18944" s="5"/>
      <c r="CA18944" s="5"/>
      <c r="CB18944" s="5"/>
      <c r="CC18944" s="5"/>
      <c r="CD18944" s="5"/>
      <c r="CE18944" s="5"/>
      <c r="CF18944" s="5"/>
      <c r="CG18944" s="5"/>
      <c r="CH18944" s="5"/>
      <c r="CI18944" s="5"/>
      <c r="CJ18944" s="5"/>
      <c r="CK18944" s="5"/>
      <c r="CL18944" s="5"/>
      <c r="CM18944" s="5"/>
      <c r="CN18944" s="5"/>
      <c r="CO18944" s="5"/>
      <c r="CP18944" s="5"/>
      <c r="CQ18944" s="5"/>
      <c r="CR18944" s="5"/>
      <c r="CS18944" s="5"/>
      <c r="CT18944" s="5"/>
      <c r="CU18944" s="5"/>
      <c r="CV18944" s="5"/>
      <c r="CW18944" s="5"/>
      <c r="CX18944" s="5"/>
      <c r="CY18944" s="5"/>
      <c r="CZ18944" s="5"/>
      <c r="DA18944" s="5"/>
      <c r="DB18944" s="5"/>
      <c r="DC18944" s="5"/>
      <c r="DD18944" s="5"/>
      <c r="DE18944" s="5"/>
      <c r="DF18944" s="5"/>
      <c r="DG18944" s="5"/>
      <c r="DH18944" s="5"/>
      <c r="DI18944" s="5"/>
      <c r="DJ18944" s="5"/>
      <c r="DK18944" s="5"/>
      <c r="DL18944" s="5"/>
      <c r="DM18944" s="5"/>
      <c r="DN18944" s="5"/>
      <c r="DO18944" s="5"/>
      <c r="DP18944" s="5"/>
      <c r="DQ18944" s="5"/>
      <c r="DR18944" s="5"/>
      <c r="DS18944" s="5"/>
      <c r="DT18944" s="5"/>
      <c r="DU18944" s="5"/>
      <c r="DV18944" s="5"/>
      <c r="DW18944" s="5"/>
      <c r="DX18944" s="5"/>
      <c r="DY18944" s="5"/>
      <c r="DZ18944" s="5"/>
      <c r="EA18944" s="5"/>
      <c r="EB18944" s="5"/>
      <c r="EC18944" s="5"/>
      <c r="ED18944" s="5"/>
      <c r="EE18944" s="5"/>
      <c r="EF18944" s="5"/>
      <c r="EG18944" s="5"/>
      <c r="EH18944" s="5"/>
      <c r="EI18944" s="5"/>
      <c r="EJ18944" s="5"/>
      <c r="EK18944" s="5"/>
      <c r="EL18944" s="5"/>
      <c r="EM18944" s="5"/>
      <c r="EN18944" s="5"/>
      <c r="EO18944" s="5"/>
      <c r="EP18944" s="5"/>
      <c r="EQ18944" s="5"/>
      <c r="ER18944" s="5"/>
      <c r="ES18944" s="5"/>
      <c r="ET18944" s="5"/>
      <c r="EU18944" s="5"/>
      <c r="EV18944" s="5"/>
      <c r="EW18944" s="5"/>
      <c r="EX18944" s="5"/>
      <c r="EY18944" s="5"/>
      <c r="EZ18944" s="5"/>
      <c r="FA18944" s="5"/>
      <c r="FB18944" s="5"/>
      <c r="FC18944" s="5"/>
      <c r="FD18944" s="5"/>
      <c r="FE18944" s="5"/>
      <c r="FF18944" s="5"/>
      <c r="FG18944" s="5"/>
      <c r="FH18944" s="5"/>
      <c r="FI18944" s="5"/>
      <c r="FJ18944" s="5"/>
      <c r="FK18944" s="5"/>
      <c r="FL18944" s="5"/>
      <c r="FM18944" s="5"/>
      <c r="FN18944" s="5"/>
      <c r="FO18944" s="5"/>
      <c r="FP18944" s="5"/>
      <c r="FQ18944" s="5"/>
      <c r="FR18944" s="5"/>
      <c r="FS18944" s="5"/>
      <c r="FT18944" s="5"/>
      <c r="FU18944" s="5"/>
      <c r="FV18944" s="5"/>
      <c r="FW18944" s="5"/>
      <c r="FX18944" s="5"/>
      <c r="FY18944" s="5"/>
      <c r="FZ18944" s="5"/>
      <c r="GA18944" s="5"/>
      <c r="GB18944" s="5"/>
      <c r="GC18944" s="5"/>
      <c r="GD18944" s="5"/>
      <c r="GE18944" s="5"/>
      <c r="GF18944" s="5"/>
      <c r="GG18944" s="5"/>
      <c r="GH18944" s="5"/>
    </row>
    <row r="18945" spans="1:190" s="4" customFormat="1" hidden="1" x14ac:dyDescent="0.2">
      <c r="A18945" s="5"/>
      <c r="B18945" s="5"/>
      <c r="C18945" s="5"/>
      <c r="D18945" s="5"/>
      <c r="E18945" s="5"/>
      <c r="F18945" s="5"/>
      <c r="G18945" s="5"/>
      <c r="H18945" s="5"/>
      <c r="I18945" s="5"/>
      <c r="J18945" s="5"/>
      <c r="K18945" s="79"/>
      <c r="L18945" s="5"/>
      <c r="M18945" s="5"/>
      <c r="N18945" s="5"/>
      <c r="O18945" s="5"/>
      <c r="P18945" s="5"/>
      <c r="Q18945" s="6"/>
      <c r="R18945" s="6"/>
      <c r="S18945" s="60"/>
      <c r="T18945" s="42"/>
      <c r="U18945" s="42"/>
      <c r="V18945" s="42"/>
      <c r="W18945" s="42"/>
      <c r="X18945" s="42"/>
      <c r="Y18945" s="61"/>
      <c r="Z18945" s="61"/>
      <c r="AA18945" s="5"/>
      <c r="AB18945" s="5"/>
      <c r="AC18945" s="5"/>
      <c r="AD18945" s="5"/>
      <c r="AE18945" s="5"/>
      <c r="AF18945" s="5"/>
      <c r="AG18945" s="5"/>
      <c r="AH18945" s="5"/>
      <c r="AI18945" s="5"/>
      <c r="AJ18945" s="5"/>
      <c r="AK18945" s="5"/>
      <c r="AL18945" s="5"/>
      <c r="AM18945" s="5"/>
      <c r="AN18945" s="5"/>
      <c r="AO18945" s="5"/>
      <c r="AP18945" s="5"/>
      <c r="AQ18945" s="5"/>
      <c r="AR18945" s="5"/>
      <c r="AS18945" s="5"/>
      <c r="AT18945" s="5"/>
      <c r="AU18945" s="5"/>
      <c r="AV18945" s="5"/>
      <c r="AW18945" s="5"/>
      <c r="AX18945" s="5"/>
      <c r="AY18945" s="5"/>
      <c r="AZ18945" s="5"/>
      <c r="BA18945" s="5"/>
      <c r="BB18945" s="5"/>
      <c r="BC18945" s="5"/>
      <c r="BD18945" s="5"/>
      <c r="BE18945" s="5"/>
      <c r="BF18945" s="5"/>
      <c r="BG18945" s="5"/>
      <c r="BH18945" s="5"/>
      <c r="BI18945" s="5"/>
      <c r="BJ18945" s="5"/>
      <c r="BK18945" s="5"/>
      <c r="BL18945" s="5"/>
      <c r="BM18945" s="5"/>
      <c r="BN18945" s="5"/>
      <c r="BO18945" s="5"/>
      <c r="BP18945" s="5"/>
      <c r="BQ18945" s="5"/>
      <c r="BR18945" s="5"/>
      <c r="BS18945" s="5"/>
      <c r="BT18945" s="5"/>
      <c r="BU18945" s="5"/>
      <c r="BV18945" s="5"/>
      <c r="BW18945" s="5"/>
      <c r="BX18945" s="5"/>
      <c r="BY18945" s="5"/>
      <c r="BZ18945" s="5"/>
      <c r="CA18945" s="5"/>
      <c r="CB18945" s="5"/>
      <c r="CC18945" s="5"/>
      <c r="CD18945" s="5"/>
      <c r="CE18945" s="5"/>
      <c r="CF18945" s="5"/>
      <c r="CG18945" s="5"/>
      <c r="CH18945" s="5"/>
      <c r="CI18945" s="5"/>
      <c r="CJ18945" s="5"/>
      <c r="CK18945" s="5"/>
      <c r="CL18945" s="5"/>
      <c r="CM18945" s="5"/>
      <c r="CN18945" s="5"/>
      <c r="CO18945" s="5"/>
      <c r="CP18945" s="5"/>
      <c r="CQ18945" s="5"/>
      <c r="CR18945" s="5"/>
      <c r="CS18945" s="5"/>
      <c r="CT18945" s="5"/>
      <c r="CU18945" s="5"/>
      <c r="CV18945" s="5"/>
      <c r="CW18945" s="5"/>
      <c r="CX18945" s="5"/>
      <c r="CY18945" s="5"/>
      <c r="CZ18945" s="5"/>
      <c r="DA18945" s="5"/>
      <c r="DB18945" s="5"/>
      <c r="DC18945" s="5"/>
      <c r="DD18945" s="5"/>
      <c r="DE18945" s="5"/>
      <c r="DF18945" s="5"/>
      <c r="DG18945" s="5"/>
      <c r="DH18945" s="5"/>
      <c r="DI18945" s="5"/>
      <c r="DJ18945" s="5"/>
      <c r="DK18945" s="5"/>
      <c r="DL18945" s="5"/>
      <c r="DM18945" s="5"/>
      <c r="DN18945" s="5"/>
      <c r="DO18945" s="5"/>
      <c r="DP18945" s="5"/>
      <c r="DQ18945" s="5"/>
      <c r="DR18945" s="5"/>
      <c r="DS18945" s="5"/>
      <c r="DT18945" s="5"/>
      <c r="DU18945" s="5"/>
      <c r="DV18945" s="5"/>
      <c r="DW18945" s="5"/>
      <c r="DX18945" s="5"/>
      <c r="DY18945" s="5"/>
      <c r="DZ18945" s="5"/>
      <c r="EA18945" s="5"/>
      <c r="EB18945" s="5"/>
      <c r="EC18945" s="5"/>
      <c r="ED18945" s="5"/>
      <c r="EE18945" s="5"/>
      <c r="EF18945" s="5"/>
      <c r="EG18945" s="5"/>
      <c r="EH18945" s="5"/>
      <c r="EI18945" s="5"/>
      <c r="EJ18945" s="5"/>
      <c r="EK18945" s="5"/>
      <c r="EL18945" s="5"/>
      <c r="EM18945" s="5"/>
      <c r="EN18945" s="5"/>
      <c r="EO18945" s="5"/>
      <c r="EP18945" s="5"/>
      <c r="EQ18945" s="5"/>
      <c r="ER18945" s="5"/>
      <c r="ES18945" s="5"/>
      <c r="ET18945" s="5"/>
      <c r="EU18945" s="5"/>
      <c r="EV18945" s="5"/>
      <c r="EW18945" s="5"/>
      <c r="EX18945" s="5"/>
      <c r="EY18945" s="5"/>
      <c r="EZ18945" s="5"/>
      <c r="FA18945" s="5"/>
      <c r="FB18945" s="5"/>
      <c r="FC18945" s="5"/>
      <c r="FD18945" s="5"/>
      <c r="FE18945" s="5"/>
      <c r="FF18945" s="5"/>
      <c r="FG18945" s="5"/>
      <c r="FH18945" s="5"/>
      <c r="FI18945" s="5"/>
      <c r="FJ18945" s="5"/>
      <c r="FK18945" s="5"/>
      <c r="FL18945" s="5"/>
      <c r="FM18945" s="5"/>
      <c r="FN18945" s="5"/>
      <c r="FO18945" s="5"/>
      <c r="FP18945" s="5"/>
      <c r="FQ18945" s="5"/>
      <c r="FR18945" s="5"/>
      <c r="FS18945" s="5"/>
      <c r="FT18945" s="5"/>
      <c r="FU18945" s="5"/>
      <c r="FV18945" s="5"/>
      <c r="FW18945" s="5"/>
      <c r="FX18945" s="5"/>
      <c r="FY18945" s="5"/>
      <c r="FZ18945" s="5"/>
      <c r="GA18945" s="5"/>
      <c r="GB18945" s="5"/>
      <c r="GC18945" s="5"/>
      <c r="GD18945" s="5"/>
      <c r="GE18945" s="5"/>
      <c r="GF18945" s="5"/>
      <c r="GG18945" s="5"/>
      <c r="GH18945" s="5"/>
    </row>
    <row r="18946" spans="1:190" s="4" customFormat="1" hidden="1" x14ac:dyDescent="0.2">
      <c r="A18946" s="5"/>
      <c r="B18946" s="5"/>
      <c r="C18946" s="5"/>
      <c r="D18946" s="5"/>
      <c r="E18946" s="5"/>
      <c r="F18946" s="5"/>
      <c r="G18946" s="5"/>
      <c r="H18946" s="5"/>
      <c r="I18946" s="5"/>
      <c r="J18946" s="5"/>
      <c r="K18946" s="79"/>
      <c r="L18946" s="5"/>
      <c r="M18946" s="5"/>
      <c r="N18946" s="5"/>
      <c r="O18946" s="5"/>
      <c r="P18946" s="5"/>
      <c r="Q18946" s="6"/>
      <c r="R18946" s="6"/>
      <c r="S18946" s="60"/>
      <c r="T18946" s="42"/>
      <c r="U18946" s="42"/>
      <c r="V18946" s="42"/>
      <c r="W18946" s="42"/>
      <c r="X18946" s="42"/>
      <c r="Y18946" s="61"/>
      <c r="Z18946" s="61"/>
      <c r="AA18946" s="5"/>
      <c r="AB18946" s="5"/>
      <c r="AC18946" s="5"/>
      <c r="AD18946" s="5"/>
      <c r="AE18946" s="5"/>
      <c r="AF18946" s="5"/>
      <c r="AG18946" s="5"/>
      <c r="AH18946" s="5"/>
      <c r="AI18946" s="5"/>
      <c r="AJ18946" s="5"/>
      <c r="AK18946" s="5"/>
      <c r="AL18946" s="5"/>
      <c r="AM18946" s="5"/>
      <c r="AN18946" s="5"/>
      <c r="AO18946" s="5"/>
      <c r="AP18946" s="5"/>
      <c r="AQ18946" s="5"/>
      <c r="AR18946" s="5"/>
      <c r="AS18946" s="5"/>
      <c r="AT18946" s="5"/>
      <c r="AU18946" s="5"/>
      <c r="AV18946" s="5"/>
      <c r="AW18946" s="5"/>
      <c r="AX18946" s="5"/>
      <c r="AY18946" s="5"/>
      <c r="AZ18946" s="5"/>
      <c r="BA18946" s="5"/>
      <c r="BB18946" s="5"/>
      <c r="BC18946" s="5"/>
      <c r="BD18946" s="5"/>
      <c r="BE18946" s="5"/>
      <c r="BF18946" s="5"/>
      <c r="BG18946" s="5"/>
      <c r="BH18946" s="5"/>
      <c r="BI18946" s="5"/>
      <c r="BJ18946" s="5"/>
      <c r="BK18946" s="5"/>
      <c r="BL18946" s="5"/>
      <c r="BM18946" s="5"/>
      <c r="BN18946" s="5"/>
      <c r="BO18946" s="5"/>
      <c r="BP18946" s="5"/>
      <c r="BQ18946" s="5"/>
      <c r="BR18946" s="5"/>
      <c r="BS18946" s="5"/>
      <c r="BT18946" s="5"/>
      <c r="BU18946" s="5"/>
      <c r="BV18946" s="5"/>
      <c r="BW18946" s="5"/>
      <c r="BX18946" s="5"/>
      <c r="BY18946" s="5"/>
      <c r="BZ18946" s="5"/>
      <c r="CA18946" s="5"/>
      <c r="CB18946" s="5"/>
      <c r="CC18946" s="5"/>
      <c r="CD18946" s="5"/>
      <c r="CE18946" s="5"/>
      <c r="CF18946" s="5"/>
      <c r="CG18946" s="5"/>
      <c r="CH18946" s="5"/>
      <c r="CI18946" s="5"/>
      <c r="CJ18946" s="5"/>
      <c r="CK18946" s="5"/>
      <c r="CL18946" s="5"/>
      <c r="CM18946" s="5"/>
      <c r="CN18946" s="5"/>
      <c r="CO18946" s="5"/>
      <c r="CP18946" s="5"/>
      <c r="CQ18946" s="5"/>
      <c r="CR18946" s="5"/>
      <c r="CS18946" s="5"/>
      <c r="CT18946" s="5"/>
      <c r="CU18946" s="5"/>
      <c r="CV18946" s="5"/>
      <c r="CW18946" s="5"/>
      <c r="CX18946" s="5"/>
      <c r="CY18946" s="5"/>
      <c r="CZ18946" s="5"/>
      <c r="DA18946" s="5"/>
      <c r="DB18946" s="5"/>
      <c r="DC18946" s="5"/>
      <c r="DD18946" s="5"/>
      <c r="DE18946" s="5"/>
      <c r="DF18946" s="5"/>
      <c r="DG18946" s="5"/>
      <c r="DH18946" s="5"/>
      <c r="DI18946" s="5"/>
      <c r="DJ18946" s="5"/>
      <c r="DK18946" s="5"/>
      <c r="DL18946" s="5"/>
      <c r="DM18946" s="5"/>
      <c r="DN18946" s="5"/>
      <c r="DO18946" s="5"/>
      <c r="DP18946" s="5"/>
      <c r="DQ18946" s="5"/>
      <c r="DR18946" s="5"/>
      <c r="DS18946" s="5"/>
      <c r="DT18946" s="5"/>
      <c r="DU18946" s="5"/>
      <c r="DV18946" s="5"/>
      <c r="DW18946" s="5"/>
      <c r="DX18946" s="5"/>
      <c r="DY18946" s="5"/>
      <c r="DZ18946" s="5"/>
      <c r="EA18946" s="5"/>
      <c r="EB18946" s="5"/>
      <c r="EC18946" s="5"/>
      <c r="ED18946" s="5"/>
      <c r="EE18946" s="5"/>
      <c r="EF18946" s="5"/>
      <c r="EG18946" s="5"/>
      <c r="EH18946" s="5"/>
      <c r="EI18946" s="5"/>
      <c r="EJ18946" s="5"/>
      <c r="EK18946" s="5"/>
      <c r="EL18946" s="5"/>
      <c r="EM18946" s="5"/>
      <c r="EN18946" s="5"/>
      <c r="EO18946" s="5"/>
      <c r="EP18946" s="5"/>
      <c r="EQ18946" s="5"/>
      <c r="ER18946" s="5"/>
      <c r="ES18946" s="5"/>
      <c r="ET18946" s="5"/>
      <c r="EU18946" s="5"/>
      <c r="EV18946" s="5"/>
      <c r="EW18946" s="5"/>
      <c r="EX18946" s="5"/>
      <c r="EY18946" s="5"/>
      <c r="EZ18946" s="5"/>
      <c r="FA18946" s="5"/>
      <c r="FB18946" s="5"/>
      <c r="FC18946" s="5"/>
      <c r="FD18946" s="5"/>
      <c r="FE18946" s="5"/>
      <c r="FF18946" s="5"/>
      <c r="FG18946" s="5"/>
      <c r="FH18946" s="5"/>
      <c r="FI18946" s="5"/>
      <c r="FJ18946" s="5"/>
      <c r="FK18946" s="5"/>
      <c r="FL18946" s="5"/>
      <c r="FM18946" s="5"/>
      <c r="FN18946" s="5"/>
      <c r="FO18946" s="5"/>
      <c r="FP18946" s="5"/>
      <c r="FQ18946" s="5"/>
      <c r="FR18946" s="5"/>
      <c r="FS18946" s="5"/>
      <c r="FT18946" s="5"/>
      <c r="FU18946" s="5"/>
      <c r="FV18946" s="5"/>
      <c r="FW18946" s="5"/>
      <c r="FX18946" s="5"/>
      <c r="FY18946" s="5"/>
      <c r="FZ18946" s="5"/>
      <c r="GA18946" s="5"/>
      <c r="GB18946" s="5"/>
      <c r="GC18946" s="5"/>
      <c r="GD18946" s="5"/>
      <c r="GE18946" s="5"/>
      <c r="GF18946" s="5"/>
      <c r="GG18946" s="5"/>
      <c r="GH18946" s="5"/>
    </row>
    <row r="18947" spans="1:190" s="4" customFormat="1" hidden="1" x14ac:dyDescent="0.2">
      <c r="A18947" s="5"/>
      <c r="B18947" s="5"/>
      <c r="C18947" s="5"/>
      <c r="D18947" s="5"/>
      <c r="E18947" s="5"/>
      <c r="F18947" s="5"/>
      <c r="G18947" s="5"/>
      <c r="H18947" s="5"/>
      <c r="I18947" s="5"/>
      <c r="J18947" s="5"/>
      <c r="K18947" s="79"/>
      <c r="L18947" s="5"/>
      <c r="M18947" s="5"/>
      <c r="N18947" s="5"/>
      <c r="O18947" s="5"/>
      <c r="P18947" s="5"/>
      <c r="Q18947" s="6"/>
      <c r="R18947" s="6"/>
      <c r="S18947" s="60"/>
      <c r="T18947" s="42"/>
      <c r="U18947" s="42"/>
      <c r="V18947" s="42"/>
      <c r="W18947" s="42"/>
      <c r="X18947" s="42"/>
      <c r="Y18947" s="61"/>
      <c r="Z18947" s="61"/>
      <c r="AA18947" s="5"/>
      <c r="AB18947" s="5"/>
      <c r="AC18947" s="5"/>
      <c r="AD18947" s="5"/>
      <c r="AE18947" s="5"/>
      <c r="AF18947" s="5"/>
      <c r="AG18947" s="5"/>
      <c r="AH18947" s="5"/>
      <c r="AI18947" s="5"/>
      <c r="AJ18947" s="5"/>
      <c r="AK18947" s="5"/>
      <c r="AL18947" s="5"/>
      <c r="AM18947" s="5"/>
      <c r="AN18947" s="5"/>
      <c r="AO18947" s="5"/>
      <c r="AP18947" s="5"/>
      <c r="AQ18947" s="5"/>
      <c r="AR18947" s="5"/>
      <c r="AS18947" s="5"/>
      <c r="AT18947" s="5"/>
      <c r="AU18947" s="5"/>
      <c r="AV18947" s="5"/>
      <c r="AW18947" s="5"/>
      <c r="AX18947" s="5"/>
      <c r="AY18947" s="5"/>
      <c r="AZ18947" s="5"/>
      <c r="BA18947" s="5"/>
      <c r="BB18947" s="5"/>
      <c r="BC18947" s="5"/>
      <c r="BD18947" s="5"/>
      <c r="BE18947" s="5"/>
      <c r="BF18947" s="5"/>
      <c r="BG18947" s="5"/>
      <c r="BH18947" s="5"/>
      <c r="BI18947" s="5"/>
      <c r="BJ18947" s="5"/>
      <c r="BK18947" s="5"/>
      <c r="BL18947" s="5"/>
      <c r="BM18947" s="5"/>
      <c r="BN18947" s="5"/>
      <c r="BO18947" s="5"/>
      <c r="BP18947" s="5"/>
      <c r="BQ18947" s="5"/>
      <c r="BR18947" s="5"/>
      <c r="BS18947" s="5"/>
      <c r="BT18947" s="5"/>
      <c r="BU18947" s="5"/>
      <c r="BV18947" s="5"/>
      <c r="BW18947" s="5"/>
      <c r="BX18947" s="5"/>
      <c r="BY18947" s="5"/>
      <c r="BZ18947" s="5"/>
      <c r="CA18947" s="5"/>
      <c r="CB18947" s="5"/>
      <c r="CC18947" s="5"/>
      <c r="CD18947" s="5"/>
      <c r="CE18947" s="5"/>
      <c r="CF18947" s="5"/>
      <c r="CG18947" s="5"/>
      <c r="CH18947" s="5"/>
      <c r="CI18947" s="5"/>
      <c r="CJ18947" s="5"/>
      <c r="CK18947" s="5"/>
      <c r="CL18947" s="5"/>
      <c r="CM18947" s="5"/>
      <c r="CN18947" s="5"/>
      <c r="CO18947" s="5"/>
      <c r="CP18947" s="5"/>
      <c r="CQ18947" s="5"/>
      <c r="CR18947" s="5"/>
      <c r="CS18947" s="5"/>
      <c r="CT18947" s="5"/>
      <c r="CU18947" s="5"/>
      <c r="CV18947" s="5"/>
      <c r="CW18947" s="5"/>
      <c r="CX18947" s="5"/>
      <c r="CY18947" s="5"/>
      <c r="CZ18947" s="5"/>
      <c r="DA18947" s="5"/>
      <c r="DB18947" s="5"/>
      <c r="DC18947" s="5"/>
      <c r="DD18947" s="5"/>
      <c r="DE18947" s="5"/>
      <c r="DF18947" s="5"/>
      <c r="DG18947" s="5"/>
      <c r="DH18947" s="5"/>
      <c r="DI18947" s="5"/>
      <c r="DJ18947" s="5"/>
      <c r="DK18947" s="5"/>
      <c r="DL18947" s="5"/>
      <c r="DM18947" s="5"/>
      <c r="DN18947" s="5"/>
      <c r="DO18947" s="5"/>
      <c r="DP18947" s="5"/>
      <c r="DQ18947" s="5"/>
      <c r="DR18947" s="5"/>
      <c r="DS18947" s="5"/>
      <c r="DT18947" s="5"/>
      <c r="DU18947" s="5"/>
      <c r="DV18947" s="5"/>
      <c r="DW18947" s="5"/>
      <c r="DX18947" s="5"/>
      <c r="DY18947" s="5"/>
      <c r="DZ18947" s="5"/>
      <c r="EA18947" s="5"/>
      <c r="EB18947" s="5"/>
      <c r="EC18947" s="5"/>
      <c r="ED18947" s="5"/>
      <c r="EE18947" s="5"/>
      <c r="EF18947" s="5"/>
      <c r="EG18947" s="5"/>
      <c r="EH18947" s="5"/>
      <c r="EI18947" s="5"/>
      <c r="EJ18947" s="5"/>
      <c r="EK18947" s="5"/>
      <c r="EL18947" s="5"/>
      <c r="EM18947" s="5"/>
      <c r="EN18947" s="5"/>
      <c r="EO18947" s="5"/>
      <c r="EP18947" s="5"/>
      <c r="EQ18947" s="5"/>
      <c r="ER18947" s="5"/>
      <c r="ES18947" s="5"/>
      <c r="ET18947" s="5"/>
      <c r="EU18947" s="5"/>
      <c r="EV18947" s="5"/>
      <c r="EW18947" s="5"/>
      <c r="EX18947" s="5"/>
      <c r="EY18947" s="5"/>
      <c r="EZ18947" s="5"/>
      <c r="FA18947" s="5"/>
      <c r="FB18947" s="5"/>
      <c r="FC18947" s="5"/>
      <c r="FD18947" s="5"/>
      <c r="FE18947" s="5"/>
      <c r="FF18947" s="5"/>
      <c r="FG18947" s="5"/>
      <c r="FH18947" s="5"/>
      <c r="FI18947" s="5"/>
      <c r="FJ18947" s="5"/>
      <c r="FK18947" s="5"/>
      <c r="FL18947" s="5"/>
      <c r="FM18947" s="5"/>
      <c r="FN18947" s="5"/>
      <c r="FO18947" s="5"/>
      <c r="FP18947" s="5"/>
      <c r="FQ18947" s="5"/>
      <c r="FR18947" s="5"/>
      <c r="FS18947" s="5"/>
      <c r="FT18947" s="5"/>
      <c r="FU18947" s="5"/>
      <c r="FV18947" s="5"/>
      <c r="FW18947" s="5"/>
      <c r="FX18947" s="5"/>
      <c r="FY18947" s="5"/>
      <c r="FZ18947" s="5"/>
      <c r="GA18947" s="5"/>
      <c r="GB18947" s="5"/>
      <c r="GC18947" s="5"/>
      <c r="GD18947" s="5"/>
      <c r="GE18947" s="5"/>
      <c r="GF18947" s="5"/>
      <c r="GG18947" s="5"/>
      <c r="GH18947" s="5"/>
    </row>
    <row r="18948" spans="1:190" s="4" customFormat="1" hidden="1" x14ac:dyDescent="0.2">
      <c r="A18948" s="5"/>
      <c r="B18948" s="5"/>
      <c r="C18948" s="5"/>
      <c r="D18948" s="5"/>
      <c r="E18948" s="5"/>
      <c r="F18948" s="5"/>
      <c r="G18948" s="5"/>
      <c r="H18948" s="5"/>
      <c r="I18948" s="5"/>
      <c r="J18948" s="5"/>
      <c r="K18948" s="79"/>
      <c r="L18948" s="5"/>
      <c r="M18948" s="5"/>
      <c r="N18948" s="5"/>
      <c r="O18948" s="5"/>
      <c r="P18948" s="5"/>
      <c r="Q18948" s="6"/>
      <c r="R18948" s="6"/>
      <c r="S18948" s="60"/>
      <c r="T18948" s="42"/>
      <c r="U18948" s="42"/>
      <c r="V18948" s="42"/>
      <c r="W18948" s="42"/>
      <c r="X18948" s="42"/>
      <c r="Y18948" s="61"/>
      <c r="Z18948" s="61"/>
      <c r="AA18948" s="5"/>
      <c r="AB18948" s="5"/>
      <c r="AC18948" s="5"/>
      <c r="AD18948" s="5"/>
      <c r="AE18948" s="5"/>
      <c r="AF18948" s="5"/>
      <c r="AG18948" s="5"/>
      <c r="AH18948" s="5"/>
      <c r="AI18948" s="5"/>
      <c r="AJ18948" s="5"/>
      <c r="AK18948" s="5"/>
      <c r="AL18948" s="5"/>
      <c r="AM18948" s="5"/>
      <c r="AN18948" s="5"/>
      <c r="AO18948" s="5"/>
      <c r="AP18948" s="5"/>
      <c r="AQ18948" s="5"/>
      <c r="AR18948" s="5"/>
      <c r="AS18948" s="5"/>
      <c r="AT18948" s="5"/>
      <c r="AU18948" s="5"/>
      <c r="AV18948" s="5"/>
      <c r="AW18948" s="5"/>
      <c r="AX18948" s="5"/>
      <c r="AY18948" s="5"/>
      <c r="AZ18948" s="5"/>
      <c r="BA18948" s="5"/>
      <c r="BB18948" s="5"/>
      <c r="BC18948" s="5"/>
      <c r="BD18948" s="5"/>
      <c r="BE18948" s="5"/>
      <c r="BF18948" s="5"/>
      <c r="BG18948" s="5"/>
      <c r="BH18948" s="5"/>
      <c r="BI18948" s="5"/>
      <c r="BJ18948" s="5"/>
      <c r="BK18948" s="5"/>
      <c r="BL18948" s="5"/>
      <c r="BM18948" s="5"/>
      <c r="BN18948" s="5"/>
      <c r="BO18948" s="5"/>
      <c r="BP18948" s="5"/>
      <c r="BQ18948" s="5"/>
      <c r="BR18948" s="5"/>
      <c r="BS18948" s="5"/>
      <c r="BT18948" s="5"/>
      <c r="BU18948" s="5"/>
      <c r="BV18948" s="5"/>
      <c r="BW18948" s="5"/>
      <c r="BX18948" s="5"/>
      <c r="BY18948" s="5"/>
      <c r="BZ18948" s="5"/>
      <c r="CA18948" s="5"/>
      <c r="CB18948" s="5"/>
      <c r="CC18948" s="5"/>
      <c r="CD18948" s="5"/>
      <c r="CE18948" s="5"/>
      <c r="CF18948" s="5"/>
      <c r="CG18948" s="5"/>
      <c r="CH18948" s="5"/>
      <c r="CI18948" s="5"/>
      <c r="CJ18948" s="5"/>
      <c r="CK18948" s="5"/>
      <c r="CL18948" s="5"/>
      <c r="CM18948" s="5"/>
      <c r="CN18948" s="5"/>
      <c r="CO18948" s="5"/>
      <c r="CP18948" s="5"/>
      <c r="CQ18948" s="5"/>
      <c r="CR18948" s="5"/>
      <c r="CS18948" s="5"/>
      <c r="CT18948" s="5"/>
      <c r="CU18948" s="5"/>
      <c r="CV18948" s="5"/>
      <c r="CW18948" s="5"/>
      <c r="CX18948" s="5"/>
      <c r="CY18948" s="5"/>
      <c r="CZ18948" s="5"/>
      <c r="DA18948" s="5"/>
      <c r="DB18948" s="5"/>
      <c r="DC18948" s="5"/>
      <c r="DD18948" s="5"/>
      <c r="DE18948" s="5"/>
      <c r="DF18948" s="5"/>
      <c r="DG18948" s="5"/>
      <c r="DH18948" s="5"/>
      <c r="DI18948" s="5"/>
      <c r="DJ18948" s="5"/>
      <c r="DK18948" s="5"/>
      <c r="DL18948" s="5"/>
      <c r="DM18948" s="5"/>
      <c r="DN18948" s="5"/>
      <c r="DO18948" s="5"/>
      <c r="DP18948" s="5"/>
      <c r="DQ18948" s="5"/>
      <c r="DR18948" s="5"/>
      <c r="DS18948" s="5"/>
      <c r="DT18948" s="5"/>
      <c r="DU18948" s="5"/>
      <c r="DV18948" s="5"/>
      <c r="DW18948" s="5"/>
      <c r="DX18948" s="5"/>
      <c r="DY18948" s="5"/>
      <c r="DZ18948" s="5"/>
      <c r="EA18948" s="5"/>
      <c r="EB18948" s="5"/>
      <c r="EC18948" s="5"/>
      <c r="ED18948" s="5"/>
      <c r="EE18948" s="5"/>
      <c r="EF18948" s="5"/>
      <c r="EG18948" s="5"/>
      <c r="EH18948" s="5"/>
      <c r="EI18948" s="5"/>
      <c r="EJ18948" s="5"/>
      <c r="EK18948" s="5"/>
      <c r="EL18948" s="5"/>
      <c r="EM18948" s="5"/>
      <c r="EN18948" s="5"/>
      <c r="EO18948" s="5"/>
      <c r="EP18948" s="5"/>
      <c r="EQ18948" s="5"/>
      <c r="ER18948" s="5"/>
      <c r="ES18948" s="5"/>
      <c r="ET18948" s="5"/>
      <c r="EU18948" s="5"/>
      <c r="EV18948" s="5"/>
      <c r="EW18948" s="5"/>
      <c r="EX18948" s="5"/>
      <c r="EY18948" s="5"/>
      <c r="EZ18948" s="5"/>
      <c r="FA18948" s="5"/>
      <c r="FB18948" s="5"/>
      <c r="FC18948" s="5"/>
      <c r="FD18948" s="5"/>
      <c r="FE18948" s="5"/>
      <c r="FF18948" s="5"/>
      <c r="FG18948" s="5"/>
      <c r="FH18948" s="5"/>
      <c r="FI18948" s="5"/>
      <c r="FJ18948" s="5"/>
      <c r="FK18948" s="5"/>
      <c r="FL18948" s="5"/>
      <c r="FM18948" s="5"/>
      <c r="FN18948" s="5"/>
      <c r="FO18948" s="5"/>
      <c r="FP18948" s="5"/>
      <c r="FQ18948" s="5"/>
      <c r="FR18948" s="5"/>
      <c r="FS18948" s="5"/>
      <c r="FT18948" s="5"/>
      <c r="FU18948" s="5"/>
      <c r="FV18948" s="5"/>
      <c r="FW18948" s="5"/>
      <c r="FX18948" s="5"/>
      <c r="FY18948" s="5"/>
      <c r="FZ18948" s="5"/>
      <c r="GA18948" s="5"/>
      <c r="GB18948" s="5"/>
      <c r="GC18948" s="5"/>
      <c r="GD18948" s="5"/>
      <c r="GE18948" s="5"/>
      <c r="GF18948" s="5"/>
      <c r="GG18948" s="5"/>
      <c r="GH18948" s="5"/>
    </row>
    <row r="18949" spans="1:190" s="4" customFormat="1" hidden="1" x14ac:dyDescent="0.2">
      <c r="A18949" s="5"/>
      <c r="B18949" s="5"/>
      <c r="C18949" s="5"/>
      <c r="D18949" s="5"/>
      <c r="E18949" s="5"/>
      <c r="F18949" s="5"/>
      <c r="G18949" s="5"/>
      <c r="H18949" s="5"/>
      <c r="I18949" s="5"/>
      <c r="J18949" s="5"/>
      <c r="K18949" s="79"/>
      <c r="L18949" s="5"/>
      <c r="M18949" s="5"/>
      <c r="N18949" s="5"/>
      <c r="O18949" s="5"/>
      <c r="P18949" s="5"/>
      <c r="Q18949" s="6"/>
      <c r="R18949" s="6"/>
      <c r="S18949" s="60"/>
      <c r="T18949" s="42"/>
      <c r="U18949" s="42"/>
      <c r="V18949" s="42"/>
      <c r="W18949" s="42"/>
      <c r="X18949" s="42"/>
      <c r="Y18949" s="61"/>
      <c r="Z18949" s="61"/>
      <c r="AA18949" s="5"/>
      <c r="AB18949" s="5"/>
      <c r="AC18949" s="5"/>
      <c r="AD18949" s="5"/>
      <c r="AE18949" s="5"/>
      <c r="AF18949" s="5"/>
      <c r="AG18949" s="5"/>
      <c r="AH18949" s="5"/>
      <c r="AI18949" s="5"/>
      <c r="AJ18949" s="5"/>
      <c r="AK18949" s="5"/>
      <c r="AL18949" s="5"/>
      <c r="AM18949" s="5"/>
      <c r="AN18949" s="5"/>
      <c r="AO18949" s="5"/>
      <c r="AP18949" s="5"/>
      <c r="AQ18949" s="5"/>
      <c r="AR18949" s="5"/>
      <c r="AS18949" s="5"/>
      <c r="AT18949" s="5"/>
      <c r="AU18949" s="5"/>
      <c r="AV18949" s="5"/>
      <c r="AW18949" s="5"/>
      <c r="AX18949" s="5"/>
      <c r="AY18949" s="5"/>
      <c r="AZ18949" s="5"/>
      <c r="BA18949" s="5"/>
      <c r="BB18949" s="5"/>
      <c r="BC18949" s="5"/>
      <c r="BD18949" s="5"/>
      <c r="BE18949" s="5"/>
      <c r="BF18949" s="5"/>
      <c r="BG18949" s="5"/>
      <c r="BH18949" s="5"/>
      <c r="BI18949" s="5"/>
      <c r="BJ18949" s="5"/>
      <c r="BK18949" s="5"/>
      <c r="BL18949" s="5"/>
      <c r="BM18949" s="5"/>
      <c r="BN18949" s="5"/>
      <c r="BO18949" s="5"/>
      <c r="BP18949" s="5"/>
      <c r="BQ18949" s="5"/>
      <c r="BR18949" s="5"/>
      <c r="BS18949" s="5"/>
      <c r="BT18949" s="5"/>
      <c r="BU18949" s="5"/>
      <c r="BV18949" s="5"/>
      <c r="BW18949" s="5"/>
      <c r="BX18949" s="5"/>
      <c r="BY18949" s="5"/>
      <c r="BZ18949" s="5"/>
      <c r="CA18949" s="5"/>
      <c r="CB18949" s="5"/>
      <c r="CC18949" s="5"/>
      <c r="CD18949" s="5"/>
      <c r="CE18949" s="5"/>
      <c r="CF18949" s="5"/>
      <c r="CG18949" s="5"/>
      <c r="CH18949" s="5"/>
      <c r="CI18949" s="5"/>
      <c r="CJ18949" s="5"/>
      <c r="CK18949" s="5"/>
      <c r="CL18949" s="5"/>
      <c r="CM18949" s="5"/>
      <c r="CN18949" s="5"/>
      <c r="CO18949" s="5"/>
      <c r="CP18949" s="5"/>
      <c r="CQ18949" s="5"/>
      <c r="CR18949" s="5"/>
      <c r="CS18949" s="5"/>
      <c r="CT18949" s="5"/>
      <c r="CU18949" s="5"/>
      <c r="CV18949" s="5"/>
      <c r="CW18949" s="5"/>
      <c r="CX18949" s="5"/>
      <c r="CY18949" s="5"/>
      <c r="CZ18949" s="5"/>
      <c r="DA18949" s="5"/>
      <c r="DB18949" s="5"/>
      <c r="DC18949" s="5"/>
      <c r="DD18949" s="5"/>
      <c r="DE18949" s="5"/>
      <c r="DF18949" s="5"/>
      <c r="DG18949" s="5"/>
      <c r="DH18949" s="5"/>
      <c r="DI18949" s="5"/>
      <c r="DJ18949" s="5"/>
      <c r="DK18949" s="5"/>
      <c r="DL18949" s="5"/>
      <c r="DM18949" s="5"/>
      <c r="DN18949" s="5"/>
      <c r="DO18949" s="5"/>
      <c r="DP18949" s="5"/>
      <c r="DQ18949" s="5"/>
      <c r="DR18949" s="5"/>
      <c r="DS18949" s="5"/>
      <c r="DT18949" s="5"/>
      <c r="DU18949" s="5"/>
      <c r="DV18949" s="5"/>
      <c r="DW18949" s="5"/>
      <c r="DX18949" s="5"/>
      <c r="DY18949" s="5"/>
      <c r="DZ18949" s="5"/>
      <c r="EA18949" s="5"/>
      <c r="EB18949" s="5"/>
      <c r="EC18949" s="5"/>
      <c r="ED18949" s="5"/>
      <c r="EE18949" s="5"/>
      <c r="EF18949" s="5"/>
      <c r="EG18949" s="5"/>
      <c r="EH18949" s="5"/>
      <c r="EI18949" s="5"/>
      <c r="EJ18949" s="5"/>
      <c r="EK18949" s="5"/>
      <c r="EL18949" s="5"/>
      <c r="EM18949" s="5"/>
      <c r="EN18949" s="5"/>
      <c r="EO18949" s="5"/>
      <c r="EP18949" s="5"/>
      <c r="EQ18949" s="5"/>
      <c r="ER18949" s="5"/>
      <c r="ES18949" s="5"/>
      <c r="ET18949" s="5"/>
      <c r="EU18949" s="5"/>
      <c r="EV18949" s="5"/>
      <c r="EW18949" s="5"/>
      <c r="EX18949" s="5"/>
      <c r="EY18949" s="5"/>
      <c r="EZ18949" s="5"/>
      <c r="FA18949" s="5"/>
      <c r="FB18949" s="5"/>
      <c r="FC18949" s="5"/>
      <c r="FD18949" s="5"/>
      <c r="FE18949" s="5"/>
      <c r="FF18949" s="5"/>
      <c r="FG18949" s="5"/>
      <c r="FH18949" s="5"/>
      <c r="FI18949" s="5"/>
      <c r="FJ18949" s="5"/>
      <c r="FK18949" s="5"/>
      <c r="FL18949" s="5"/>
      <c r="FM18949" s="5"/>
      <c r="FN18949" s="5"/>
      <c r="FO18949" s="5"/>
      <c r="FP18949" s="5"/>
      <c r="FQ18949" s="5"/>
      <c r="FR18949" s="5"/>
      <c r="FS18949" s="5"/>
      <c r="FT18949" s="5"/>
      <c r="FU18949" s="5"/>
      <c r="FV18949" s="5"/>
      <c r="FW18949" s="5"/>
      <c r="FX18949" s="5"/>
      <c r="FY18949" s="5"/>
      <c r="FZ18949" s="5"/>
      <c r="GA18949" s="5"/>
      <c r="GB18949" s="5"/>
      <c r="GC18949" s="5"/>
      <c r="GD18949" s="5"/>
      <c r="GE18949" s="5"/>
      <c r="GF18949" s="5"/>
      <c r="GG18949" s="5"/>
      <c r="GH18949" s="5"/>
    </row>
    <row r="18950" spans="1:190" s="4" customFormat="1" hidden="1" x14ac:dyDescent="0.2">
      <c r="A18950" s="5"/>
      <c r="B18950" s="5"/>
      <c r="C18950" s="5"/>
      <c r="D18950" s="5"/>
      <c r="E18950" s="5"/>
      <c r="F18950" s="5"/>
      <c r="G18950" s="5"/>
      <c r="H18950" s="5"/>
      <c r="I18950" s="5"/>
      <c r="J18950" s="5"/>
      <c r="K18950" s="79"/>
      <c r="L18950" s="5"/>
      <c r="M18950" s="5"/>
      <c r="N18950" s="5"/>
      <c r="O18950" s="5"/>
      <c r="P18950" s="5"/>
      <c r="Q18950" s="6"/>
      <c r="R18950" s="6"/>
      <c r="S18950" s="60"/>
      <c r="T18950" s="42"/>
      <c r="U18950" s="42"/>
      <c r="V18950" s="42"/>
      <c r="W18950" s="42"/>
      <c r="X18950" s="42"/>
      <c r="Y18950" s="61"/>
      <c r="Z18950" s="61"/>
      <c r="AA18950" s="5"/>
      <c r="AB18950" s="5"/>
      <c r="AC18950" s="5"/>
      <c r="AD18950" s="5"/>
      <c r="AE18950" s="5"/>
      <c r="AF18950" s="5"/>
      <c r="AG18950" s="5"/>
      <c r="AH18950" s="5"/>
      <c r="AI18950" s="5"/>
      <c r="AJ18950" s="5"/>
      <c r="AK18950" s="5"/>
      <c r="AL18950" s="5"/>
      <c r="AM18950" s="5"/>
      <c r="AN18950" s="5"/>
      <c r="AO18950" s="5"/>
      <c r="AP18950" s="5"/>
      <c r="AQ18950" s="5"/>
      <c r="AR18950" s="5"/>
      <c r="AS18950" s="5"/>
      <c r="AT18950" s="5"/>
      <c r="AU18950" s="5"/>
      <c r="AV18950" s="5"/>
      <c r="AW18950" s="5"/>
      <c r="AX18950" s="5"/>
      <c r="AY18950" s="5"/>
      <c r="AZ18950" s="5"/>
      <c r="BA18950" s="5"/>
      <c r="BB18950" s="5"/>
      <c r="BC18950" s="5"/>
      <c r="BD18950" s="5"/>
      <c r="BE18950" s="5"/>
      <c r="BF18950" s="5"/>
      <c r="BG18950" s="5"/>
      <c r="BH18950" s="5"/>
      <c r="BI18950" s="5"/>
      <c r="BJ18950" s="5"/>
      <c r="BK18950" s="5"/>
      <c r="BL18950" s="5"/>
      <c r="BM18950" s="5"/>
      <c r="BN18950" s="5"/>
      <c r="BO18950" s="5"/>
      <c r="BP18950" s="5"/>
      <c r="BQ18950" s="5"/>
      <c r="BR18950" s="5"/>
      <c r="BS18950" s="5"/>
      <c r="BT18950" s="5"/>
      <c r="BU18950" s="5"/>
      <c r="BV18950" s="5"/>
      <c r="BW18950" s="5"/>
      <c r="BX18950" s="5"/>
      <c r="BY18950" s="5"/>
      <c r="BZ18950" s="5"/>
      <c r="CA18950" s="5"/>
      <c r="CB18950" s="5"/>
      <c r="CC18950" s="5"/>
      <c r="CD18950" s="5"/>
      <c r="CE18950" s="5"/>
      <c r="CF18950" s="5"/>
      <c r="CG18950" s="5"/>
      <c r="CH18950" s="5"/>
      <c r="CI18950" s="5"/>
      <c r="CJ18950" s="5"/>
      <c r="CK18950" s="5"/>
      <c r="CL18950" s="5"/>
      <c r="CM18950" s="5"/>
      <c r="CN18950" s="5"/>
      <c r="CO18950" s="5"/>
      <c r="CP18950" s="5"/>
      <c r="CQ18950" s="5"/>
      <c r="CR18950" s="5"/>
      <c r="CS18950" s="5"/>
      <c r="CT18950" s="5"/>
      <c r="CU18950" s="5"/>
      <c r="CV18950" s="5"/>
      <c r="CW18950" s="5"/>
      <c r="CX18950" s="5"/>
      <c r="CY18950" s="5"/>
      <c r="CZ18950" s="5"/>
      <c r="DA18950" s="5"/>
      <c r="DB18950" s="5"/>
      <c r="DC18950" s="5"/>
      <c r="DD18950" s="5"/>
      <c r="DE18950" s="5"/>
      <c r="DF18950" s="5"/>
      <c r="DG18950" s="5"/>
      <c r="DH18950" s="5"/>
      <c r="DI18950" s="5"/>
      <c r="DJ18950" s="5"/>
      <c r="DK18950" s="5"/>
      <c r="DL18950" s="5"/>
      <c r="DM18950" s="5"/>
      <c r="DN18950" s="5"/>
      <c r="DO18950" s="5"/>
      <c r="DP18950" s="5"/>
      <c r="DQ18950" s="5"/>
      <c r="DR18950" s="5"/>
      <c r="DS18950" s="5"/>
      <c r="DT18950" s="5"/>
      <c r="DU18950" s="5"/>
      <c r="DV18950" s="5"/>
      <c r="DW18950" s="5"/>
      <c r="DX18950" s="5"/>
      <c r="DY18950" s="5"/>
      <c r="DZ18950" s="5"/>
      <c r="EA18950" s="5"/>
      <c r="EB18950" s="5"/>
      <c r="EC18950" s="5"/>
      <c r="ED18950" s="5"/>
      <c r="EE18950" s="5"/>
      <c r="EF18950" s="5"/>
      <c r="EG18950" s="5"/>
      <c r="EH18950" s="5"/>
      <c r="EI18950" s="5"/>
      <c r="EJ18950" s="5"/>
      <c r="EK18950" s="5"/>
      <c r="EL18950" s="5"/>
      <c r="EM18950" s="5"/>
      <c r="EN18950" s="5"/>
      <c r="EO18950" s="5"/>
      <c r="EP18950" s="5"/>
      <c r="EQ18950" s="5"/>
      <c r="ER18950" s="5"/>
      <c r="ES18950" s="5"/>
      <c r="ET18950" s="5"/>
      <c r="EU18950" s="5"/>
      <c r="EV18950" s="5"/>
      <c r="EW18950" s="5"/>
      <c r="EX18950" s="5"/>
      <c r="EY18950" s="5"/>
      <c r="EZ18950" s="5"/>
      <c r="FA18950" s="5"/>
      <c r="FB18950" s="5"/>
      <c r="FC18950" s="5"/>
      <c r="FD18950" s="5"/>
      <c r="FE18950" s="5"/>
      <c r="FF18950" s="5"/>
      <c r="FG18950" s="5"/>
      <c r="FH18950" s="5"/>
      <c r="FI18950" s="5"/>
      <c r="FJ18950" s="5"/>
      <c r="FK18950" s="5"/>
      <c r="FL18950" s="5"/>
      <c r="FM18950" s="5"/>
      <c r="FN18950" s="5"/>
      <c r="FO18950" s="5"/>
      <c r="FP18950" s="5"/>
      <c r="FQ18950" s="5"/>
      <c r="FR18950" s="5"/>
      <c r="FS18950" s="5"/>
      <c r="FT18950" s="5"/>
      <c r="FU18950" s="5"/>
      <c r="FV18950" s="5"/>
      <c r="FW18950" s="5"/>
      <c r="FX18950" s="5"/>
      <c r="FY18950" s="5"/>
      <c r="FZ18950" s="5"/>
      <c r="GA18950" s="5"/>
      <c r="GB18950" s="5"/>
      <c r="GC18950" s="5"/>
      <c r="GD18950" s="5"/>
      <c r="GE18950" s="5"/>
      <c r="GF18950" s="5"/>
      <c r="GG18950" s="5"/>
      <c r="GH18950" s="5"/>
    </row>
    <row r="18951" spans="1:190" s="4" customFormat="1" hidden="1" x14ac:dyDescent="0.2">
      <c r="A18951" s="5"/>
      <c r="B18951" s="5"/>
      <c r="C18951" s="5"/>
      <c r="D18951" s="5"/>
      <c r="E18951" s="5"/>
      <c r="F18951" s="5"/>
      <c r="G18951" s="5"/>
      <c r="H18951" s="5"/>
      <c r="I18951" s="5"/>
      <c r="J18951" s="5"/>
      <c r="K18951" s="79"/>
      <c r="L18951" s="5"/>
      <c r="M18951" s="5"/>
      <c r="N18951" s="5"/>
      <c r="O18951" s="5"/>
      <c r="P18951" s="5"/>
      <c r="Q18951" s="6"/>
      <c r="R18951" s="6"/>
      <c r="S18951" s="60"/>
      <c r="T18951" s="42"/>
      <c r="U18951" s="42"/>
      <c r="V18951" s="42"/>
      <c r="W18951" s="42"/>
      <c r="X18951" s="42"/>
      <c r="Y18951" s="61"/>
      <c r="Z18951" s="61"/>
      <c r="AA18951" s="5"/>
      <c r="AB18951" s="5"/>
      <c r="AC18951" s="5"/>
      <c r="AD18951" s="5"/>
      <c r="AE18951" s="5"/>
      <c r="AF18951" s="5"/>
      <c r="AG18951" s="5"/>
      <c r="AH18951" s="5"/>
      <c r="AI18951" s="5"/>
      <c r="AJ18951" s="5"/>
      <c r="AK18951" s="5"/>
      <c r="AL18951" s="5"/>
      <c r="AM18951" s="5"/>
      <c r="AN18951" s="5"/>
      <c r="AO18951" s="5"/>
      <c r="AP18951" s="5"/>
      <c r="AQ18951" s="5"/>
      <c r="AR18951" s="5"/>
      <c r="AS18951" s="5"/>
      <c r="AT18951" s="5"/>
      <c r="AU18951" s="5"/>
      <c r="AV18951" s="5"/>
      <c r="AW18951" s="5"/>
      <c r="AX18951" s="5"/>
      <c r="AY18951" s="5"/>
      <c r="AZ18951" s="5"/>
      <c r="BA18951" s="5"/>
      <c r="BB18951" s="5"/>
      <c r="BC18951" s="5"/>
      <c r="BD18951" s="5"/>
      <c r="BE18951" s="5"/>
      <c r="BF18951" s="5"/>
      <c r="BG18951" s="5"/>
      <c r="BH18951" s="5"/>
      <c r="BI18951" s="5"/>
      <c r="BJ18951" s="5"/>
      <c r="BK18951" s="5"/>
      <c r="BL18951" s="5"/>
      <c r="BM18951" s="5"/>
      <c r="BN18951" s="5"/>
      <c r="BO18951" s="5"/>
      <c r="BP18951" s="5"/>
      <c r="BQ18951" s="5"/>
      <c r="BR18951" s="5"/>
      <c r="BS18951" s="5"/>
      <c r="BT18951" s="5"/>
      <c r="BU18951" s="5"/>
      <c r="BV18951" s="5"/>
      <c r="BW18951" s="5"/>
      <c r="BX18951" s="5"/>
      <c r="BY18951" s="5"/>
      <c r="BZ18951" s="5"/>
      <c r="CA18951" s="5"/>
      <c r="CB18951" s="5"/>
      <c r="CC18951" s="5"/>
      <c r="CD18951" s="5"/>
      <c r="CE18951" s="5"/>
      <c r="CF18951" s="5"/>
      <c r="CG18951" s="5"/>
      <c r="CH18951" s="5"/>
      <c r="CI18951" s="5"/>
      <c r="CJ18951" s="5"/>
      <c r="CK18951" s="5"/>
      <c r="CL18951" s="5"/>
      <c r="CM18951" s="5"/>
      <c r="CN18951" s="5"/>
      <c r="CO18951" s="5"/>
      <c r="CP18951" s="5"/>
      <c r="CQ18951" s="5"/>
      <c r="CR18951" s="5"/>
      <c r="CS18951" s="5"/>
      <c r="CT18951" s="5"/>
      <c r="CU18951" s="5"/>
      <c r="CV18951" s="5"/>
      <c r="CW18951" s="5"/>
      <c r="CX18951" s="5"/>
      <c r="CY18951" s="5"/>
      <c r="CZ18951" s="5"/>
      <c r="DA18951" s="5"/>
      <c r="DB18951" s="5"/>
      <c r="DC18951" s="5"/>
      <c r="DD18951" s="5"/>
      <c r="DE18951" s="5"/>
      <c r="DF18951" s="5"/>
      <c r="DG18951" s="5"/>
      <c r="DH18951" s="5"/>
      <c r="DI18951" s="5"/>
      <c r="DJ18951" s="5"/>
      <c r="DK18951" s="5"/>
      <c r="DL18951" s="5"/>
      <c r="DM18951" s="5"/>
      <c r="DN18951" s="5"/>
      <c r="DO18951" s="5"/>
      <c r="DP18951" s="5"/>
      <c r="DQ18951" s="5"/>
      <c r="DR18951" s="5"/>
      <c r="DS18951" s="5"/>
      <c r="DT18951" s="5"/>
      <c r="DU18951" s="5"/>
      <c r="DV18951" s="5"/>
      <c r="DW18951" s="5"/>
      <c r="DX18951" s="5"/>
      <c r="DY18951" s="5"/>
      <c r="DZ18951" s="5"/>
      <c r="EA18951" s="5"/>
      <c r="EB18951" s="5"/>
      <c r="EC18951" s="5"/>
      <c r="ED18951" s="5"/>
      <c r="EE18951" s="5"/>
      <c r="EF18951" s="5"/>
      <c r="EG18951" s="5"/>
      <c r="EH18951" s="5"/>
      <c r="EI18951" s="5"/>
      <c r="EJ18951" s="5"/>
      <c r="EK18951" s="5"/>
      <c r="EL18951" s="5"/>
      <c r="EM18951" s="5"/>
      <c r="EN18951" s="5"/>
      <c r="EO18951" s="5"/>
      <c r="EP18951" s="5"/>
      <c r="EQ18951" s="5"/>
      <c r="ER18951" s="5"/>
      <c r="ES18951" s="5"/>
      <c r="ET18951" s="5"/>
      <c r="EU18951" s="5"/>
      <c r="EV18951" s="5"/>
      <c r="EW18951" s="5"/>
      <c r="EX18951" s="5"/>
      <c r="EY18951" s="5"/>
      <c r="EZ18951" s="5"/>
      <c r="FA18951" s="5"/>
      <c r="FB18951" s="5"/>
      <c r="FC18951" s="5"/>
      <c r="FD18951" s="5"/>
      <c r="FE18951" s="5"/>
      <c r="FF18951" s="5"/>
      <c r="FG18951" s="5"/>
      <c r="FH18951" s="5"/>
      <c r="FI18951" s="5"/>
      <c r="FJ18951" s="5"/>
      <c r="FK18951" s="5"/>
      <c r="FL18951" s="5"/>
      <c r="FM18951" s="5"/>
      <c r="FN18951" s="5"/>
      <c r="FO18951" s="5"/>
      <c r="FP18951" s="5"/>
      <c r="FQ18951" s="5"/>
      <c r="FR18951" s="5"/>
      <c r="FS18951" s="5"/>
      <c r="FT18951" s="5"/>
      <c r="FU18951" s="5"/>
      <c r="FV18951" s="5"/>
      <c r="FW18951" s="5"/>
      <c r="FX18951" s="5"/>
      <c r="FY18951" s="5"/>
      <c r="FZ18951" s="5"/>
      <c r="GA18951" s="5"/>
      <c r="GB18951" s="5"/>
      <c r="GC18951" s="5"/>
      <c r="GD18951" s="5"/>
      <c r="GE18951" s="5"/>
      <c r="GF18951" s="5"/>
      <c r="GG18951" s="5"/>
      <c r="GH18951" s="5"/>
    </row>
    <row r="18952" spans="1:190" s="4" customFormat="1" hidden="1" x14ac:dyDescent="0.2">
      <c r="A18952" s="5"/>
      <c r="B18952" s="5"/>
      <c r="C18952" s="5"/>
      <c r="D18952" s="5"/>
      <c r="E18952" s="5"/>
      <c r="F18952" s="5"/>
      <c r="G18952" s="5"/>
      <c r="H18952" s="5"/>
      <c r="I18952" s="5"/>
      <c r="J18952" s="5"/>
      <c r="K18952" s="79"/>
      <c r="L18952" s="5"/>
      <c r="M18952" s="5"/>
      <c r="N18952" s="5"/>
      <c r="O18952" s="5"/>
      <c r="P18952" s="5"/>
      <c r="Q18952" s="6"/>
      <c r="R18952" s="6"/>
      <c r="S18952" s="60"/>
      <c r="T18952" s="42"/>
      <c r="U18952" s="42"/>
      <c r="V18952" s="42"/>
      <c r="W18952" s="42"/>
      <c r="X18952" s="42"/>
      <c r="Y18952" s="61"/>
      <c r="Z18952" s="61"/>
      <c r="AA18952" s="5"/>
      <c r="AB18952" s="5"/>
      <c r="AC18952" s="5"/>
      <c r="AD18952" s="5"/>
      <c r="AE18952" s="5"/>
      <c r="AF18952" s="5"/>
      <c r="AG18952" s="5"/>
      <c r="AH18952" s="5"/>
      <c r="AI18952" s="5"/>
      <c r="AJ18952" s="5"/>
      <c r="AK18952" s="5"/>
      <c r="AL18952" s="5"/>
      <c r="AM18952" s="5"/>
      <c r="AN18952" s="5"/>
      <c r="AO18952" s="5"/>
      <c r="AP18952" s="5"/>
      <c r="AQ18952" s="5"/>
      <c r="AR18952" s="5"/>
      <c r="AS18952" s="5"/>
      <c r="AT18952" s="5"/>
      <c r="AU18952" s="5"/>
      <c r="AV18952" s="5"/>
      <c r="AW18952" s="5"/>
      <c r="AX18952" s="5"/>
      <c r="AY18952" s="5"/>
      <c r="AZ18952" s="5"/>
      <c r="BA18952" s="5"/>
      <c r="BB18952" s="5"/>
      <c r="BC18952" s="5"/>
      <c r="BD18952" s="5"/>
      <c r="BE18952" s="5"/>
      <c r="BF18952" s="5"/>
      <c r="BG18952" s="5"/>
      <c r="BH18952" s="5"/>
      <c r="BI18952" s="5"/>
      <c r="BJ18952" s="5"/>
      <c r="BK18952" s="5"/>
      <c r="BL18952" s="5"/>
      <c r="BM18952" s="5"/>
      <c r="BN18952" s="5"/>
      <c r="BO18952" s="5"/>
      <c r="BP18952" s="5"/>
      <c r="BQ18952" s="5"/>
      <c r="BR18952" s="5"/>
      <c r="BS18952" s="5"/>
      <c r="BT18952" s="5"/>
      <c r="BU18952" s="5"/>
      <c r="BV18952" s="5"/>
      <c r="BW18952" s="5"/>
      <c r="BX18952" s="5"/>
      <c r="BY18952" s="5"/>
      <c r="BZ18952" s="5"/>
      <c r="CA18952" s="5"/>
      <c r="CB18952" s="5"/>
      <c r="CC18952" s="5"/>
      <c r="CD18952" s="5"/>
      <c r="CE18952" s="5"/>
      <c r="CF18952" s="5"/>
      <c r="CG18952" s="5"/>
      <c r="CH18952" s="5"/>
      <c r="CI18952" s="5"/>
      <c r="CJ18952" s="5"/>
      <c r="CK18952" s="5"/>
      <c r="CL18952" s="5"/>
      <c r="CM18952" s="5"/>
      <c r="CN18952" s="5"/>
      <c r="CO18952" s="5"/>
      <c r="CP18952" s="5"/>
      <c r="CQ18952" s="5"/>
      <c r="CR18952" s="5"/>
      <c r="CS18952" s="5"/>
      <c r="CT18952" s="5"/>
      <c r="CU18952" s="5"/>
      <c r="CV18952" s="5"/>
      <c r="CW18952" s="5"/>
      <c r="CX18952" s="5"/>
      <c r="CY18952" s="5"/>
      <c r="CZ18952" s="5"/>
      <c r="DA18952" s="5"/>
      <c r="DB18952" s="5"/>
      <c r="DC18952" s="5"/>
      <c r="DD18952" s="5"/>
      <c r="DE18952" s="5"/>
      <c r="DF18952" s="5"/>
      <c r="DG18952" s="5"/>
      <c r="DH18952" s="5"/>
      <c r="DI18952" s="5"/>
      <c r="DJ18952" s="5"/>
      <c r="DK18952" s="5"/>
      <c r="DL18952" s="5"/>
      <c r="DM18952" s="5"/>
      <c r="DN18952" s="5"/>
      <c r="DO18952" s="5"/>
      <c r="DP18952" s="5"/>
      <c r="DQ18952" s="5"/>
      <c r="DR18952" s="5"/>
      <c r="DS18952" s="5"/>
      <c r="DT18952" s="5"/>
      <c r="DU18952" s="5"/>
      <c r="DV18952" s="5"/>
      <c r="DW18952" s="5"/>
      <c r="DX18952" s="5"/>
      <c r="DY18952" s="5"/>
      <c r="DZ18952" s="5"/>
      <c r="EA18952" s="5"/>
      <c r="EB18952" s="5"/>
      <c r="EC18952" s="5"/>
      <c r="ED18952" s="5"/>
      <c r="EE18952" s="5"/>
      <c r="EF18952" s="5"/>
      <c r="EG18952" s="5"/>
      <c r="EH18952" s="5"/>
      <c r="EI18952" s="5"/>
      <c r="EJ18952" s="5"/>
      <c r="EK18952" s="5"/>
      <c r="EL18952" s="5"/>
      <c r="EM18952" s="5"/>
      <c r="EN18952" s="5"/>
      <c r="EO18952" s="5"/>
      <c r="EP18952" s="5"/>
      <c r="EQ18952" s="5"/>
      <c r="ER18952" s="5"/>
      <c r="ES18952" s="5"/>
      <c r="ET18952" s="5"/>
      <c r="EU18952" s="5"/>
      <c r="EV18952" s="5"/>
      <c r="EW18952" s="5"/>
      <c r="EX18952" s="5"/>
      <c r="EY18952" s="5"/>
      <c r="EZ18952" s="5"/>
      <c r="FA18952" s="5"/>
      <c r="FB18952" s="5"/>
      <c r="FC18952" s="5"/>
      <c r="FD18952" s="5"/>
      <c r="FE18952" s="5"/>
      <c r="FF18952" s="5"/>
      <c r="FG18952" s="5"/>
      <c r="FH18952" s="5"/>
      <c r="FI18952" s="5"/>
      <c r="FJ18952" s="5"/>
      <c r="FK18952" s="5"/>
      <c r="FL18952" s="5"/>
      <c r="FM18952" s="5"/>
      <c r="FN18952" s="5"/>
      <c r="FO18952" s="5"/>
      <c r="FP18952" s="5"/>
      <c r="FQ18952" s="5"/>
      <c r="FR18952" s="5"/>
      <c r="FS18952" s="5"/>
      <c r="FT18952" s="5"/>
      <c r="FU18952" s="5"/>
      <c r="FV18952" s="5"/>
      <c r="FW18952" s="5"/>
      <c r="FX18952" s="5"/>
      <c r="FY18952" s="5"/>
      <c r="FZ18952" s="5"/>
      <c r="GA18952" s="5"/>
      <c r="GB18952" s="5"/>
      <c r="GC18952" s="5"/>
      <c r="GD18952" s="5"/>
      <c r="GE18952" s="5"/>
      <c r="GF18952" s="5"/>
      <c r="GG18952" s="5"/>
      <c r="GH18952" s="5"/>
    </row>
    <row r="18953" spans="1:190" s="4" customFormat="1" hidden="1" x14ac:dyDescent="0.2">
      <c r="A18953" s="5"/>
      <c r="B18953" s="5"/>
      <c r="C18953" s="5"/>
      <c r="D18953" s="5"/>
      <c r="E18953" s="5"/>
      <c r="F18953" s="5"/>
      <c r="G18953" s="5"/>
      <c r="H18953" s="5"/>
      <c r="I18953" s="5"/>
      <c r="J18953" s="5"/>
      <c r="K18953" s="79"/>
      <c r="L18953" s="5"/>
      <c r="M18953" s="5"/>
      <c r="N18953" s="5"/>
      <c r="O18953" s="5"/>
      <c r="P18953" s="5"/>
      <c r="Q18953" s="6"/>
      <c r="R18953" s="6"/>
      <c r="S18953" s="60"/>
      <c r="T18953" s="42"/>
      <c r="U18953" s="42"/>
      <c r="V18953" s="42"/>
      <c r="W18953" s="42"/>
      <c r="X18953" s="42"/>
      <c r="Y18953" s="61"/>
      <c r="Z18953" s="61"/>
      <c r="AA18953" s="5"/>
      <c r="AB18953" s="5"/>
      <c r="AC18953" s="5"/>
      <c r="AD18953" s="5"/>
      <c r="AE18953" s="5"/>
      <c r="AF18953" s="5"/>
      <c r="AG18953" s="5"/>
      <c r="AH18953" s="5"/>
      <c r="AI18953" s="5"/>
      <c r="AJ18953" s="5"/>
      <c r="AK18953" s="5"/>
      <c r="AL18953" s="5"/>
      <c r="AM18953" s="5"/>
      <c r="AN18953" s="5"/>
      <c r="AO18953" s="5"/>
      <c r="AP18953" s="5"/>
      <c r="AQ18953" s="5"/>
      <c r="AR18953" s="5"/>
      <c r="AS18953" s="5"/>
      <c r="AT18953" s="5"/>
      <c r="AU18953" s="5"/>
      <c r="AV18953" s="5"/>
      <c r="AW18953" s="5"/>
      <c r="AX18953" s="5"/>
      <c r="AY18953" s="5"/>
      <c r="AZ18953" s="5"/>
      <c r="BA18953" s="5"/>
      <c r="BB18953" s="5"/>
      <c r="BC18953" s="5"/>
      <c r="BD18953" s="5"/>
      <c r="BE18953" s="5"/>
      <c r="BF18953" s="5"/>
      <c r="BG18953" s="5"/>
      <c r="BH18953" s="5"/>
      <c r="BI18953" s="5"/>
      <c r="BJ18953" s="5"/>
      <c r="BK18953" s="5"/>
      <c r="BL18953" s="5"/>
      <c r="BM18953" s="5"/>
      <c r="BN18953" s="5"/>
      <c r="BO18953" s="5"/>
      <c r="BP18953" s="5"/>
      <c r="BQ18953" s="5"/>
      <c r="BR18953" s="5"/>
      <c r="BS18953" s="5"/>
      <c r="BT18953" s="5"/>
      <c r="BU18953" s="5"/>
      <c r="BV18953" s="5"/>
      <c r="BW18953" s="5"/>
      <c r="BX18953" s="5"/>
      <c r="BY18953" s="5"/>
      <c r="BZ18953" s="5"/>
      <c r="CA18953" s="5"/>
      <c r="CB18953" s="5"/>
      <c r="CC18953" s="5"/>
      <c r="CD18953" s="5"/>
      <c r="CE18953" s="5"/>
      <c r="CF18953" s="5"/>
      <c r="CG18953" s="5"/>
      <c r="CH18953" s="5"/>
      <c r="CI18953" s="5"/>
      <c r="CJ18953" s="5"/>
      <c r="CK18953" s="5"/>
      <c r="CL18953" s="5"/>
      <c r="CM18953" s="5"/>
      <c r="CN18953" s="5"/>
      <c r="CO18953" s="5"/>
      <c r="CP18953" s="5"/>
      <c r="CQ18953" s="5"/>
      <c r="CR18953" s="5"/>
      <c r="CS18953" s="5"/>
      <c r="CT18953" s="5"/>
      <c r="CU18953" s="5"/>
      <c r="CV18953" s="5"/>
      <c r="CW18953" s="5"/>
      <c r="CX18953" s="5"/>
      <c r="CY18953" s="5"/>
      <c r="CZ18953" s="5"/>
      <c r="DA18953" s="5"/>
      <c r="DB18953" s="5"/>
      <c r="DC18953" s="5"/>
      <c r="DD18953" s="5"/>
      <c r="DE18953" s="5"/>
      <c r="DF18953" s="5"/>
      <c r="DG18953" s="5"/>
      <c r="DH18953" s="5"/>
      <c r="DI18953" s="5"/>
      <c r="DJ18953" s="5"/>
      <c r="DK18953" s="5"/>
      <c r="DL18953" s="5"/>
      <c r="DM18953" s="5"/>
      <c r="DN18953" s="5"/>
      <c r="DO18953" s="5"/>
      <c r="DP18953" s="5"/>
      <c r="DQ18953" s="5"/>
      <c r="DR18953" s="5"/>
      <c r="DS18953" s="5"/>
      <c r="DT18953" s="5"/>
      <c r="DU18953" s="5"/>
      <c r="DV18953" s="5"/>
      <c r="DW18953" s="5"/>
      <c r="DX18953" s="5"/>
      <c r="DY18953" s="5"/>
      <c r="DZ18953" s="5"/>
      <c r="EA18953" s="5"/>
      <c r="EB18953" s="5"/>
      <c r="EC18953" s="5"/>
      <c r="ED18953" s="5"/>
      <c r="EE18953" s="5"/>
      <c r="EF18953" s="5"/>
      <c r="EG18953" s="5"/>
      <c r="EH18953" s="5"/>
      <c r="EI18953" s="5"/>
      <c r="EJ18953" s="5"/>
      <c r="EK18953" s="5"/>
      <c r="EL18953" s="5"/>
      <c r="EM18953" s="5"/>
      <c r="EN18953" s="5"/>
      <c r="EO18953" s="5"/>
      <c r="EP18953" s="5"/>
      <c r="EQ18953" s="5"/>
      <c r="ER18953" s="5"/>
      <c r="ES18953" s="5"/>
      <c r="ET18953" s="5"/>
      <c r="EU18953" s="5"/>
      <c r="EV18953" s="5"/>
      <c r="EW18953" s="5"/>
      <c r="EX18953" s="5"/>
      <c r="EY18953" s="5"/>
      <c r="EZ18953" s="5"/>
      <c r="FA18953" s="5"/>
      <c r="FB18953" s="5"/>
      <c r="FC18953" s="5"/>
      <c r="FD18953" s="5"/>
      <c r="FE18953" s="5"/>
      <c r="FF18953" s="5"/>
      <c r="FG18953" s="5"/>
      <c r="FH18953" s="5"/>
      <c r="FI18953" s="5"/>
      <c r="FJ18953" s="5"/>
      <c r="FK18953" s="5"/>
      <c r="FL18953" s="5"/>
      <c r="FM18953" s="5"/>
      <c r="FN18953" s="5"/>
      <c r="FO18953" s="5"/>
      <c r="FP18953" s="5"/>
      <c r="FQ18953" s="5"/>
      <c r="FR18953" s="5"/>
      <c r="FS18953" s="5"/>
      <c r="FT18953" s="5"/>
      <c r="FU18953" s="5"/>
      <c r="FV18953" s="5"/>
      <c r="FW18953" s="5"/>
      <c r="FX18953" s="5"/>
      <c r="FY18953" s="5"/>
      <c r="FZ18953" s="5"/>
      <c r="GA18953" s="5"/>
      <c r="GB18953" s="5"/>
      <c r="GC18953" s="5"/>
      <c r="GD18953" s="5"/>
      <c r="GE18953" s="5"/>
      <c r="GF18953" s="5"/>
      <c r="GG18953" s="5"/>
      <c r="GH18953" s="5"/>
    </row>
    <row r="18954" spans="1:190" s="4" customFormat="1" hidden="1" x14ac:dyDescent="0.2">
      <c r="A18954" s="5"/>
      <c r="B18954" s="5"/>
      <c r="C18954" s="5"/>
      <c r="D18954" s="5"/>
      <c r="E18954" s="5"/>
      <c r="F18954" s="5"/>
      <c r="G18954" s="5"/>
      <c r="H18954" s="5"/>
      <c r="I18954" s="5"/>
      <c r="J18954" s="5"/>
      <c r="K18954" s="79"/>
      <c r="L18954" s="5"/>
      <c r="M18954" s="5"/>
      <c r="N18954" s="5"/>
      <c r="O18954" s="5"/>
      <c r="P18954" s="5"/>
      <c r="Q18954" s="6"/>
      <c r="R18954" s="6"/>
      <c r="S18954" s="60"/>
      <c r="T18954" s="42"/>
      <c r="U18954" s="42"/>
      <c r="V18954" s="42"/>
      <c r="W18954" s="42"/>
      <c r="X18954" s="42"/>
      <c r="Y18954" s="61"/>
      <c r="Z18954" s="61"/>
      <c r="AA18954" s="5"/>
      <c r="AB18954" s="5"/>
      <c r="AC18954" s="5"/>
      <c r="AD18954" s="5"/>
      <c r="AE18954" s="5"/>
      <c r="AF18954" s="5"/>
      <c r="AG18954" s="5"/>
      <c r="AH18954" s="5"/>
      <c r="AI18954" s="5"/>
      <c r="AJ18954" s="5"/>
      <c r="AK18954" s="5"/>
      <c r="AL18954" s="5"/>
      <c r="AM18954" s="5"/>
      <c r="AN18954" s="5"/>
      <c r="AO18954" s="5"/>
      <c r="AP18954" s="5"/>
      <c r="AQ18954" s="5"/>
      <c r="AR18954" s="5"/>
      <c r="AS18954" s="5"/>
      <c r="AT18954" s="5"/>
      <c r="AU18954" s="5"/>
      <c r="AV18954" s="5"/>
      <c r="AW18954" s="5"/>
      <c r="AX18954" s="5"/>
      <c r="AY18954" s="5"/>
      <c r="AZ18954" s="5"/>
      <c r="BA18954" s="5"/>
      <c r="BB18954" s="5"/>
      <c r="BC18954" s="5"/>
      <c r="BD18954" s="5"/>
      <c r="BE18954" s="5"/>
      <c r="BF18954" s="5"/>
      <c r="BG18954" s="5"/>
      <c r="BH18954" s="5"/>
      <c r="BI18954" s="5"/>
      <c r="BJ18954" s="5"/>
      <c r="BK18954" s="5"/>
      <c r="BL18954" s="5"/>
      <c r="BM18954" s="5"/>
      <c r="BN18954" s="5"/>
      <c r="BO18954" s="5"/>
      <c r="BP18954" s="5"/>
      <c r="BQ18954" s="5"/>
      <c r="BR18954" s="5"/>
      <c r="BS18954" s="5"/>
      <c r="BT18954" s="5"/>
      <c r="BU18954" s="5"/>
      <c r="BV18954" s="5"/>
      <c r="BW18954" s="5"/>
      <c r="BX18954" s="5"/>
      <c r="BY18954" s="5"/>
      <c r="BZ18954" s="5"/>
      <c r="CA18954" s="5"/>
      <c r="CB18954" s="5"/>
      <c r="CC18954" s="5"/>
      <c r="CD18954" s="5"/>
      <c r="CE18954" s="5"/>
      <c r="CF18954" s="5"/>
      <c r="CG18954" s="5"/>
      <c r="CH18954" s="5"/>
      <c r="CI18954" s="5"/>
      <c r="CJ18954" s="5"/>
      <c r="CK18954" s="5"/>
      <c r="CL18954" s="5"/>
      <c r="CM18954" s="5"/>
      <c r="CN18954" s="5"/>
      <c r="CO18954" s="5"/>
      <c r="CP18954" s="5"/>
      <c r="CQ18954" s="5"/>
      <c r="CR18954" s="5"/>
      <c r="CS18954" s="5"/>
      <c r="CT18954" s="5"/>
      <c r="CU18954" s="5"/>
      <c r="CV18954" s="5"/>
      <c r="CW18954" s="5"/>
      <c r="CX18954" s="5"/>
      <c r="CY18954" s="5"/>
      <c r="CZ18954" s="5"/>
      <c r="DA18954" s="5"/>
      <c r="DB18954" s="5"/>
      <c r="DC18954" s="5"/>
      <c r="DD18954" s="5"/>
      <c r="DE18954" s="5"/>
      <c r="DF18954" s="5"/>
      <c r="DG18954" s="5"/>
      <c r="DH18954" s="5"/>
      <c r="DI18954" s="5"/>
      <c r="DJ18954" s="5"/>
      <c r="DK18954" s="5"/>
      <c r="DL18954" s="5"/>
      <c r="DM18954" s="5"/>
      <c r="DN18954" s="5"/>
      <c r="DO18954" s="5"/>
      <c r="DP18954" s="5"/>
      <c r="DQ18954" s="5"/>
      <c r="DR18954" s="5"/>
      <c r="DS18954" s="5"/>
      <c r="DT18954" s="5"/>
      <c r="DU18954" s="5"/>
      <c r="DV18954" s="5"/>
      <c r="DW18954" s="5"/>
      <c r="DX18954" s="5"/>
      <c r="DY18954" s="5"/>
      <c r="DZ18954" s="5"/>
      <c r="EA18954" s="5"/>
      <c r="EB18954" s="5"/>
      <c r="EC18954" s="5"/>
      <c r="ED18954" s="5"/>
      <c r="EE18954" s="5"/>
      <c r="EF18954" s="5"/>
      <c r="EG18954" s="5"/>
      <c r="EH18954" s="5"/>
      <c r="EI18954" s="5"/>
      <c r="EJ18954" s="5"/>
      <c r="EK18954" s="5"/>
      <c r="EL18954" s="5"/>
      <c r="EM18954" s="5"/>
      <c r="EN18954" s="5"/>
      <c r="EO18954" s="5"/>
      <c r="EP18954" s="5"/>
      <c r="EQ18954" s="5"/>
      <c r="ER18954" s="5"/>
      <c r="ES18954" s="5"/>
      <c r="ET18954" s="5"/>
      <c r="EU18954" s="5"/>
      <c r="EV18954" s="5"/>
      <c r="EW18954" s="5"/>
      <c r="EX18954" s="5"/>
      <c r="EY18954" s="5"/>
      <c r="EZ18954" s="5"/>
      <c r="FA18954" s="5"/>
      <c r="FB18954" s="5"/>
      <c r="FC18954" s="5"/>
      <c r="FD18954" s="5"/>
      <c r="FE18954" s="5"/>
      <c r="FF18954" s="5"/>
      <c r="FG18954" s="5"/>
      <c r="FH18954" s="5"/>
      <c r="FI18954" s="5"/>
      <c r="FJ18954" s="5"/>
      <c r="FK18954" s="5"/>
      <c r="FL18954" s="5"/>
      <c r="FM18954" s="5"/>
      <c r="FN18954" s="5"/>
      <c r="FO18954" s="5"/>
      <c r="FP18954" s="5"/>
      <c r="FQ18954" s="5"/>
      <c r="FR18954" s="5"/>
      <c r="FS18954" s="5"/>
      <c r="FT18954" s="5"/>
      <c r="FU18954" s="5"/>
      <c r="FV18954" s="5"/>
      <c r="FW18954" s="5"/>
      <c r="FX18954" s="5"/>
      <c r="FY18954" s="5"/>
      <c r="FZ18954" s="5"/>
      <c r="GA18954" s="5"/>
      <c r="GB18954" s="5"/>
      <c r="GC18954" s="5"/>
      <c r="GD18954" s="5"/>
      <c r="GE18954" s="5"/>
      <c r="GF18954" s="5"/>
      <c r="GG18954" s="5"/>
      <c r="GH18954" s="5"/>
    </row>
    <row r="18955" spans="1:190" s="4" customFormat="1" hidden="1" x14ac:dyDescent="0.2">
      <c r="A18955" s="5"/>
      <c r="B18955" s="5"/>
      <c r="C18955" s="5"/>
      <c r="D18955" s="5"/>
      <c r="E18955" s="5"/>
      <c r="F18955" s="5"/>
      <c r="G18955" s="5"/>
      <c r="H18955" s="5"/>
      <c r="I18955" s="5"/>
      <c r="J18955" s="5"/>
      <c r="K18955" s="79"/>
      <c r="L18955" s="5"/>
      <c r="M18955" s="5"/>
      <c r="N18955" s="5"/>
      <c r="O18955" s="5"/>
      <c r="P18955" s="5"/>
      <c r="Q18955" s="6"/>
      <c r="R18955" s="6"/>
      <c r="S18955" s="60"/>
      <c r="T18955" s="42"/>
      <c r="U18955" s="42"/>
      <c r="V18955" s="42"/>
      <c r="W18955" s="42"/>
      <c r="X18955" s="42"/>
      <c r="Y18955" s="61"/>
      <c r="Z18955" s="61"/>
      <c r="AA18955" s="5"/>
      <c r="AB18955" s="5"/>
      <c r="AC18955" s="5"/>
      <c r="AD18955" s="5"/>
      <c r="AE18955" s="5"/>
      <c r="AF18955" s="5"/>
      <c r="AG18955" s="5"/>
      <c r="AH18955" s="5"/>
      <c r="AI18955" s="5"/>
      <c r="AJ18955" s="5"/>
      <c r="AK18955" s="5"/>
      <c r="AL18955" s="5"/>
      <c r="AM18955" s="5"/>
      <c r="AN18955" s="5"/>
      <c r="AO18955" s="5"/>
      <c r="AP18955" s="5"/>
      <c r="AQ18955" s="5"/>
      <c r="AR18955" s="5"/>
      <c r="AS18955" s="5"/>
      <c r="AT18955" s="5"/>
      <c r="AU18955" s="5"/>
      <c r="AV18955" s="5"/>
      <c r="AW18955" s="5"/>
      <c r="AX18955" s="5"/>
      <c r="AY18955" s="5"/>
      <c r="AZ18955" s="5"/>
      <c r="BA18955" s="5"/>
      <c r="BB18955" s="5"/>
      <c r="BC18955" s="5"/>
      <c r="BD18955" s="5"/>
      <c r="BE18955" s="5"/>
      <c r="BF18955" s="5"/>
      <c r="BG18955" s="5"/>
      <c r="BH18955" s="5"/>
      <c r="BI18955" s="5"/>
      <c r="BJ18955" s="5"/>
      <c r="BK18955" s="5"/>
      <c r="BL18955" s="5"/>
      <c r="BM18955" s="5"/>
      <c r="BN18955" s="5"/>
      <c r="BO18955" s="5"/>
      <c r="BP18955" s="5"/>
      <c r="BQ18955" s="5"/>
      <c r="BR18955" s="5"/>
      <c r="BS18955" s="5"/>
      <c r="BT18955" s="5"/>
      <c r="BU18955" s="5"/>
      <c r="BV18955" s="5"/>
      <c r="BW18955" s="5"/>
      <c r="BX18955" s="5"/>
      <c r="BY18955" s="5"/>
      <c r="BZ18955" s="5"/>
      <c r="CA18955" s="5"/>
      <c r="CB18955" s="5"/>
      <c r="CC18955" s="5"/>
      <c r="CD18955" s="5"/>
      <c r="CE18955" s="5"/>
      <c r="CF18955" s="5"/>
      <c r="CG18955" s="5"/>
      <c r="CH18955" s="5"/>
      <c r="CI18955" s="5"/>
      <c r="CJ18955" s="5"/>
      <c r="CK18955" s="5"/>
      <c r="CL18955" s="5"/>
      <c r="CM18955" s="5"/>
      <c r="CN18955" s="5"/>
      <c r="CO18955" s="5"/>
      <c r="CP18955" s="5"/>
      <c r="CQ18955" s="5"/>
      <c r="CR18955" s="5"/>
      <c r="CS18955" s="5"/>
      <c r="CT18955" s="5"/>
      <c r="CU18955" s="5"/>
      <c r="CV18955" s="5"/>
      <c r="CW18955" s="5"/>
      <c r="CX18955" s="5"/>
      <c r="CY18955" s="5"/>
      <c r="CZ18955" s="5"/>
      <c r="DA18955" s="5"/>
      <c r="DB18955" s="5"/>
      <c r="DC18955" s="5"/>
      <c r="DD18955" s="5"/>
      <c r="DE18955" s="5"/>
      <c r="DF18955" s="5"/>
      <c r="DG18955" s="5"/>
      <c r="DH18955" s="5"/>
      <c r="DI18955" s="5"/>
      <c r="DJ18955" s="5"/>
      <c r="DK18955" s="5"/>
      <c r="DL18955" s="5"/>
      <c r="DM18955" s="5"/>
      <c r="DN18955" s="5"/>
      <c r="DO18955" s="5"/>
      <c r="DP18955" s="5"/>
      <c r="DQ18955" s="5"/>
      <c r="DR18955" s="5"/>
      <c r="DS18955" s="5"/>
      <c r="DT18955" s="5"/>
      <c r="DU18955" s="5"/>
      <c r="DV18955" s="5"/>
      <c r="DW18955" s="5"/>
      <c r="DX18955" s="5"/>
      <c r="DY18955" s="5"/>
      <c r="DZ18955" s="5"/>
      <c r="EA18955" s="5"/>
      <c r="EB18955" s="5"/>
      <c r="EC18955" s="5"/>
      <c r="ED18955" s="5"/>
      <c r="EE18955" s="5"/>
      <c r="EF18955" s="5"/>
      <c r="EG18955" s="5"/>
      <c r="EH18955" s="5"/>
      <c r="EI18955" s="5"/>
      <c r="EJ18955" s="5"/>
      <c r="EK18955" s="5"/>
      <c r="EL18955" s="5"/>
      <c r="EM18955" s="5"/>
      <c r="EN18955" s="5"/>
      <c r="EO18955" s="5"/>
      <c r="EP18955" s="5"/>
      <c r="EQ18955" s="5"/>
      <c r="ER18955" s="5"/>
      <c r="ES18955" s="5"/>
      <c r="ET18955" s="5"/>
      <c r="EU18955" s="5"/>
      <c r="EV18955" s="5"/>
      <c r="EW18955" s="5"/>
      <c r="EX18955" s="5"/>
      <c r="EY18955" s="5"/>
      <c r="EZ18955" s="5"/>
      <c r="FA18955" s="5"/>
      <c r="FB18955" s="5"/>
      <c r="FC18955" s="5"/>
      <c r="FD18955" s="5"/>
      <c r="FE18955" s="5"/>
      <c r="FF18955" s="5"/>
      <c r="FG18955" s="5"/>
      <c r="FH18955" s="5"/>
      <c r="FI18955" s="5"/>
      <c r="FJ18955" s="5"/>
      <c r="FK18955" s="5"/>
      <c r="FL18955" s="5"/>
      <c r="FM18955" s="5"/>
      <c r="FN18955" s="5"/>
      <c r="FO18955" s="5"/>
      <c r="FP18955" s="5"/>
      <c r="FQ18955" s="5"/>
      <c r="FR18955" s="5"/>
      <c r="FS18955" s="5"/>
      <c r="FT18955" s="5"/>
      <c r="FU18955" s="5"/>
      <c r="FV18955" s="5"/>
      <c r="FW18955" s="5"/>
      <c r="FX18955" s="5"/>
      <c r="FY18955" s="5"/>
      <c r="FZ18955" s="5"/>
      <c r="GA18955" s="5"/>
      <c r="GB18955" s="5"/>
      <c r="GC18955" s="5"/>
      <c r="GD18955" s="5"/>
      <c r="GE18955" s="5"/>
      <c r="GF18955" s="5"/>
      <c r="GG18955" s="5"/>
      <c r="GH18955" s="5"/>
    </row>
    <row r="18956" spans="1:190" s="4" customFormat="1" hidden="1" x14ac:dyDescent="0.2">
      <c r="A18956" s="5"/>
      <c r="B18956" s="5"/>
      <c r="C18956" s="5"/>
      <c r="D18956" s="5"/>
      <c r="E18956" s="5"/>
      <c r="F18956" s="5"/>
      <c r="G18956" s="5"/>
      <c r="H18956" s="5"/>
      <c r="I18956" s="5"/>
      <c r="J18956" s="5"/>
      <c r="K18956" s="79"/>
      <c r="L18956" s="5"/>
      <c r="M18956" s="5"/>
      <c r="N18956" s="5"/>
      <c r="O18956" s="5"/>
      <c r="P18956" s="5"/>
      <c r="Q18956" s="6"/>
      <c r="R18956" s="6"/>
      <c r="S18956" s="60"/>
      <c r="T18956" s="42"/>
      <c r="U18956" s="42"/>
      <c r="V18956" s="42"/>
      <c r="W18956" s="42"/>
      <c r="X18956" s="42"/>
      <c r="Y18956" s="61"/>
      <c r="Z18956" s="61"/>
      <c r="AA18956" s="5"/>
      <c r="AB18956" s="5"/>
      <c r="AC18956" s="5"/>
      <c r="AD18956" s="5"/>
      <c r="AE18956" s="5"/>
      <c r="AF18956" s="5"/>
      <c r="AG18956" s="5"/>
      <c r="AH18956" s="5"/>
      <c r="AI18956" s="5"/>
      <c r="AJ18956" s="5"/>
      <c r="AK18956" s="5"/>
      <c r="AL18956" s="5"/>
      <c r="AM18956" s="5"/>
      <c r="AN18956" s="5"/>
      <c r="AO18956" s="5"/>
      <c r="AP18956" s="5"/>
      <c r="AQ18956" s="5"/>
      <c r="AR18956" s="5"/>
      <c r="AS18956" s="5"/>
      <c r="AT18956" s="5"/>
      <c r="AU18956" s="5"/>
      <c r="AV18956" s="5"/>
      <c r="AW18956" s="5"/>
      <c r="AX18956" s="5"/>
      <c r="AY18956" s="5"/>
      <c r="AZ18956" s="5"/>
      <c r="BA18956" s="5"/>
      <c r="BB18956" s="5"/>
      <c r="BC18956" s="5"/>
      <c r="BD18956" s="5"/>
      <c r="BE18956" s="5"/>
      <c r="BF18956" s="5"/>
      <c r="BG18956" s="5"/>
      <c r="BH18956" s="5"/>
      <c r="BI18956" s="5"/>
      <c r="BJ18956" s="5"/>
      <c r="BK18956" s="5"/>
      <c r="BL18956" s="5"/>
      <c r="BM18956" s="5"/>
      <c r="BN18956" s="5"/>
      <c r="BO18956" s="5"/>
      <c r="BP18956" s="5"/>
      <c r="BQ18956" s="5"/>
      <c r="BR18956" s="5"/>
      <c r="BS18956" s="5"/>
      <c r="BT18956" s="5"/>
      <c r="BU18956" s="5"/>
      <c r="BV18956" s="5"/>
      <c r="BW18956" s="5"/>
      <c r="BX18956" s="5"/>
      <c r="BY18956" s="5"/>
      <c r="BZ18956" s="5"/>
      <c r="CA18956" s="5"/>
      <c r="CB18956" s="5"/>
      <c r="CC18956" s="5"/>
      <c r="CD18956" s="5"/>
      <c r="CE18956" s="5"/>
      <c r="CF18956" s="5"/>
      <c r="CG18956" s="5"/>
      <c r="CH18956" s="5"/>
      <c r="CI18956" s="5"/>
      <c r="CJ18956" s="5"/>
      <c r="CK18956" s="5"/>
      <c r="CL18956" s="5"/>
      <c r="CM18956" s="5"/>
      <c r="CN18956" s="5"/>
      <c r="CO18956" s="5"/>
      <c r="CP18956" s="5"/>
      <c r="CQ18956" s="5"/>
      <c r="CR18956" s="5"/>
      <c r="CS18956" s="5"/>
      <c r="CT18956" s="5"/>
      <c r="CU18956" s="5"/>
      <c r="CV18956" s="5"/>
      <c r="CW18956" s="5"/>
      <c r="CX18956" s="5"/>
      <c r="CY18956" s="5"/>
      <c r="CZ18956" s="5"/>
      <c r="DA18956" s="5"/>
      <c r="DB18956" s="5"/>
      <c r="DC18956" s="5"/>
      <c r="DD18956" s="5"/>
      <c r="DE18956" s="5"/>
      <c r="DF18956" s="5"/>
      <c r="DG18956" s="5"/>
      <c r="DH18956" s="5"/>
      <c r="DI18956" s="5"/>
      <c r="DJ18956" s="5"/>
      <c r="DK18956" s="5"/>
      <c r="DL18956" s="5"/>
      <c r="DM18956" s="5"/>
      <c r="DN18956" s="5"/>
      <c r="DO18956" s="5"/>
      <c r="DP18956" s="5"/>
      <c r="DQ18956" s="5"/>
      <c r="DR18956" s="5"/>
      <c r="DS18956" s="5"/>
      <c r="DT18956" s="5"/>
      <c r="DU18956" s="5"/>
      <c r="DV18956" s="5"/>
      <c r="DW18956" s="5"/>
      <c r="DX18956" s="5"/>
      <c r="DY18956" s="5"/>
      <c r="DZ18956" s="5"/>
      <c r="EA18956" s="5"/>
      <c r="EB18956" s="5"/>
      <c r="EC18956" s="5"/>
      <c r="ED18956" s="5"/>
      <c r="EE18956" s="5"/>
      <c r="EF18956" s="5"/>
      <c r="EG18956" s="5"/>
      <c r="EH18956" s="5"/>
      <c r="EI18956" s="5"/>
      <c r="EJ18956" s="5"/>
      <c r="EK18956" s="5"/>
      <c r="EL18956" s="5"/>
      <c r="EM18956" s="5"/>
      <c r="EN18956" s="5"/>
      <c r="EO18956" s="5"/>
      <c r="EP18956" s="5"/>
      <c r="EQ18956" s="5"/>
      <c r="ER18956" s="5"/>
      <c r="ES18956" s="5"/>
      <c r="ET18956" s="5"/>
      <c r="EU18956" s="5"/>
      <c r="EV18956" s="5"/>
      <c r="EW18956" s="5"/>
      <c r="EX18956" s="5"/>
      <c r="EY18956" s="5"/>
      <c r="EZ18956" s="5"/>
      <c r="FA18956" s="5"/>
      <c r="FB18956" s="5"/>
      <c r="FC18956" s="5"/>
      <c r="FD18956" s="5"/>
      <c r="FE18956" s="5"/>
      <c r="FF18956" s="5"/>
      <c r="FG18956" s="5"/>
      <c r="FH18956" s="5"/>
      <c r="FI18956" s="5"/>
      <c r="FJ18956" s="5"/>
      <c r="FK18956" s="5"/>
      <c r="FL18956" s="5"/>
      <c r="FM18956" s="5"/>
      <c r="FN18956" s="5"/>
      <c r="FO18956" s="5"/>
      <c r="FP18956" s="5"/>
      <c r="FQ18956" s="5"/>
      <c r="FR18956" s="5"/>
      <c r="FS18956" s="5"/>
      <c r="FT18956" s="5"/>
      <c r="FU18956" s="5"/>
      <c r="FV18956" s="5"/>
      <c r="FW18956" s="5"/>
      <c r="FX18956" s="5"/>
      <c r="FY18956" s="5"/>
      <c r="FZ18956" s="5"/>
      <c r="GA18956" s="5"/>
      <c r="GB18956" s="5"/>
      <c r="GC18956" s="5"/>
      <c r="GD18956" s="5"/>
      <c r="GE18956" s="5"/>
      <c r="GF18956" s="5"/>
      <c r="GG18956" s="5"/>
      <c r="GH18956" s="5"/>
    </row>
    <row r="18957" spans="1:190" s="4" customFormat="1" hidden="1" x14ac:dyDescent="0.2">
      <c r="A18957" s="5"/>
      <c r="B18957" s="5"/>
      <c r="C18957" s="5"/>
      <c r="D18957" s="5"/>
      <c r="E18957" s="5"/>
      <c r="F18957" s="5"/>
      <c r="G18957" s="5"/>
      <c r="H18957" s="5"/>
      <c r="I18957" s="5"/>
      <c r="J18957" s="5"/>
      <c r="K18957" s="79"/>
      <c r="L18957" s="5"/>
      <c r="M18957" s="5"/>
      <c r="N18957" s="5"/>
      <c r="O18957" s="5"/>
      <c r="P18957" s="5"/>
      <c r="Q18957" s="6"/>
      <c r="R18957" s="6"/>
      <c r="S18957" s="60"/>
      <c r="T18957" s="42"/>
      <c r="U18957" s="42"/>
      <c r="V18957" s="42"/>
      <c r="W18957" s="42"/>
      <c r="X18957" s="42"/>
      <c r="Y18957" s="61"/>
      <c r="Z18957" s="61"/>
      <c r="AA18957" s="5"/>
      <c r="AB18957" s="5"/>
      <c r="AC18957" s="5"/>
      <c r="AD18957" s="5"/>
      <c r="AE18957" s="5"/>
      <c r="AF18957" s="5"/>
      <c r="AG18957" s="5"/>
      <c r="AH18957" s="5"/>
      <c r="AI18957" s="5"/>
      <c r="AJ18957" s="5"/>
      <c r="AK18957" s="5"/>
      <c r="AL18957" s="5"/>
      <c r="AM18957" s="5"/>
      <c r="AN18957" s="5"/>
      <c r="AO18957" s="5"/>
      <c r="AP18957" s="5"/>
      <c r="AQ18957" s="5"/>
      <c r="AR18957" s="5"/>
      <c r="AS18957" s="5"/>
      <c r="AT18957" s="5"/>
      <c r="AU18957" s="5"/>
      <c r="AV18957" s="5"/>
      <c r="AW18957" s="5"/>
      <c r="AX18957" s="5"/>
      <c r="AY18957" s="5"/>
      <c r="AZ18957" s="5"/>
      <c r="BA18957" s="5"/>
      <c r="BB18957" s="5"/>
      <c r="BC18957" s="5"/>
      <c r="BD18957" s="5"/>
      <c r="BE18957" s="5"/>
      <c r="BF18957" s="5"/>
      <c r="BG18957" s="5"/>
      <c r="BH18957" s="5"/>
      <c r="BI18957" s="5"/>
      <c r="BJ18957" s="5"/>
      <c r="BK18957" s="5"/>
      <c r="BL18957" s="5"/>
      <c r="BM18957" s="5"/>
      <c r="BN18957" s="5"/>
      <c r="BO18957" s="5"/>
      <c r="BP18957" s="5"/>
      <c r="BQ18957" s="5"/>
      <c r="BR18957" s="5"/>
      <c r="BS18957" s="5"/>
      <c r="BT18957" s="5"/>
      <c r="BU18957" s="5"/>
      <c r="BV18957" s="5"/>
      <c r="BW18957" s="5"/>
      <c r="BX18957" s="5"/>
      <c r="BY18957" s="5"/>
      <c r="BZ18957" s="5"/>
      <c r="CA18957" s="5"/>
      <c r="CB18957" s="5"/>
      <c r="CC18957" s="5"/>
      <c r="CD18957" s="5"/>
      <c r="CE18957" s="5"/>
      <c r="CF18957" s="5"/>
      <c r="CG18957" s="5"/>
      <c r="CH18957" s="5"/>
      <c r="CI18957" s="5"/>
      <c r="CJ18957" s="5"/>
      <c r="CK18957" s="5"/>
      <c r="CL18957" s="5"/>
      <c r="CM18957" s="5"/>
      <c r="CN18957" s="5"/>
      <c r="CO18957" s="5"/>
      <c r="CP18957" s="5"/>
      <c r="CQ18957" s="5"/>
      <c r="CR18957" s="5"/>
      <c r="CS18957" s="5"/>
      <c r="CT18957" s="5"/>
      <c r="CU18957" s="5"/>
      <c r="CV18957" s="5"/>
      <c r="CW18957" s="5"/>
      <c r="CX18957" s="5"/>
      <c r="CY18957" s="5"/>
      <c r="CZ18957" s="5"/>
      <c r="DA18957" s="5"/>
      <c r="DB18957" s="5"/>
      <c r="DC18957" s="5"/>
      <c r="DD18957" s="5"/>
      <c r="DE18957" s="5"/>
      <c r="DF18957" s="5"/>
      <c r="DG18957" s="5"/>
      <c r="DH18957" s="5"/>
      <c r="DI18957" s="5"/>
      <c r="DJ18957" s="5"/>
      <c r="DK18957" s="5"/>
      <c r="DL18957" s="5"/>
      <c r="DM18957" s="5"/>
      <c r="DN18957" s="5"/>
      <c r="DO18957" s="5"/>
      <c r="DP18957" s="5"/>
      <c r="DQ18957" s="5"/>
      <c r="DR18957" s="5"/>
      <c r="DS18957" s="5"/>
      <c r="DT18957" s="5"/>
      <c r="DU18957" s="5"/>
      <c r="DV18957" s="5"/>
      <c r="DW18957" s="5"/>
      <c r="DX18957" s="5"/>
      <c r="DY18957" s="5"/>
      <c r="DZ18957" s="5"/>
      <c r="EA18957" s="5"/>
      <c r="EB18957" s="5"/>
      <c r="EC18957" s="5"/>
      <c r="ED18957" s="5"/>
      <c r="EE18957" s="5"/>
      <c r="EF18957" s="5"/>
      <c r="EG18957" s="5"/>
      <c r="EH18957" s="5"/>
      <c r="EI18957" s="5"/>
      <c r="EJ18957" s="5"/>
      <c r="EK18957" s="5"/>
      <c r="EL18957" s="5"/>
      <c r="EM18957" s="5"/>
      <c r="EN18957" s="5"/>
      <c r="EO18957" s="5"/>
      <c r="EP18957" s="5"/>
      <c r="EQ18957" s="5"/>
      <c r="ER18957" s="5"/>
      <c r="ES18957" s="5"/>
      <c r="ET18957" s="5"/>
      <c r="EU18957" s="5"/>
      <c r="EV18957" s="5"/>
      <c r="EW18957" s="5"/>
      <c r="EX18957" s="5"/>
      <c r="EY18957" s="5"/>
      <c r="EZ18957" s="5"/>
      <c r="FA18957" s="5"/>
      <c r="FB18957" s="5"/>
      <c r="FC18957" s="5"/>
      <c r="FD18957" s="5"/>
      <c r="FE18957" s="5"/>
      <c r="FF18957" s="5"/>
      <c r="FG18957" s="5"/>
      <c r="FH18957" s="5"/>
      <c r="FI18957" s="5"/>
      <c r="FJ18957" s="5"/>
      <c r="FK18957" s="5"/>
      <c r="FL18957" s="5"/>
      <c r="FM18957" s="5"/>
      <c r="FN18957" s="5"/>
      <c r="FO18957" s="5"/>
      <c r="FP18957" s="5"/>
      <c r="FQ18957" s="5"/>
      <c r="FR18957" s="5"/>
      <c r="FS18957" s="5"/>
      <c r="FT18957" s="5"/>
      <c r="FU18957" s="5"/>
      <c r="FV18957" s="5"/>
      <c r="FW18957" s="5"/>
      <c r="FX18957" s="5"/>
      <c r="FY18957" s="5"/>
      <c r="FZ18957" s="5"/>
      <c r="GA18957" s="5"/>
      <c r="GB18957" s="5"/>
      <c r="GC18957" s="5"/>
      <c r="GD18957" s="5"/>
      <c r="GE18957" s="5"/>
      <c r="GF18957" s="5"/>
      <c r="GG18957" s="5"/>
      <c r="GH18957" s="5"/>
    </row>
    <row r="18958" spans="1:190" s="4" customFormat="1" hidden="1" x14ac:dyDescent="0.2">
      <c r="A18958" s="5"/>
      <c r="B18958" s="5"/>
      <c r="C18958" s="5"/>
      <c r="D18958" s="5"/>
      <c r="E18958" s="5"/>
      <c r="F18958" s="5"/>
      <c r="G18958" s="5"/>
      <c r="H18958" s="5"/>
      <c r="I18958" s="5"/>
      <c r="J18958" s="5"/>
      <c r="K18958" s="79"/>
      <c r="L18958" s="5"/>
      <c r="M18958" s="5"/>
      <c r="N18958" s="5"/>
      <c r="O18958" s="5"/>
      <c r="P18958" s="5"/>
      <c r="Q18958" s="6"/>
      <c r="R18958" s="6"/>
      <c r="S18958" s="60"/>
      <c r="T18958" s="42"/>
      <c r="U18958" s="42"/>
      <c r="V18958" s="42"/>
      <c r="W18958" s="42"/>
      <c r="X18958" s="42"/>
      <c r="Y18958" s="61"/>
      <c r="Z18958" s="61"/>
      <c r="AA18958" s="5"/>
      <c r="AB18958" s="5"/>
      <c r="AC18958" s="5"/>
      <c r="AD18958" s="5"/>
      <c r="AE18958" s="5"/>
      <c r="AF18958" s="5"/>
      <c r="AG18958" s="5"/>
      <c r="AH18958" s="5"/>
      <c r="AI18958" s="5"/>
      <c r="AJ18958" s="5"/>
      <c r="AK18958" s="5"/>
      <c r="AL18958" s="5"/>
      <c r="AM18958" s="5"/>
      <c r="AN18958" s="5"/>
      <c r="AO18958" s="5"/>
      <c r="AP18958" s="5"/>
      <c r="AQ18958" s="5"/>
      <c r="AR18958" s="5"/>
      <c r="AS18958" s="5"/>
      <c r="AT18958" s="5"/>
      <c r="AU18958" s="5"/>
      <c r="AV18958" s="5"/>
      <c r="AW18958" s="5"/>
      <c r="AX18958" s="5"/>
      <c r="AY18958" s="5"/>
      <c r="AZ18958" s="5"/>
      <c r="BA18958" s="5"/>
      <c r="BB18958" s="5"/>
      <c r="BC18958" s="5"/>
      <c r="BD18958" s="5"/>
      <c r="BE18958" s="5"/>
      <c r="BF18958" s="5"/>
      <c r="BG18958" s="5"/>
      <c r="BH18958" s="5"/>
      <c r="BI18958" s="5"/>
      <c r="BJ18958" s="5"/>
      <c r="BK18958" s="5"/>
      <c r="BL18958" s="5"/>
      <c r="BM18958" s="5"/>
      <c r="BN18958" s="5"/>
      <c r="BO18958" s="5"/>
      <c r="BP18958" s="5"/>
      <c r="BQ18958" s="5"/>
      <c r="BR18958" s="5"/>
      <c r="BS18958" s="5"/>
      <c r="BT18958" s="5"/>
      <c r="BU18958" s="5"/>
      <c r="BV18958" s="5"/>
      <c r="BW18958" s="5"/>
      <c r="BX18958" s="5"/>
      <c r="BY18958" s="5"/>
      <c r="BZ18958" s="5"/>
      <c r="CA18958" s="5"/>
      <c r="CB18958" s="5"/>
      <c r="CC18958" s="5"/>
      <c r="CD18958" s="5"/>
      <c r="CE18958" s="5"/>
      <c r="CF18958" s="5"/>
      <c r="CG18958" s="5"/>
      <c r="CH18958" s="5"/>
      <c r="CI18958" s="5"/>
      <c r="CJ18958" s="5"/>
      <c r="CK18958" s="5"/>
      <c r="CL18958" s="5"/>
      <c r="CM18958" s="5"/>
      <c r="CN18958" s="5"/>
      <c r="CO18958" s="5"/>
      <c r="CP18958" s="5"/>
      <c r="CQ18958" s="5"/>
      <c r="CR18958" s="5"/>
      <c r="CS18958" s="5"/>
      <c r="CT18958" s="5"/>
      <c r="CU18958" s="5"/>
      <c r="CV18958" s="5"/>
      <c r="CW18958" s="5"/>
      <c r="CX18958" s="5"/>
      <c r="CY18958" s="5"/>
      <c r="CZ18958" s="5"/>
      <c r="DA18958" s="5"/>
      <c r="DB18958" s="5"/>
      <c r="DC18958" s="5"/>
      <c r="DD18958" s="5"/>
      <c r="DE18958" s="5"/>
      <c r="DF18958" s="5"/>
      <c r="DG18958" s="5"/>
      <c r="DH18958" s="5"/>
      <c r="DI18958" s="5"/>
      <c r="DJ18958" s="5"/>
      <c r="DK18958" s="5"/>
      <c r="DL18958" s="5"/>
      <c r="DM18958" s="5"/>
      <c r="DN18958" s="5"/>
      <c r="DO18958" s="5"/>
      <c r="DP18958" s="5"/>
      <c r="DQ18958" s="5"/>
      <c r="DR18958" s="5"/>
      <c r="DS18958" s="5"/>
      <c r="DT18958" s="5"/>
      <c r="DU18958" s="5"/>
      <c r="DV18958" s="5"/>
      <c r="DW18958" s="5"/>
      <c r="DX18958" s="5"/>
      <c r="DY18958" s="5"/>
      <c r="DZ18958" s="5"/>
      <c r="EA18958" s="5"/>
      <c r="EB18958" s="5"/>
      <c r="EC18958" s="5"/>
      <c r="ED18958" s="5"/>
      <c r="EE18958" s="5"/>
      <c r="EF18958" s="5"/>
      <c r="EG18958" s="5"/>
      <c r="EH18958" s="5"/>
      <c r="EI18958" s="5"/>
      <c r="EJ18958" s="5"/>
      <c r="EK18958" s="5"/>
      <c r="EL18958" s="5"/>
      <c r="EM18958" s="5"/>
      <c r="EN18958" s="5"/>
      <c r="EO18958" s="5"/>
      <c r="EP18958" s="5"/>
      <c r="EQ18958" s="5"/>
      <c r="ER18958" s="5"/>
      <c r="ES18958" s="5"/>
      <c r="ET18958" s="5"/>
      <c r="EU18958" s="5"/>
      <c r="EV18958" s="5"/>
      <c r="EW18958" s="5"/>
      <c r="EX18958" s="5"/>
      <c r="EY18958" s="5"/>
      <c r="EZ18958" s="5"/>
      <c r="FA18958" s="5"/>
      <c r="FB18958" s="5"/>
      <c r="FC18958" s="5"/>
      <c r="FD18958" s="5"/>
      <c r="FE18958" s="5"/>
      <c r="FF18958" s="5"/>
      <c r="FG18958" s="5"/>
      <c r="FH18958" s="5"/>
      <c r="FI18958" s="5"/>
      <c r="FJ18958" s="5"/>
      <c r="FK18958" s="5"/>
      <c r="FL18958" s="5"/>
      <c r="FM18958" s="5"/>
      <c r="FN18958" s="5"/>
      <c r="FO18958" s="5"/>
      <c r="FP18958" s="5"/>
      <c r="FQ18958" s="5"/>
      <c r="FR18958" s="5"/>
      <c r="FS18958" s="5"/>
      <c r="FT18958" s="5"/>
      <c r="FU18958" s="5"/>
      <c r="FV18958" s="5"/>
      <c r="FW18958" s="5"/>
      <c r="FX18958" s="5"/>
      <c r="FY18958" s="5"/>
      <c r="FZ18958" s="5"/>
      <c r="GA18958" s="5"/>
      <c r="GB18958" s="5"/>
      <c r="GC18958" s="5"/>
      <c r="GD18958" s="5"/>
      <c r="GE18958" s="5"/>
      <c r="GF18958" s="5"/>
      <c r="GG18958" s="5"/>
      <c r="GH18958" s="5"/>
    </row>
    <row r="18959" spans="1:190" s="4" customFormat="1" hidden="1" x14ac:dyDescent="0.2">
      <c r="A18959" s="5"/>
      <c r="B18959" s="5"/>
      <c r="C18959" s="5"/>
      <c r="D18959" s="5"/>
      <c r="E18959" s="5"/>
      <c r="F18959" s="5"/>
      <c r="G18959" s="5"/>
      <c r="H18959" s="5"/>
      <c r="I18959" s="5"/>
      <c r="J18959" s="5"/>
      <c r="K18959" s="79"/>
      <c r="L18959" s="5"/>
      <c r="M18959" s="5"/>
      <c r="N18959" s="5"/>
      <c r="O18959" s="5"/>
      <c r="P18959" s="5"/>
      <c r="Q18959" s="6"/>
      <c r="R18959" s="6"/>
      <c r="S18959" s="60"/>
      <c r="T18959" s="42"/>
      <c r="U18959" s="42"/>
      <c r="V18959" s="42"/>
      <c r="W18959" s="42"/>
      <c r="X18959" s="42"/>
      <c r="Y18959" s="61"/>
      <c r="Z18959" s="61"/>
      <c r="AA18959" s="5"/>
      <c r="AB18959" s="5"/>
      <c r="AC18959" s="5"/>
      <c r="AD18959" s="5"/>
      <c r="AE18959" s="5"/>
      <c r="AF18959" s="5"/>
      <c r="AG18959" s="5"/>
      <c r="AH18959" s="5"/>
      <c r="AI18959" s="5"/>
      <c r="AJ18959" s="5"/>
      <c r="AK18959" s="5"/>
      <c r="AL18959" s="5"/>
      <c r="AM18959" s="5"/>
      <c r="AN18959" s="5"/>
      <c r="AO18959" s="5"/>
      <c r="AP18959" s="5"/>
      <c r="AQ18959" s="5"/>
      <c r="AR18959" s="5"/>
      <c r="AS18959" s="5"/>
      <c r="AT18959" s="5"/>
      <c r="AU18959" s="5"/>
      <c r="AV18959" s="5"/>
      <c r="AW18959" s="5"/>
      <c r="AX18959" s="5"/>
      <c r="AY18959" s="5"/>
      <c r="AZ18959" s="5"/>
      <c r="BA18959" s="5"/>
      <c r="BB18959" s="5"/>
      <c r="BC18959" s="5"/>
      <c r="BD18959" s="5"/>
      <c r="BE18959" s="5"/>
      <c r="BF18959" s="5"/>
      <c r="BG18959" s="5"/>
      <c r="BH18959" s="5"/>
      <c r="BI18959" s="5"/>
      <c r="BJ18959" s="5"/>
      <c r="BK18959" s="5"/>
      <c r="BL18959" s="5"/>
      <c r="BM18959" s="5"/>
      <c r="BN18959" s="5"/>
      <c r="BO18959" s="5"/>
      <c r="BP18959" s="5"/>
      <c r="BQ18959" s="5"/>
      <c r="BR18959" s="5"/>
      <c r="BS18959" s="5"/>
      <c r="BT18959" s="5"/>
      <c r="BU18959" s="5"/>
      <c r="BV18959" s="5"/>
      <c r="BW18959" s="5"/>
      <c r="BX18959" s="5"/>
      <c r="BY18959" s="5"/>
      <c r="BZ18959" s="5"/>
      <c r="CA18959" s="5"/>
      <c r="CB18959" s="5"/>
      <c r="CC18959" s="5"/>
      <c r="CD18959" s="5"/>
      <c r="CE18959" s="5"/>
      <c r="CF18959" s="5"/>
      <c r="CG18959" s="5"/>
      <c r="CH18959" s="5"/>
      <c r="CI18959" s="5"/>
      <c r="CJ18959" s="5"/>
      <c r="CK18959" s="5"/>
      <c r="CL18959" s="5"/>
      <c r="CM18959" s="5"/>
      <c r="CN18959" s="5"/>
      <c r="CO18959" s="5"/>
      <c r="CP18959" s="5"/>
      <c r="CQ18959" s="5"/>
      <c r="CR18959" s="5"/>
      <c r="CS18959" s="5"/>
      <c r="CT18959" s="5"/>
      <c r="CU18959" s="5"/>
      <c r="CV18959" s="5"/>
      <c r="CW18959" s="5"/>
      <c r="CX18959" s="5"/>
      <c r="CY18959" s="5"/>
      <c r="CZ18959" s="5"/>
      <c r="DA18959" s="5"/>
      <c r="DB18959" s="5"/>
      <c r="DC18959" s="5"/>
      <c r="DD18959" s="5"/>
      <c r="DE18959" s="5"/>
      <c r="DF18959" s="5"/>
      <c r="DG18959" s="5"/>
      <c r="DH18959" s="5"/>
      <c r="DI18959" s="5"/>
      <c r="DJ18959" s="5"/>
      <c r="DK18959" s="5"/>
      <c r="DL18959" s="5"/>
      <c r="DM18959" s="5"/>
      <c r="DN18959" s="5"/>
      <c r="DO18959" s="5"/>
      <c r="DP18959" s="5"/>
      <c r="DQ18959" s="5"/>
      <c r="DR18959" s="5"/>
      <c r="DS18959" s="5"/>
      <c r="DT18959" s="5"/>
      <c r="DU18959" s="5"/>
      <c r="DV18959" s="5"/>
      <c r="DW18959" s="5"/>
      <c r="DX18959" s="5"/>
      <c r="DY18959" s="5"/>
      <c r="DZ18959" s="5"/>
      <c r="EA18959" s="5"/>
      <c r="EB18959" s="5"/>
      <c r="EC18959" s="5"/>
      <c r="ED18959" s="5"/>
      <c r="EE18959" s="5"/>
      <c r="EF18959" s="5"/>
      <c r="EG18959" s="5"/>
      <c r="EH18959" s="5"/>
      <c r="EI18959" s="5"/>
      <c r="EJ18959" s="5"/>
      <c r="EK18959" s="5"/>
      <c r="EL18959" s="5"/>
      <c r="EM18959" s="5"/>
      <c r="EN18959" s="5"/>
      <c r="EO18959" s="5"/>
      <c r="EP18959" s="5"/>
      <c r="EQ18959" s="5"/>
      <c r="ER18959" s="5"/>
      <c r="ES18959" s="5"/>
      <c r="ET18959" s="5"/>
      <c r="EU18959" s="5"/>
      <c r="EV18959" s="5"/>
      <c r="EW18959" s="5"/>
      <c r="EX18959" s="5"/>
      <c r="EY18959" s="5"/>
      <c r="EZ18959" s="5"/>
      <c r="FA18959" s="5"/>
      <c r="FB18959" s="5"/>
      <c r="FC18959" s="5"/>
      <c r="FD18959" s="5"/>
      <c r="FE18959" s="5"/>
      <c r="FF18959" s="5"/>
      <c r="FG18959" s="5"/>
      <c r="FH18959" s="5"/>
      <c r="FI18959" s="5"/>
      <c r="FJ18959" s="5"/>
      <c r="FK18959" s="5"/>
      <c r="FL18959" s="5"/>
      <c r="FM18959" s="5"/>
      <c r="FN18959" s="5"/>
      <c r="FO18959" s="5"/>
      <c r="FP18959" s="5"/>
      <c r="FQ18959" s="5"/>
      <c r="FR18959" s="5"/>
      <c r="FS18959" s="5"/>
      <c r="FT18959" s="5"/>
      <c r="FU18959" s="5"/>
      <c r="FV18959" s="5"/>
      <c r="FW18959" s="5"/>
      <c r="FX18959" s="5"/>
      <c r="FY18959" s="5"/>
      <c r="FZ18959" s="5"/>
      <c r="GA18959" s="5"/>
      <c r="GB18959" s="5"/>
      <c r="GC18959" s="5"/>
      <c r="GD18959" s="5"/>
      <c r="GE18959" s="5"/>
      <c r="GF18959" s="5"/>
      <c r="GG18959" s="5"/>
      <c r="GH18959" s="5"/>
    </row>
    <row r="18960" spans="1:190" s="4" customFormat="1" hidden="1" x14ac:dyDescent="0.2">
      <c r="A18960" s="5"/>
      <c r="B18960" s="5"/>
      <c r="C18960" s="5"/>
      <c r="D18960" s="5"/>
      <c r="E18960" s="5"/>
      <c r="F18960" s="5"/>
      <c r="G18960" s="5"/>
      <c r="H18960" s="5"/>
      <c r="I18960" s="5"/>
      <c r="J18960" s="5"/>
      <c r="K18960" s="79"/>
      <c r="L18960" s="5"/>
      <c r="M18960" s="5"/>
      <c r="N18960" s="5"/>
      <c r="O18960" s="5"/>
      <c r="P18960" s="5"/>
      <c r="Q18960" s="6"/>
      <c r="R18960" s="6"/>
      <c r="S18960" s="60"/>
      <c r="T18960" s="42"/>
      <c r="U18960" s="42"/>
      <c r="V18960" s="42"/>
      <c r="W18960" s="42"/>
      <c r="X18960" s="42"/>
      <c r="Y18960" s="61"/>
      <c r="Z18960" s="61"/>
      <c r="AA18960" s="5"/>
      <c r="AB18960" s="5"/>
      <c r="AC18960" s="5"/>
      <c r="AD18960" s="5"/>
      <c r="AE18960" s="5"/>
      <c r="AF18960" s="5"/>
      <c r="AG18960" s="5"/>
      <c r="AH18960" s="5"/>
      <c r="AI18960" s="5"/>
      <c r="AJ18960" s="5"/>
      <c r="AK18960" s="5"/>
      <c r="AL18960" s="5"/>
      <c r="AM18960" s="5"/>
      <c r="AN18960" s="5"/>
      <c r="AO18960" s="5"/>
      <c r="AP18960" s="5"/>
      <c r="AQ18960" s="5"/>
      <c r="AR18960" s="5"/>
      <c r="AS18960" s="5"/>
      <c r="AT18960" s="5"/>
      <c r="AU18960" s="5"/>
      <c r="AV18960" s="5"/>
      <c r="AW18960" s="5"/>
      <c r="AX18960" s="5"/>
      <c r="AY18960" s="5"/>
      <c r="AZ18960" s="5"/>
      <c r="BA18960" s="5"/>
      <c r="BB18960" s="5"/>
      <c r="BC18960" s="5"/>
      <c r="BD18960" s="5"/>
      <c r="BE18960" s="5"/>
      <c r="BF18960" s="5"/>
      <c r="BG18960" s="5"/>
      <c r="BH18960" s="5"/>
      <c r="BI18960" s="5"/>
      <c r="BJ18960" s="5"/>
      <c r="BK18960" s="5"/>
      <c r="BL18960" s="5"/>
      <c r="BM18960" s="5"/>
      <c r="BN18960" s="5"/>
      <c r="BO18960" s="5"/>
      <c r="BP18960" s="5"/>
      <c r="BQ18960" s="5"/>
      <c r="BR18960" s="5"/>
      <c r="BS18960" s="5"/>
      <c r="BT18960" s="5"/>
      <c r="BU18960" s="5"/>
      <c r="BV18960" s="5"/>
      <c r="BW18960" s="5"/>
      <c r="BX18960" s="5"/>
      <c r="BY18960" s="5"/>
      <c r="BZ18960" s="5"/>
      <c r="CA18960" s="5"/>
      <c r="CB18960" s="5"/>
      <c r="CC18960" s="5"/>
      <c r="CD18960" s="5"/>
      <c r="CE18960" s="5"/>
      <c r="CF18960" s="5"/>
      <c r="CG18960" s="5"/>
      <c r="CH18960" s="5"/>
      <c r="CI18960" s="5"/>
      <c r="CJ18960" s="5"/>
      <c r="CK18960" s="5"/>
      <c r="CL18960" s="5"/>
      <c r="CM18960" s="5"/>
      <c r="CN18960" s="5"/>
      <c r="CO18960" s="5"/>
      <c r="CP18960" s="5"/>
      <c r="CQ18960" s="5"/>
      <c r="CR18960" s="5"/>
      <c r="CS18960" s="5"/>
      <c r="CT18960" s="5"/>
      <c r="CU18960" s="5"/>
      <c r="CV18960" s="5"/>
      <c r="CW18960" s="5"/>
      <c r="CX18960" s="5"/>
      <c r="CY18960" s="5"/>
      <c r="CZ18960" s="5"/>
      <c r="DA18960" s="5"/>
      <c r="DB18960" s="5"/>
      <c r="DC18960" s="5"/>
      <c r="DD18960" s="5"/>
      <c r="DE18960" s="5"/>
      <c r="DF18960" s="5"/>
      <c r="DG18960" s="5"/>
      <c r="DH18960" s="5"/>
      <c r="DI18960" s="5"/>
      <c r="DJ18960" s="5"/>
      <c r="DK18960" s="5"/>
      <c r="DL18960" s="5"/>
      <c r="DM18960" s="5"/>
      <c r="DN18960" s="5"/>
      <c r="DO18960" s="5"/>
      <c r="DP18960" s="5"/>
      <c r="DQ18960" s="5"/>
      <c r="DR18960" s="5"/>
      <c r="DS18960" s="5"/>
      <c r="DT18960" s="5"/>
      <c r="DU18960" s="5"/>
      <c r="DV18960" s="5"/>
      <c r="DW18960" s="5"/>
      <c r="DX18960" s="5"/>
      <c r="DY18960" s="5"/>
      <c r="DZ18960" s="5"/>
      <c r="EA18960" s="5"/>
      <c r="EB18960" s="5"/>
      <c r="EC18960" s="5"/>
      <c r="ED18960" s="5"/>
      <c r="EE18960" s="5"/>
      <c r="EF18960" s="5"/>
      <c r="EG18960" s="5"/>
      <c r="EH18960" s="5"/>
      <c r="EI18960" s="5"/>
      <c r="EJ18960" s="5"/>
      <c r="EK18960" s="5"/>
      <c r="EL18960" s="5"/>
      <c r="EM18960" s="5"/>
      <c r="EN18960" s="5"/>
      <c r="EO18960" s="5"/>
      <c r="EP18960" s="5"/>
      <c r="EQ18960" s="5"/>
      <c r="ER18960" s="5"/>
      <c r="ES18960" s="5"/>
      <c r="ET18960" s="5"/>
      <c r="EU18960" s="5"/>
      <c r="EV18960" s="5"/>
      <c r="EW18960" s="5"/>
      <c r="EX18960" s="5"/>
      <c r="EY18960" s="5"/>
      <c r="EZ18960" s="5"/>
      <c r="FA18960" s="5"/>
      <c r="FB18960" s="5"/>
      <c r="FC18960" s="5"/>
      <c r="FD18960" s="5"/>
      <c r="FE18960" s="5"/>
      <c r="FF18960" s="5"/>
      <c r="FG18960" s="5"/>
      <c r="FH18960" s="5"/>
      <c r="FI18960" s="5"/>
      <c r="FJ18960" s="5"/>
      <c r="FK18960" s="5"/>
      <c r="FL18960" s="5"/>
      <c r="FM18960" s="5"/>
      <c r="FN18960" s="5"/>
      <c r="FO18960" s="5"/>
      <c r="FP18960" s="5"/>
      <c r="FQ18960" s="5"/>
      <c r="FR18960" s="5"/>
      <c r="FS18960" s="5"/>
      <c r="FT18960" s="5"/>
      <c r="FU18960" s="5"/>
      <c r="FV18960" s="5"/>
      <c r="FW18960" s="5"/>
      <c r="FX18960" s="5"/>
      <c r="FY18960" s="5"/>
      <c r="FZ18960" s="5"/>
      <c r="GA18960" s="5"/>
      <c r="GB18960" s="5"/>
      <c r="GC18960" s="5"/>
      <c r="GD18960" s="5"/>
      <c r="GE18960" s="5"/>
      <c r="GF18960" s="5"/>
      <c r="GG18960" s="5"/>
      <c r="GH18960" s="5"/>
    </row>
    <row r="18961" spans="1:190" s="4" customFormat="1" hidden="1" x14ac:dyDescent="0.2">
      <c r="A18961" s="5"/>
      <c r="B18961" s="5"/>
      <c r="C18961" s="5"/>
      <c r="D18961" s="5"/>
      <c r="E18961" s="5"/>
      <c r="F18961" s="5"/>
      <c r="G18961" s="5"/>
      <c r="H18961" s="5"/>
      <c r="I18961" s="5"/>
      <c r="J18961" s="5"/>
      <c r="K18961" s="79"/>
      <c r="L18961" s="5"/>
      <c r="M18961" s="5"/>
      <c r="N18961" s="5"/>
      <c r="O18961" s="5"/>
      <c r="P18961" s="5"/>
      <c r="Q18961" s="6"/>
      <c r="R18961" s="6"/>
      <c r="S18961" s="60"/>
      <c r="T18961" s="42"/>
      <c r="U18961" s="42"/>
      <c r="V18961" s="42"/>
      <c r="W18961" s="42"/>
      <c r="X18961" s="42"/>
      <c r="Y18961" s="61"/>
      <c r="Z18961" s="61"/>
      <c r="AA18961" s="5"/>
      <c r="AB18961" s="5"/>
      <c r="AC18961" s="5"/>
      <c r="AD18961" s="5"/>
      <c r="AE18961" s="5"/>
      <c r="AF18961" s="5"/>
      <c r="AG18961" s="5"/>
      <c r="AH18961" s="5"/>
      <c r="AI18961" s="5"/>
      <c r="AJ18961" s="5"/>
      <c r="AK18961" s="5"/>
      <c r="AL18961" s="5"/>
      <c r="AM18961" s="5"/>
      <c r="AN18961" s="5"/>
      <c r="AO18961" s="5"/>
      <c r="AP18961" s="5"/>
      <c r="AQ18961" s="5"/>
      <c r="AR18961" s="5"/>
      <c r="AS18961" s="5"/>
      <c r="AT18961" s="5"/>
      <c r="AU18961" s="5"/>
      <c r="AV18961" s="5"/>
      <c r="AW18961" s="5"/>
      <c r="AX18961" s="5"/>
      <c r="AY18961" s="5"/>
      <c r="AZ18961" s="5"/>
      <c r="BA18961" s="5"/>
      <c r="BB18961" s="5"/>
      <c r="BC18961" s="5"/>
      <c r="BD18961" s="5"/>
      <c r="BE18961" s="5"/>
      <c r="BF18961" s="5"/>
      <c r="BG18961" s="5"/>
      <c r="BH18961" s="5"/>
      <c r="BI18961" s="5"/>
      <c r="BJ18961" s="5"/>
      <c r="BK18961" s="5"/>
      <c r="BL18961" s="5"/>
      <c r="BM18961" s="5"/>
      <c r="BN18961" s="5"/>
      <c r="BO18961" s="5"/>
      <c r="BP18961" s="5"/>
      <c r="BQ18961" s="5"/>
      <c r="BR18961" s="5"/>
      <c r="BS18961" s="5"/>
      <c r="BT18961" s="5"/>
      <c r="BU18961" s="5"/>
      <c r="BV18961" s="5"/>
      <c r="BW18961" s="5"/>
      <c r="BX18961" s="5"/>
      <c r="BY18961" s="5"/>
      <c r="BZ18961" s="5"/>
      <c r="CA18961" s="5"/>
      <c r="CB18961" s="5"/>
      <c r="CC18961" s="5"/>
      <c r="CD18961" s="5"/>
      <c r="CE18961" s="5"/>
      <c r="CF18961" s="5"/>
      <c r="CG18961" s="5"/>
      <c r="CH18961" s="5"/>
      <c r="CI18961" s="5"/>
      <c r="CJ18961" s="5"/>
      <c r="CK18961" s="5"/>
      <c r="CL18961" s="5"/>
      <c r="CM18961" s="5"/>
      <c r="CN18961" s="5"/>
      <c r="CO18961" s="5"/>
      <c r="CP18961" s="5"/>
      <c r="CQ18961" s="5"/>
      <c r="CR18961" s="5"/>
      <c r="CS18961" s="5"/>
      <c r="CT18961" s="5"/>
      <c r="CU18961" s="5"/>
      <c r="CV18961" s="5"/>
      <c r="CW18961" s="5"/>
      <c r="CX18961" s="5"/>
      <c r="CY18961" s="5"/>
      <c r="CZ18961" s="5"/>
      <c r="DA18961" s="5"/>
      <c r="DB18961" s="5"/>
      <c r="DC18961" s="5"/>
      <c r="DD18961" s="5"/>
      <c r="DE18961" s="5"/>
      <c r="DF18961" s="5"/>
      <c r="DG18961" s="5"/>
      <c r="DH18961" s="5"/>
      <c r="DI18961" s="5"/>
      <c r="DJ18961" s="5"/>
      <c r="DK18961" s="5"/>
      <c r="DL18961" s="5"/>
      <c r="DM18961" s="5"/>
      <c r="DN18961" s="5"/>
      <c r="DO18961" s="5"/>
      <c r="DP18961" s="5"/>
      <c r="DQ18961" s="5"/>
      <c r="DR18961" s="5"/>
      <c r="DS18961" s="5"/>
      <c r="DT18961" s="5"/>
      <c r="DU18961" s="5"/>
      <c r="DV18961" s="5"/>
      <c r="DW18961" s="5"/>
      <c r="DX18961" s="5"/>
      <c r="DY18961" s="5"/>
      <c r="DZ18961" s="5"/>
      <c r="EA18961" s="5"/>
      <c r="EB18961" s="5"/>
      <c r="EC18961" s="5"/>
      <c r="ED18961" s="5"/>
      <c r="EE18961" s="5"/>
      <c r="EF18961" s="5"/>
      <c r="EG18961" s="5"/>
      <c r="EH18961" s="5"/>
      <c r="EI18961" s="5"/>
      <c r="EJ18961" s="5"/>
      <c r="EK18961" s="5"/>
      <c r="EL18961" s="5"/>
      <c r="EM18961" s="5"/>
      <c r="EN18961" s="5"/>
      <c r="EO18961" s="5"/>
      <c r="EP18961" s="5"/>
      <c r="EQ18961" s="5"/>
      <c r="ER18961" s="5"/>
      <c r="ES18961" s="5"/>
      <c r="ET18961" s="5"/>
      <c r="EU18961" s="5"/>
      <c r="EV18961" s="5"/>
      <c r="EW18961" s="5"/>
      <c r="EX18961" s="5"/>
      <c r="EY18961" s="5"/>
      <c r="EZ18961" s="5"/>
      <c r="FA18961" s="5"/>
      <c r="FB18961" s="5"/>
      <c r="FC18961" s="5"/>
      <c r="FD18961" s="5"/>
      <c r="FE18961" s="5"/>
      <c r="FF18961" s="5"/>
      <c r="FG18961" s="5"/>
      <c r="FH18961" s="5"/>
      <c r="FI18961" s="5"/>
      <c r="FJ18961" s="5"/>
      <c r="FK18961" s="5"/>
      <c r="FL18961" s="5"/>
      <c r="FM18961" s="5"/>
      <c r="FN18961" s="5"/>
      <c r="FO18961" s="5"/>
      <c r="FP18961" s="5"/>
      <c r="FQ18961" s="5"/>
      <c r="FR18961" s="5"/>
      <c r="FS18961" s="5"/>
      <c r="FT18961" s="5"/>
      <c r="FU18961" s="5"/>
      <c r="FV18961" s="5"/>
      <c r="FW18961" s="5"/>
      <c r="FX18961" s="5"/>
      <c r="FY18961" s="5"/>
      <c r="FZ18961" s="5"/>
      <c r="GA18961" s="5"/>
      <c r="GB18961" s="5"/>
      <c r="GC18961" s="5"/>
      <c r="GD18961" s="5"/>
      <c r="GE18961" s="5"/>
      <c r="GF18961" s="5"/>
      <c r="GG18961" s="5"/>
      <c r="GH18961" s="5"/>
    </row>
    <row r="18962" spans="1:190" s="4" customFormat="1" hidden="1" x14ac:dyDescent="0.2">
      <c r="A18962" s="5"/>
      <c r="B18962" s="5"/>
      <c r="C18962" s="5"/>
      <c r="D18962" s="5"/>
      <c r="E18962" s="5"/>
      <c r="F18962" s="5"/>
      <c r="G18962" s="5"/>
      <c r="H18962" s="5"/>
      <c r="I18962" s="5"/>
      <c r="J18962" s="5"/>
      <c r="K18962" s="79"/>
      <c r="L18962" s="5"/>
      <c r="M18962" s="5"/>
      <c r="N18962" s="5"/>
      <c r="O18962" s="5"/>
      <c r="P18962" s="5"/>
      <c r="Q18962" s="6"/>
      <c r="R18962" s="6"/>
      <c r="S18962" s="60"/>
      <c r="T18962" s="42"/>
      <c r="U18962" s="42"/>
      <c r="V18962" s="42"/>
      <c r="W18962" s="42"/>
      <c r="X18962" s="42"/>
      <c r="Y18962" s="61"/>
      <c r="Z18962" s="61"/>
      <c r="AA18962" s="5"/>
      <c r="AB18962" s="5"/>
      <c r="AC18962" s="5"/>
      <c r="AD18962" s="5"/>
      <c r="AE18962" s="5"/>
      <c r="AF18962" s="5"/>
      <c r="AG18962" s="5"/>
      <c r="AH18962" s="5"/>
      <c r="AI18962" s="5"/>
      <c r="AJ18962" s="5"/>
      <c r="AK18962" s="5"/>
      <c r="AL18962" s="5"/>
      <c r="AM18962" s="5"/>
      <c r="AN18962" s="5"/>
      <c r="AO18962" s="5"/>
      <c r="AP18962" s="5"/>
      <c r="AQ18962" s="5"/>
      <c r="AR18962" s="5"/>
      <c r="AS18962" s="5"/>
      <c r="AT18962" s="5"/>
      <c r="AU18962" s="5"/>
      <c r="AV18962" s="5"/>
      <c r="AW18962" s="5"/>
      <c r="AX18962" s="5"/>
      <c r="AY18962" s="5"/>
      <c r="AZ18962" s="5"/>
      <c r="BA18962" s="5"/>
      <c r="BB18962" s="5"/>
      <c r="BC18962" s="5"/>
      <c r="BD18962" s="5"/>
      <c r="BE18962" s="5"/>
      <c r="BF18962" s="5"/>
      <c r="BG18962" s="5"/>
      <c r="BH18962" s="5"/>
      <c r="BI18962" s="5"/>
      <c r="BJ18962" s="5"/>
      <c r="BK18962" s="5"/>
      <c r="BL18962" s="5"/>
      <c r="BM18962" s="5"/>
      <c r="BN18962" s="5"/>
      <c r="BO18962" s="5"/>
      <c r="BP18962" s="5"/>
      <c r="BQ18962" s="5"/>
      <c r="BR18962" s="5"/>
      <c r="BS18962" s="5"/>
      <c r="BT18962" s="5"/>
      <c r="BU18962" s="5"/>
      <c r="BV18962" s="5"/>
      <c r="BW18962" s="5"/>
      <c r="BX18962" s="5"/>
      <c r="BY18962" s="5"/>
      <c r="BZ18962" s="5"/>
      <c r="CA18962" s="5"/>
      <c r="CB18962" s="5"/>
      <c r="CC18962" s="5"/>
      <c r="CD18962" s="5"/>
      <c r="CE18962" s="5"/>
      <c r="CF18962" s="5"/>
      <c r="CG18962" s="5"/>
      <c r="CH18962" s="5"/>
      <c r="CI18962" s="5"/>
      <c r="CJ18962" s="5"/>
      <c r="CK18962" s="5"/>
      <c r="CL18962" s="5"/>
      <c r="CM18962" s="5"/>
      <c r="CN18962" s="5"/>
      <c r="CO18962" s="5"/>
      <c r="CP18962" s="5"/>
      <c r="CQ18962" s="5"/>
      <c r="CR18962" s="5"/>
      <c r="CS18962" s="5"/>
      <c r="CT18962" s="5"/>
      <c r="CU18962" s="5"/>
      <c r="CV18962" s="5"/>
      <c r="CW18962" s="5"/>
      <c r="CX18962" s="5"/>
      <c r="CY18962" s="5"/>
      <c r="CZ18962" s="5"/>
      <c r="DA18962" s="5"/>
      <c r="DB18962" s="5"/>
      <c r="DC18962" s="5"/>
      <c r="DD18962" s="5"/>
      <c r="DE18962" s="5"/>
      <c r="DF18962" s="5"/>
      <c r="DG18962" s="5"/>
      <c r="DH18962" s="5"/>
      <c r="DI18962" s="5"/>
      <c r="DJ18962" s="5"/>
      <c r="DK18962" s="5"/>
      <c r="DL18962" s="5"/>
      <c r="DM18962" s="5"/>
      <c r="DN18962" s="5"/>
      <c r="DO18962" s="5"/>
      <c r="DP18962" s="5"/>
      <c r="DQ18962" s="5"/>
      <c r="DR18962" s="5"/>
      <c r="DS18962" s="5"/>
      <c r="DT18962" s="5"/>
      <c r="DU18962" s="5"/>
      <c r="DV18962" s="5"/>
      <c r="DW18962" s="5"/>
      <c r="DX18962" s="5"/>
      <c r="DY18962" s="5"/>
      <c r="DZ18962" s="5"/>
      <c r="EA18962" s="5"/>
      <c r="EB18962" s="5"/>
      <c r="EC18962" s="5"/>
      <c r="ED18962" s="5"/>
      <c r="EE18962" s="5"/>
      <c r="EF18962" s="5"/>
      <c r="EG18962" s="5"/>
      <c r="EH18962" s="5"/>
      <c r="EI18962" s="5"/>
      <c r="EJ18962" s="5"/>
      <c r="EK18962" s="5"/>
      <c r="EL18962" s="5"/>
      <c r="EM18962" s="5"/>
      <c r="EN18962" s="5"/>
      <c r="EO18962" s="5"/>
      <c r="EP18962" s="5"/>
      <c r="EQ18962" s="5"/>
      <c r="ER18962" s="5"/>
      <c r="ES18962" s="5"/>
      <c r="ET18962" s="5"/>
      <c r="EU18962" s="5"/>
      <c r="EV18962" s="5"/>
      <c r="EW18962" s="5"/>
      <c r="EX18962" s="5"/>
      <c r="EY18962" s="5"/>
      <c r="EZ18962" s="5"/>
      <c r="FA18962" s="5"/>
      <c r="FB18962" s="5"/>
      <c r="FC18962" s="5"/>
      <c r="FD18962" s="5"/>
      <c r="FE18962" s="5"/>
      <c r="FF18962" s="5"/>
      <c r="FG18962" s="5"/>
      <c r="FH18962" s="5"/>
      <c r="FI18962" s="5"/>
      <c r="FJ18962" s="5"/>
      <c r="FK18962" s="5"/>
      <c r="FL18962" s="5"/>
      <c r="FM18962" s="5"/>
      <c r="FN18962" s="5"/>
      <c r="FO18962" s="5"/>
      <c r="FP18962" s="5"/>
      <c r="FQ18962" s="5"/>
      <c r="FR18962" s="5"/>
      <c r="FS18962" s="5"/>
      <c r="FT18962" s="5"/>
      <c r="FU18962" s="5"/>
      <c r="FV18962" s="5"/>
      <c r="FW18962" s="5"/>
      <c r="FX18962" s="5"/>
      <c r="FY18962" s="5"/>
      <c r="FZ18962" s="5"/>
      <c r="GA18962" s="5"/>
      <c r="GB18962" s="5"/>
      <c r="GC18962" s="5"/>
      <c r="GD18962" s="5"/>
      <c r="GE18962" s="5"/>
      <c r="GF18962" s="5"/>
      <c r="GG18962" s="5"/>
      <c r="GH18962" s="5"/>
    </row>
    <row r="18963" spans="1:190" s="4" customFormat="1" hidden="1" x14ac:dyDescent="0.2">
      <c r="A18963" s="5"/>
      <c r="B18963" s="5"/>
      <c r="C18963" s="5"/>
      <c r="D18963" s="5"/>
      <c r="E18963" s="5"/>
      <c r="F18963" s="5"/>
      <c r="G18963" s="5"/>
      <c r="H18963" s="5"/>
      <c r="I18963" s="5"/>
      <c r="J18963" s="5"/>
      <c r="K18963" s="79"/>
      <c r="L18963" s="5"/>
      <c r="M18963" s="5"/>
      <c r="N18963" s="5"/>
      <c r="O18963" s="5"/>
      <c r="P18963" s="5"/>
      <c r="Q18963" s="6"/>
      <c r="R18963" s="6"/>
      <c r="S18963" s="60"/>
      <c r="T18963" s="42"/>
      <c r="U18963" s="42"/>
      <c r="V18963" s="42"/>
      <c r="W18963" s="42"/>
      <c r="X18963" s="42"/>
      <c r="Y18963" s="61"/>
      <c r="Z18963" s="61"/>
      <c r="AA18963" s="5"/>
      <c r="AB18963" s="5"/>
      <c r="AC18963" s="5"/>
      <c r="AD18963" s="5"/>
      <c r="AE18963" s="5"/>
      <c r="AF18963" s="5"/>
      <c r="AG18963" s="5"/>
      <c r="AH18963" s="5"/>
      <c r="AI18963" s="5"/>
      <c r="AJ18963" s="5"/>
      <c r="AK18963" s="5"/>
      <c r="AL18963" s="5"/>
      <c r="AM18963" s="5"/>
      <c r="AN18963" s="5"/>
      <c r="AO18963" s="5"/>
      <c r="AP18963" s="5"/>
      <c r="AQ18963" s="5"/>
      <c r="AR18963" s="5"/>
      <c r="AS18963" s="5"/>
      <c r="AT18963" s="5"/>
      <c r="AU18963" s="5"/>
      <c r="AV18963" s="5"/>
      <c r="AW18963" s="5"/>
      <c r="AX18963" s="5"/>
      <c r="AY18963" s="5"/>
      <c r="AZ18963" s="5"/>
      <c r="BA18963" s="5"/>
      <c r="BB18963" s="5"/>
      <c r="BC18963" s="5"/>
      <c r="BD18963" s="5"/>
      <c r="BE18963" s="5"/>
      <c r="BF18963" s="5"/>
      <c r="BG18963" s="5"/>
      <c r="BH18963" s="5"/>
      <c r="BI18963" s="5"/>
      <c r="BJ18963" s="5"/>
      <c r="BK18963" s="5"/>
      <c r="BL18963" s="5"/>
      <c r="BM18963" s="5"/>
      <c r="BN18963" s="5"/>
      <c r="BO18963" s="5"/>
      <c r="BP18963" s="5"/>
      <c r="BQ18963" s="5"/>
      <c r="BR18963" s="5"/>
      <c r="BS18963" s="5"/>
      <c r="BT18963" s="5"/>
      <c r="BU18963" s="5"/>
      <c r="BV18963" s="5"/>
      <c r="BW18963" s="5"/>
      <c r="BX18963" s="5"/>
      <c r="BY18963" s="5"/>
      <c r="BZ18963" s="5"/>
      <c r="CA18963" s="5"/>
      <c r="CB18963" s="5"/>
      <c r="CC18963" s="5"/>
      <c r="CD18963" s="5"/>
      <c r="CE18963" s="5"/>
      <c r="CF18963" s="5"/>
      <c r="CG18963" s="5"/>
      <c r="CH18963" s="5"/>
      <c r="CI18963" s="5"/>
      <c r="CJ18963" s="5"/>
      <c r="CK18963" s="5"/>
      <c r="CL18963" s="5"/>
      <c r="CM18963" s="5"/>
      <c r="CN18963" s="5"/>
      <c r="CO18963" s="5"/>
      <c r="CP18963" s="5"/>
      <c r="CQ18963" s="5"/>
      <c r="CR18963" s="5"/>
      <c r="CS18963" s="5"/>
      <c r="CT18963" s="5"/>
      <c r="CU18963" s="5"/>
      <c r="CV18963" s="5"/>
      <c r="CW18963" s="5"/>
      <c r="CX18963" s="5"/>
      <c r="CY18963" s="5"/>
      <c r="CZ18963" s="5"/>
      <c r="DA18963" s="5"/>
      <c r="DB18963" s="5"/>
      <c r="DC18963" s="5"/>
      <c r="DD18963" s="5"/>
      <c r="DE18963" s="5"/>
      <c r="DF18963" s="5"/>
      <c r="DG18963" s="5"/>
      <c r="DH18963" s="5"/>
      <c r="DI18963" s="5"/>
      <c r="DJ18963" s="5"/>
      <c r="DK18963" s="5"/>
      <c r="DL18963" s="5"/>
      <c r="DM18963" s="5"/>
      <c r="DN18963" s="5"/>
      <c r="DO18963" s="5"/>
      <c r="DP18963" s="5"/>
      <c r="DQ18963" s="5"/>
      <c r="DR18963" s="5"/>
      <c r="DS18963" s="5"/>
      <c r="DT18963" s="5"/>
      <c r="DU18963" s="5"/>
      <c r="DV18963" s="5"/>
      <c r="DW18963" s="5"/>
      <c r="DX18963" s="5"/>
      <c r="DY18963" s="5"/>
      <c r="DZ18963" s="5"/>
      <c r="EA18963" s="5"/>
      <c r="EB18963" s="5"/>
      <c r="EC18963" s="5"/>
      <c r="ED18963" s="5"/>
      <c r="EE18963" s="5"/>
      <c r="EF18963" s="5"/>
      <c r="EG18963" s="5"/>
      <c r="EH18963" s="5"/>
      <c r="EI18963" s="5"/>
      <c r="EJ18963" s="5"/>
      <c r="EK18963" s="5"/>
      <c r="EL18963" s="5"/>
      <c r="EM18963" s="5"/>
      <c r="EN18963" s="5"/>
      <c r="EO18963" s="5"/>
      <c r="EP18963" s="5"/>
      <c r="EQ18963" s="5"/>
      <c r="ER18963" s="5"/>
      <c r="ES18963" s="5"/>
      <c r="ET18963" s="5"/>
      <c r="EU18963" s="5"/>
      <c r="EV18963" s="5"/>
      <c r="EW18963" s="5"/>
      <c r="EX18963" s="5"/>
      <c r="EY18963" s="5"/>
      <c r="EZ18963" s="5"/>
      <c r="FA18963" s="5"/>
      <c r="FB18963" s="5"/>
      <c r="FC18963" s="5"/>
      <c r="FD18963" s="5"/>
      <c r="FE18963" s="5"/>
      <c r="FF18963" s="5"/>
      <c r="FG18963" s="5"/>
      <c r="FH18963" s="5"/>
      <c r="FI18963" s="5"/>
      <c r="FJ18963" s="5"/>
      <c r="FK18963" s="5"/>
      <c r="FL18963" s="5"/>
      <c r="FM18963" s="5"/>
      <c r="FN18963" s="5"/>
      <c r="FO18963" s="5"/>
      <c r="FP18963" s="5"/>
      <c r="FQ18963" s="5"/>
      <c r="FR18963" s="5"/>
      <c r="FS18963" s="5"/>
      <c r="FT18963" s="5"/>
      <c r="FU18963" s="5"/>
      <c r="FV18963" s="5"/>
      <c r="FW18963" s="5"/>
      <c r="FX18963" s="5"/>
      <c r="FY18963" s="5"/>
      <c r="FZ18963" s="5"/>
      <c r="GA18963" s="5"/>
      <c r="GB18963" s="5"/>
      <c r="GC18963" s="5"/>
      <c r="GD18963" s="5"/>
      <c r="GE18963" s="5"/>
      <c r="GF18963" s="5"/>
      <c r="GG18963" s="5"/>
      <c r="GH18963" s="5"/>
    </row>
    <row r="18964" spans="1:190" s="4" customFormat="1" hidden="1" x14ac:dyDescent="0.2">
      <c r="A18964" s="5"/>
      <c r="B18964" s="5"/>
      <c r="C18964" s="5"/>
      <c r="D18964" s="5"/>
      <c r="E18964" s="5"/>
      <c r="F18964" s="5"/>
      <c r="G18964" s="5"/>
      <c r="H18964" s="5"/>
      <c r="I18964" s="5"/>
      <c r="J18964" s="5"/>
      <c r="K18964" s="79"/>
      <c r="L18964" s="5"/>
      <c r="M18964" s="5"/>
      <c r="N18964" s="5"/>
      <c r="O18964" s="5"/>
      <c r="P18964" s="5"/>
      <c r="Q18964" s="6"/>
      <c r="R18964" s="6"/>
      <c r="S18964" s="60"/>
      <c r="T18964" s="42"/>
      <c r="U18964" s="42"/>
      <c r="V18964" s="42"/>
      <c r="W18964" s="42"/>
      <c r="X18964" s="42"/>
      <c r="Y18964" s="61"/>
      <c r="Z18964" s="61"/>
      <c r="AA18964" s="5"/>
      <c r="AB18964" s="5"/>
      <c r="AC18964" s="5"/>
      <c r="AD18964" s="5"/>
      <c r="AE18964" s="5"/>
      <c r="AF18964" s="5"/>
      <c r="AG18964" s="5"/>
      <c r="AH18964" s="5"/>
      <c r="AI18964" s="5"/>
      <c r="AJ18964" s="5"/>
      <c r="AK18964" s="5"/>
      <c r="AL18964" s="5"/>
      <c r="AM18964" s="5"/>
      <c r="AN18964" s="5"/>
      <c r="AO18964" s="5"/>
      <c r="AP18964" s="5"/>
      <c r="AQ18964" s="5"/>
      <c r="AR18964" s="5"/>
      <c r="AS18964" s="5"/>
      <c r="AT18964" s="5"/>
      <c r="AU18964" s="5"/>
      <c r="AV18964" s="5"/>
      <c r="AW18964" s="5"/>
      <c r="AX18964" s="5"/>
      <c r="AY18964" s="5"/>
      <c r="AZ18964" s="5"/>
      <c r="BA18964" s="5"/>
      <c r="BB18964" s="5"/>
      <c r="BC18964" s="5"/>
      <c r="BD18964" s="5"/>
      <c r="BE18964" s="5"/>
      <c r="BF18964" s="5"/>
      <c r="BG18964" s="5"/>
      <c r="BH18964" s="5"/>
      <c r="BI18964" s="5"/>
      <c r="BJ18964" s="5"/>
      <c r="BK18964" s="5"/>
      <c r="BL18964" s="5"/>
      <c r="BM18964" s="5"/>
      <c r="BN18964" s="5"/>
      <c r="BO18964" s="5"/>
      <c r="BP18964" s="5"/>
      <c r="BQ18964" s="5"/>
      <c r="BR18964" s="5"/>
      <c r="BS18964" s="5"/>
      <c r="BT18964" s="5"/>
      <c r="BU18964" s="5"/>
      <c r="BV18964" s="5"/>
      <c r="BW18964" s="5"/>
      <c r="BX18964" s="5"/>
      <c r="BY18964" s="5"/>
      <c r="BZ18964" s="5"/>
      <c r="CA18964" s="5"/>
      <c r="CB18964" s="5"/>
      <c r="CC18964" s="5"/>
      <c r="CD18964" s="5"/>
      <c r="CE18964" s="5"/>
      <c r="CF18964" s="5"/>
      <c r="CG18964" s="5"/>
      <c r="CH18964" s="5"/>
      <c r="CI18964" s="5"/>
      <c r="CJ18964" s="5"/>
      <c r="CK18964" s="5"/>
      <c r="CL18964" s="5"/>
      <c r="CM18964" s="5"/>
      <c r="CN18964" s="5"/>
      <c r="CO18964" s="5"/>
      <c r="CP18964" s="5"/>
      <c r="CQ18964" s="5"/>
      <c r="CR18964" s="5"/>
      <c r="CS18964" s="5"/>
      <c r="CT18964" s="5"/>
      <c r="CU18964" s="5"/>
      <c r="CV18964" s="5"/>
      <c r="CW18964" s="5"/>
      <c r="CX18964" s="5"/>
      <c r="CY18964" s="5"/>
      <c r="CZ18964" s="5"/>
      <c r="DA18964" s="5"/>
      <c r="DB18964" s="5"/>
      <c r="DC18964" s="5"/>
      <c r="DD18964" s="5"/>
      <c r="DE18964" s="5"/>
      <c r="DF18964" s="5"/>
      <c r="DG18964" s="5"/>
      <c r="DH18964" s="5"/>
      <c r="DI18964" s="5"/>
      <c r="DJ18964" s="5"/>
      <c r="DK18964" s="5"/>
      <c r="DL18964" s="5"/>
      <c r="DM18964" s="5"/>
      <c r="DN18964" s="5"/>
      <c r="DO18964" s="5"/>
      <c r="DP18964" s="5"/>
      <c r="DQ18964" s="5"/>
      <c r="DR18964" s="5"/>
      <c r="DS18964" s="5"/>
      <c r="DT18964" s="5"/>
      <c r="DU18964" s="5"/>
      <c r="DV18964" s="5"/>
      <c r="DW18964" s="5"/>
      <c r="DX18964" s="5"/>
      <c r="DY18964" s="5"/>
      <c r="DZ18964" s="5"/>
      <c r="EA18964" s="5"/>
      <c r="EB18964" s="5"/>
      <c r="EC18964" s="5"/>
      <c r="ED18964" s="5"/>
      <c r="EE18964" s="5"/>
      <c r="EF18964" s="5"/>
      <c r="EG18964" s="5"/>
      <c r="EH18964" s="5"/>
      <c r="EI18964" s="5"/>
      <c r="EJ18964" s="5"/>
      <c r="EK18964" s="5"/>
      <c r="EL18964" s="5"/>
      <c r="EM18964" s="5"/>
      <c r="EN18964" s="5"/>
      <c r="EO18964" s="5"/>
      <c r="EP18964" s="5"/>
      <c r="EQ18964" s="5"/>
      <c r="ER18964" s="5"/>
      <c r="ES18964" s="5"/>
      <c r="ET18964" s="5"/>
      <c r="EU18964" s="5"/>
      <c r="EV18964" s="5"/>
      <c r="EW18964" s="5"/>
      <c r="EX18964" s="5"/>
      <c r="EY18964" s="5"/>
      <c r="EZ18964" s="5"/>
      <c r="FA18964" s="5"/>
      <c r="FB18964" s="5"/>
      <c r="FC18964" s="5"/>
      <c r="FD18964" s="5"/>
      <c r="FE18964" s="5"/>
      <c r="FF18964" s="5"/>
      <c r="FG18964" s="5"/>
      <c r="FH18964" s="5"/>
      <c r="FI18964" s="5"/>
      <c r="FJ18964" s="5"/>
      <c r="FK18964" s="5"/>
      <c r="FL18964" s="5"/>
      <c r="FM18964" s="5"/>
      <c r="FN18964" s="5"/>
      <c r="FO18964" s="5"/>
      <c r="FP18964" s="5"/>
      <c r="FQ18964" s="5"/>
      <c r="FR18964" s="5"/>
      <c r="FS18964" s="5"/>
      <c r="FT18964" s="5"/>
      <c r="FU18964" s="5"/>
      <c r="FV18964" s="5"/>
      <c r="FW18964" s="5"/>
      <c r="FX18964" s="5"/>
      <c r="FY18964" s="5"/>
      <c r="FZ18964" s="5"/>
      <c r="GA18964" s="5"/>
      <c r="GB18964" s="5"/>
      <c r="GC18964" s="5"/>
      <c r="GD18964" s="5"/>
      <c r="GE18964" s="5"/>
      <c r="GF18964" s="5"/>
      <c r="GG18964" s="5"/>
      <c r="GH18964" s="5"/>
    </row>
    <row r="18965" spans="1:190" s="4" customFormat="1" hidden="1" x14ac:dyDescent="0.2">
      <c r="A18965" s="5"/>
      <c r="B18965" s="5"/>
      <c r="C18965" s="5"/>
      <c r="D18965" s="5"/>
      <c r="E18965" s="5"/>
      <c r="F18965" s="5"/>
      <c r="G18965" s="5"/>
      <c r="H18965" s="5"/>
      <c r="I18965" s="5"/>
      <c r="J18965" s="5"/>
      <c r="K18965" s="79"/>
      <c r="L18965" s="5"/>
      <c r="M18965" s="5"/>
      <c r="N18965" s="5"/>
      <c r="O18965" s="5"/>
      <c r="P18965" s="5"/>
      <c r="Q18965" s="6"/>
      <c r="R18965" s="6"/>
      <c r="S18965" s="60"/>
      <c r="T18965" s="42"/>
      <c r="U18965" s="42"/>
      <c r="V18965" s="42"/>
      <c r="W18965" s="42"/>
      <c r="X18965" s="42"/>
      <c r="Y18965" s="61"/>
      <c r="Z18965" s="61"/>
      <c r="AA18965" s="5"/>
      <c r="AB18965" s="5"/>
      <c r="AC18965" s="5"/>
      <c r="AD18965" s="5"/>
      <c r="AE18965" s="5"/>
      <c r="AF18965" s="5"/>
      <c r="AG18965" s="5"/>
      <c r="AH18965" s="5"/>
      <c r="AI18965" s="5"/>
      <c r="AJ18965" s="5"/>
      <c r="AK18965" s="5"/>
      <c r="AL18965" s="5"/>
      <c r="AM18965" s="5"/>
      <c r="AN18965" s="5"/>
      <c r="AO18965" s="5"/>
      <c r="AP18965" s="5"/>
      <c r="AQ18965" s="5"/>
      <c r="AR18965" s="5"/>
      <c r="AS18965" s="5"/>
      <c r="AT18965" s="5"/>
      <c r="AU18965" s="5"/>
      <c r="AV18965" s="5"/>
      <c r="AW18965" s="5"/>
      <c r="AX18965" s="5"/>
      <c r="AY18965" s="5"/>
      <c r="AZ18965" s="5"/>
      <c r="BA18965" s="5"/>
      <c r="BB18965" s="5"/>
      <c r="BC18965" s="5"/>
      <c r="BD18965" s="5"/>
      <c r="BE18965" s="5"/>
      <c r="BF18965" s="5"/>
      <c r="BG18965" s="5"/>
      <c r="BH18965" s="5"/>
      <c r="BI18965" s="5"/>
      <c r="BJ18965" s="5"/>
      <c r="BK18965" s="5"/>
      <c r="BL18965" s="5"/>
      <c r="BM18965" s="5"/>
      <c r="BN18965" s="5"/>
      <c r="BO18965" s="5"/>
      <c r="BP18965" s="5"/>
      <c r="BQ18965" s="5"/>
      <c r="BR18965" s="5"/>
      <c r="BS18965" s="5"/>
      <c r="BT18965" s="5"/>
      <c r="BU18965" s="5"/>
      <c r="BV18965" s="5"/>
      <c r="BW18965" s="5"/>
      <c r="BX18965" s="5"/>
      <c r="BY18965" s="5"/>
      <c r="BZ18965" s="5"/>
      <c r="CA18965" s="5"/>
      <c r="CB18965" s="5"/>
      <c r="CC18965" s="5"/>
      <c r="CD18965" s="5"/>
      <c r="CE18965" s="5"/>
      <c r="CF18965" s="5"/>
      <c r="CG18965" s="5"/>
      <c r="CH18965" s="5"/>
      <c r="CI18965" s="5"/>
      <c r="CJ18965" s="5"/>
      <c r="CK18965" s="5"/>
      <c r="CL18965" s="5"/>
      <c r="CM18965" s="5"/>
      <c r="CN18965" s="5"/>
      <c r="CO18965" s="5"/>
      <c r="CP18965" s="5"/>
      <c r="CQ18965" s="5"/>
      <c r="CR18965" s="5"/>
      <c r="CS18965" s="5"/>
      <c r="CT18965" s="5"/>
      <c r="CU18965" s="5"/>
      <c r="CV18965" s="5"/>
      <c r="CW18965" s="5"/>
      <c r="CX18965" s="5"/>
      <c r="CY18965" s="5"/>
      <c r="CZ18965" s="5"/>
      <c r="DA18965" s="5"/>
      <c r="DB18965" s="5"/>
      <c r="DC18965" s="5"/>
      <c r="DD18965" s="5"/>
      <c r="DE18965" s="5"/>
      <c r="DF18965" s="5"/>
      <c r="DG18965" s="5"/>
      <c r="DH18965" s="5"/>
      <c r="DI18965" s="5"/>
      <c r="DJ18965" s="5"/>
      <c r="DK18965" s="5"/>
      <c r="DL18965" s="5"/>
      <c r="DM18965" s="5"/>
      <c r="DN18965" s="5"/>
      <c r="DO18965" s="5"/>
      <c r="DP18965" s="5"/>
      <c r="DQ18965" s="5"/>
      <c r="DR18965" s="5"/>
      <c r="DS18965" s="5"/>
      <c r="DT18965" s="5"/>
      <c r="DU18965" s="5"/>
      <c r="DV18965" s="5"/>
      <c r="DW18965" s="5"/>
      <c r="DX18965" s="5"/>
      <c r="DY18965" s="5"/>
      <c r="DZ18965" s="5"/>
      <c r="EA18965" s="5"/>
      <c r="EB18965" s="5"/>
      <c r="EC18965" s="5"/>
      <c r="ED18965" s="5"/>
      <c r="EE18965" s="5"/>
      <c r="EF18965" s="5"/>
      <c r="EG18965" s="5"/>
      <c r="EH18965" s="5"/>
      <c r="EI18965" s="5"/>
      <c r="EJ18965" s="5"/>
      <c r="EK18965" s="5"/>
      <c r="EL18965" s="5"/>
      <c r="EM18965" s="5"/>
      <c r="EN18965" s="5"/>
      <c r="EO18965" s="5"/>
      <c r="EP18965" s="5"/>
      <c r="EQ18965" s="5"/>
      <c r="ER18965" s="5"/>
      <c r="ES18965" s="5"/>
      <c r="ET18965" s="5"/>
      <c r="EU18965" s="5"/>
      <c r="EV18965" s="5"/>
      <c r="EW18965" s="5"/>
      <c r="EX18965" s="5"/>
      <c r="EY18965" s="5"/>
      <c r="EZ18965" s="5"/>
      <c r="FA18965" s="5"/>
      <c r="FB18965" s="5"/>
      <c r="FC18965" s="5"/>
      <c r="FD18965" s="5"/>
      <c r="FE18965" s="5"/>
      <c r="FF18965" s="5"/>
      <c r="FG18965" s="5"/>
      <c r="FH18965" s="5"/>
      <c r="FI18965" s="5"/>
      <c r="FJ18965" s="5"/>
      <c r="FK18965" s="5"/>
      <c r="FL18965" s="5"/>
      <c r="FM18965" s="5"/>
      <c r="FN18965" s="5"/>
      <c r="FO18965" s="5"/>
      <c r="FP18965" s="5"/>
      <c r="FQ18965" s="5"/>
      <c r="FR18965" s="5"/>
      <c r="FS18965" s="5"/>
      <c r="FT18965" s="5"/>
      <c r="FU18965" s="5"/>
      <c r="FV18965" s="5"/>
      <c r="FW18965" s="5"/>
      <c r="FX18965" s="5"/>
      <c r="FY18965" s="5"/>
      <c r="FZ18965" s="5"/>
      <c r="GA18965" s="5"/>
      <c r="GB18965" s="5"/>
      <c r="GC18965" s="5"/>
      <c r="GD18965" s="5"/>
      <c r="GE18965" s="5"/>
      <c r="GF18965" s="5"/>
      <c r="GG18965" s="5"/>
      <c r="GH18965" s="5"/>
    </row>
    <row r="18966" spans="1:190" s="4" customFormat="1" hidden="1" x14ac:dyDescent="0.2">
      <c r="A18966" s="5"/>
      <c r="B18966" s="5"/>
      <c r="C18966" s="5"/>
      <c r="D18966" s="5"/>
      <c r="E18966" s="5"/>
      <c r="F18966" s="5"/>
      <c r="G18966" s="5"/>
      <c r="H18966" s="5"/>
      <c r="I18966" s="5"/>
      <c r="J18966" s="5"/>
      <c r="K18966" s="79"/>
      <c r="L18966" s="5"/>
      <c r="M18966" s="5"/>
      <c r="N18966" s="5"/>
      <c r="O18966" s="5"/>
      <c r="P18966" s="5"/>
      <c r="Q18966" s="6"/>
      <c r="R18966" s="6"/>
      <c r="S18966" s="60"/>
      <c r="T18966" s="42"/>
      <c r="U18966" s="42"/>
      <c r="V18966" s="42"/>
      <c r="W18966" s="42"/>
      <c r="X18966" s="42"/>
      <c r="Y18966" s="61"/>
      <c r="Z18966" s="61"/>
      <c r="AA18966" s="5"/>
      <c r="AB18966" s="5"/>
      <c r="AC18966" s="5"/>
      <c r="AD18966" s="5"/>
      <c r="AE18966" s="5"/>
      <c r="AF18966" s="5"/>
      <c r="AG18966" s="5"/>
      <c r="AH18966" s="5"/>
      <c r="AI18966" s="5"/>
      <c r="AJ18966" s="5"/>
      <c r="AK18966" s="5"/>
      <c r="AL18966" s="5"/>
      <c r="AM18966" s="5"/>
      <c r="AN18966" s="5"/>
      <c r="AO18966" s="5"/>
      <c r="AP18966" s="5"/>
      <c r="AQ18966" s="5"/>
      <c r="AR18966" s="5"/>
      <c r="AS18966" s="5"/>
      <c r="AT18966" s="5"/>
      <c r="AU18966" s="5"/>
      <c r="AV18966" s="5"/>
      <c r="AW18966" s="5"/>
      <c r="AX18966" s="5"/>
      <c r="AY18966" s="5"/>
      <c r="AZ18966" s="5"/>
      <c r="BA18966" s="5"/>
      <c r="BB18966" s="5"/>
      <c r="BC18966" s="5"/>
      <c r="BD18966" s="5"/>
      <c r="BE18966" s="5"/>
      <c r="BF18966" s="5"/>
      <c r="BG18966" s="5"/>
      <c r="BH18966" s="5"/>
      <c r="BI18966" s="5"/>
      <c r="BJ18966" s="5"/>
      <c r="BK18966" s="5"/>
      <c r="BL18966" s="5"/>
      <c r="BM18966" s="5"/>
      <c r="BN18966" s="5"/>
      <c r="BO18966" s="5"/>
      <c r="BP18966" s="5"/>
      <c r="BQ18966" s="5"/>
      <c r="BR18966" s="5"/>
      <c r="BS18966" s="5"/>
      <c r="BT18966" s="5"/>
      <c r="BU18966" s="5"/>
      <c r="BV18966" s="5"/>
      <c r="BW18966" s="5"/>
      <c r="BX18966" s="5"/>
      <c r="BY18966" s="5"/>
      <c r="BZ18966" s="5"/>
      <c r="CA18966" s="5"/>
      <c r="CB18966" s="5"/>
      <c r="CC18966" s="5"/>
      <c r="CD18966" s="5"/>
      <c r="CE18966" s="5"/>
      <c r="CF18966" s="5"/>
      <c r="CG18966" s="5"/>
      <c r="CH18966" s="5"/>
      <c r="CI18966" s="5"/>
      <c r="CJ18966" s="5"/>
      <c r="CK18966" s="5"/>
      <c r="CL18966" s="5"/>
      <c r="CM18966" s="5"/>
      <c r="CN18966" s="5"/>
      <c r="CO18966" s="5"/>
      <c r="CP18966" s="5"/>
      <c r="CQ18966" s="5"/>
      <c r="CR18966" s="5"/>
      <c r="CS18966" s="5"/>
      <c r="CT18966" s="5"/>
      <c r="CU18966" s="5"/>
      <c r="CV18966" s="5"/>
      <c r="CW18966" s="5"/>
      <c r="CX18966" s="5"/>
      <c r="CY18966" s="5"/>
      <c r="CZ18966" s="5"/>
      <c r="DA18966" s="5"/>
      <c r="DB18966" s="5"/>
      <c r="DC18966" s="5"/>
      <c r="DD18966" s="5"/>
      <c r="DE18966" s="5"/>
      <c r="DF18966" s="5"/>
      <c r="DG18966" s="5"/>
      <c r="DH18966" s="5"/>
      <c r="DI18966" s="5"/>
      <c r="DJ18966" s="5"/>
      <c r="DK18966" s="5"/>
      <c r="DL18966" s="5"/>
      <c r="DM18966" s="5"/>
      <c r="DN18966" s="5"/>
      <c r="DO18966" s="5"/>
      <c r="DP18966" s="5"/>
      <c r="DQ18966" s="5"/>
      <c r="DR18966" s="5"/>
      <c r="DS18966" s="5"/>
      <c r="DT18966" s="5"/>
      <c r="DU18966" s="5"/>
      <c r="DV18966" s="5"/>
      <c r="DW18966" s="5"/>
      <c r="DX18966" s="5"/>
      <c r="DY18966" s="5"/>
      <c r="DZ18966" s="5"/>
      <c r="EA18966" s="5"/>
      <c r="EB18966" s="5"/>
      <c r="EC18966" s="5"/>
      <c r="ED18966" s="5"/>
      <c r="EE18966" s="5"/>
      <c r="EF18966" s="5"/>
      <c r="EG18966" s="5"/>
      <c r="EH18966" s="5"/>
      <c r="EI18966" s="5"/>
      <c r="EJ18966" s="5"/>
      <c r="EK18966" s="5"/>
      <c r="EL18966" s="5"/>
      <c r="EM18966" s="5"/>
      <c r="EN18966" s="5"/>
      <c r="EO18966" s="5"/>
      <c r="EP18966" s="5"/>
      <c r="EQ18966" s="5"/>
      <c r="ER18966" s="5"/>
      <c r="ES18966" s="5"/>
      <c r="ET18966" s="5"/>
      <c r="EU18966" s="5"/>
      <c r="EV18966" s="5"/>
      <c r="EW18966" s="5"/>
      <c r="EX18966" s="5"/>
      <c r="EY18966" s="5"/>
      <c r="EZ18966" s="5"/>
      <c r="FA18966" s="5"/>
      <c r="FB18966" s="5"/>
      <c r="FC18966" s="5"/>
      <c r="FD18966" s="5"/>
      <c r="FE18966" s="5"/>
      <c r="FF18966" s="5"/>
      <c r="FG18966" s="5"/>
      <c r="FH18966" s="5"/>
      <c r="FI18966" s="5"/>
      <c r="FJ18966" s="5"/>
      <c r="FK18966" s="5"/>
      <c r="FL18966" s="5"/>
      <c r="FM18966" s="5"/>
      <c r="FN18966" s="5"/>
      <c r="FO18966" s="5"/>
      <c r="FP18966" s="5"/>
      <c r="FQ18966" s="5"/>
      <c r="FR18966" s="5"/>
      <c r="FS18966" s="5"/>
      <c r="FT18966" s="5"/>
      <c r="FU18966" s="5"/>
      <c r="FV18966" s="5"/>
      <c r="FW18966" s="5"/>
      <c r="FX18966" s="5"/>
      <c r="FY18966" s="5"/>
      <c r="FZ18966" s="5"/>
      <c r="GA18966" s="5"/>
      <c r="GB18966" s="5"/>
      <c r="GC18966" s="5"/>
      <c r="GD18966" s="5"/>
      <c r="GE18966" s="5"/>
      <c r="GF18966" s="5"/>
      <c r="GG18966" s="5"/>
      <c r="GH18966" s="5"/>
    </row>
    <row r="18967" spans="1:190" s="4" customFormat="1" hidden="1" x14ac:dyDescent="0.2">
      <c r="A18967" s="5"/>
      <c r="B18967" s="5"/>
      <c r="C18967" s="5"/>
      <c r="D18967" s="5"/>
      <c r="E18967" s="5"/>
      <c r="F18967" s="5"/>
      <c r="G18967" s="5"/>
      <c r="H18967" s="5"/>
      <c r="I18967" s="5"/>
      <c r="J18967" s="5"/>
      <c r="K18967" s="79"/>
      <c r="L18967" s="5"/>
      <c r="M18967" s="5"/>
      <c r="N18967" s="5"/>
      <c r="O18967" s="5"/>
      <c r="P18967" s="5"/>
      <c r="Q18967" s="6"/>
      <c r="R18967" s="6"/>
      <c r="S18967" s="60"/>
      <c r="T18967" s="42"/>
      <c r="U18967" s="42"/>
      <c r="V18967" s="42"/>
      <c r="W18967" s="42"/>
      <c r="X18967" s="42"/>
      <c r="Y18967" s="61"/>
      <c r="Z18967" s="61"/>
      <c r="AA18967" s="5"/>
      <c r="AB18967" s="5"/>
      <c r="AC18967" s="5"/>
      <c r="AD18967" s="5"/>
      <c r="AE18967" s="5"/>
      <c r="AF18967" s="5"/>
      <c r="AG18967" s="5"/>
      <c r="AH18967" s="5"/>
      <c r="AI18967" s="5"/>
      <c r="AJ18967" s="5"/>
      <c r="AK18967" s="5"/>
      <c r="AL18967" s="5"/>
      <c r="AM18967" s="5"/>
      <c r="AN18967" s="5"/>
      <c r="AO18967" s="5"/>
      <c r="AP18967" s="5"/>
      <c r="AQ18967" s="5"/>
      <c r="AR18967" s="5"/>
      <c r="AS18967" s="5"/>
      <c r="AT18967" s="5"/>
      <c r="AU18967" s="5"/>
      <c r="AV18967" s="5"/>
      <c r="AW18967" s="5"/>
      <c r="AX18967" s="5"/>
      <c r="AY18967" s="5"/>
      <c r="AZ18967" s="5"/>
      <c r="BA18967" s="5"/>
      <c r="BB18967" s="5"/>
      <c r="BC18967" s="5"/>
      <c r="BD18967" s="5"/>
      <c r="BE18967" s="5"/>
      <c r="BF18967" s="5"/>
      <c r="BG18967" s="5"/>
      <c r="BH18967" s="5"/>
      <c r="BI18967" s="5"/>
      <c r="BJ18967" s="5"/>
      <c r="BK18967" s="5"/>
      <c r="BL18967" s="5"/>
      <c r="BM18967" s="5"/>
      <c r="BN18967" s="5"/>
      <c r="BO18967" s="5"/>
      <c r="BP18967" s="5"/>
      <c r="BQ18967" s="5"/>
      <c r="BR18967" s="5"/>
      <c r="BS18967" s="5"/>
      <c r="BT18967" s="5"/>
      <c r="BU18967" s="5"/>
      <c r="BV18967" s="5"/>
      <c r="BW18967" s="5"/>
      <c r="BX18967" s="5"/>
      <c r="BY18967" s="5"/>
      <c r="BZ18967" s="5"/>
      <c r="CA18967" s="5"/>
      <c r="CB18967" s="5"/>
      <c r="CC18967" s="5"/>
      <c r="CD18967" s="5"/>
      <c r="CE18967" s="5"/>
      <c r="CF18967" s="5"/>
      <c r="CG18967" s="5"/>
      <c r="CH18967" s="5"/>
      <c r="CI18967" s="5"/>
      <c r="CJ18967" s="5"/>
      <c r="CK18967" s="5"/>
      <c r="CL18967" s="5"/>
      <c r="CM18967" s="5"/>
      <c r="CN18967" s="5"/>
      <c r="CO18967" s="5"/>
      <c r="CP18967" s="5"/>
      <c r="CQ18967" s="5"/>
      <c r="CR18967" s="5"/>
      <c r="CS18967" s="5"/>
      <c r="CT18967" s="5"/>
      <c r="CU18967" s="5"/>
      <c r="CV18967" s="5"/>
      <c r="CW18967" s="5"/>
      <c r="CX18967" s="5"/>
      <c r="CY18967" s="5"/>
      <c r="CZ18967" s="5"/>
      <c r="DA18967" s="5"/>
      <c r="DB18967" s="5"/>
      <c r="DC18967" s="5"/>
      <c r="DD18967" s="5"/>
      <c r="DE18967" s="5"/>
      <c r="DF18967" s="5"/>
      <c r="DG18967" s="5"/>
      <c r="DH18967" s="5"/>
      <c r="DI18967" s="5"/>
      <c r="DJ18967" s="5"/>
      <c r="DK18967" s="5"/>
      <c r="DL18967" s="5"/>
      <c r="DM18967" s="5"/>
      <c r="DN18967" s="5"/>
      <c r="DO18967" s="5"/>
      <c r="DP18967" s="5"/>
      <c r="DQ18967" s="5"/>
      <c r="DR18967" s="5"/>
      <c r="DS18967" s="5"/>
      <c r="DT18967" s="5"/>
      <c r="DU18967" s="5"/>
      <c r="DV18967" s="5"/>
      <c r="DW18967" s="5"/>
      <c r="DX18967" s="5"/>
      <c r="DY18967" s="5"/>
      <c r="DZ18967" s="5"/>
      <c r="EA18967" s="5"/>
      <c r="EB18967" s="5"/>
      <c r="EC18967" s="5"/>
      <c r="ED18967" s="5"/>
      <c r="EE18967" s="5"/>
      <c r="EF18967" s="5"/>
      <c r="EG18967" s="5"/>
      <c r="EH18967" s="5"/>
      <c r="EI18967" s="5"/>
      <c r="EJ18967" s="5"/>
      <c r="EK18967" s="5"/>
      <c r="EL18967" s="5"/>
      <c r="EM18967" s="5"/>
      <c r="EN18967" s="5"/>
      <c r="EO18967" s="5"/>
      <c r="EP18967" s="5"/>
      <c r="EQ18967" s="5"/>
      <c r="ER18967" s="5"/>
      <c r="ES18967" s="5"/>
      <c r="ET18967" s="5"/>
      <c r="EU18967" s="5"/>
      <c r="EV18967" s="5"/>
      <c r="EW18967" s="5"/>
      <c r="EX18967" s="5"/>
      <c r="EY18967" s="5"/>
      <c r="EZ18967" s="5"/>
      <c r="FA18967" s="5"/>
      <c r="FB18967" s="5"/>
      <c r="FC18967" s="5"/>
      <c r="FD18967" s="5"/>
      <c r="FE18967" s="5"/>
      <c r="FF18967" s="5"/>
      <c r="FG18967" s="5"/>
      <c r="FH18967" s="5"/>
      <c r="FI18967" s="5"/>
      <c r="FJ18967" s="5"/>
      <c r="FK18967" s="5"/>
      <c r="FL18967" s="5"/>
      <c r="FM18967" s="5"/>
      <c r="FN18967" s="5"/>
      <c r="FO18967" s="5"/>
      <c r="FP18967" s="5"/>
      <c r="FQ18967" s="5"/>
      <c r="FR18967" s="5"/>
      <c r="FS18967" s="5"/>
      <c r="FT18967" s="5"/>
      <c r="FU18967" s="5"/>
      <c r="FV18967" s="5"/>
      <c r="FW18967" s="5"/>
      <c r="FX18967" s="5"/>
      <c r="FY18967" s="5"/>
      <c r="FZ18967" s="5"/>
      <c r="GA18967" s="5"/>
      <c r="GB18967" s="5"/>
      <c r="GC18967" s="5"/>
      <c r="GD18967" s="5"/>
      <c r="GE18967" s="5"/>
      <c r="GF18967" s="5"/>
      <c r="GG18967" s="5"/>
      <c r="GH18967" s="5"/>
    </row>
    <row r="18968" spans="1:190" s="4" customFormat="1" hidden="1" x14ac:dyDescent="0.2">
      <c r="A18968" s="5"/>
      <c r="B18968" s="5"/>
      <c r="C18968" s="5"/>
      <c r="D18968" s="5"/>
      <c r="E18968" s="5"/>
      <c r="F18968" s="5"/>
      <c r="G18968" s="5"/>
      <c r="H18968" s="5"/>
      <c r="I18968" s="5"/>
      <c r="J18968" s="5"/>
      <c r="K18968" s="79"/>
      <c r="L18968" s="5"/>
      <c r="M18968" s="5"/>
      <c r="N18968" s="5"/>
      <c r="O18968" s="5"/>
      <c r="P18968" s="5"/>
      <c r="Q18968" s="6"/>
      <c r="R18968" s="6"/>
      <c r="S18968" s="60"/>
      <c r="T18968" s="42"/>
      <c r="U18968" s="42"/>
      <c r="V18968" s="42"/>
      <c r="W18968" s="42"/>
      <c r="X18968" s="42"/>
      <c r="Y18968" s="61"/>
      <c r="Z18968" s="61"/>
      <c r="AA18968" s="5"/>
      <c r="AB18968" s="5"/>
      <c r="AC18968" s="5"/>
      <c r="AD18968" s="5"/>
      <c r="AE18968" s="5"/>
      <c r="AF18968" s="5"/>
      <c r="AG18968" s="5"/>
      <c r="AH18968" s="5"/>
      <c r="AI18968" s="5"/>
      <c r="AJ18968" s="5"/>
      <c r="AK18968" s="5"/>
      <c r="AL18968" s="5"/>
      <c r="AM18968" s="5"/>
      <c r="AN18968" s="5"/>
      <c r="AO18968" s="5"/>
      <c r="AP18968" s="5"/>
      <c r="AQ18968" s="5"/>
      <c r="AR18968" s="5"/>
      <c r="AS18968" s="5"/>
      <c r="AT18968" s="5"/>
      <c r="AU18968" s="5"/>
      <c r="AV18968" s="5"/>
      <c r="AW18968" s="5"/>
      <c r="AX18968" s="5"/>
      <c r="AY18968" s="5"/>
      <c r="AZ18968" s="5"/>
      <c r="BA18968" s="5"/>
      <c r="BB18968" s="5"/>
      <c r="BC18968" s="5"/>
      <c r="BD18968" s="5"/>
      <c r="BE18968" s="5"/>
      <c r="BF18968" s="5"/>
      <c r="BG18968" s="5"/>
      <c r="BH18968" s="5"/>
      <c r="BI18968" s="5"/>
      <c r="BJ18968" s="5"/>
      <c r="BK18968" s="5"/>
      <c r="BL18968" s="5"/>
      <c r="BM18968" s="5"/>
      <c r="BN18968" s="5"/>
      <c r="BO18968" s="5"/>
      <c r="BP18968" s="5"/>
      <c r="BQ18968" s="5"/>
      <c r="BR18968" s="5"/>
      <c r="BS18968" s="5"/>
      <c r="BT18968" s="5"/>
      <c r="BU18968" s="5"/>
      <c r="BV18968" s="5"/>
      <c r="BW18968" s="5"/>
      <c r="BX18968" s="5"/>
      <c r="BY18968" s="5"/>
      <c r="BZ18968" s="5"/>
      <c r="CA18968" s="5"/>
      <c r="CB18968" s="5"/>
      <c r="CC18968" s="5"/>
      <c r="CD18968" s="5"/>
      <c r="CE18968" s="5"/>
      <c r="CF18968" s="5"/>
      <c r="CG18968" s="5"/>
      <c r="CH18968" s="5"/>
      <c r="CI18968" s="5"/>
      <c r="CJ18968" s="5"/>
      <c r="CK18968" s="5"/>
      <c r="CL18968" s="5"/>
      <c r="CM18968" s="5"/>
      <c r="CN18968" s="5"/>
      <c r="CO18968" s="5"/>
      <c r="CP18968" s="5"/>
      <c r="CQ18968" s="5"/>
      <c r="CR18968" s="5"/>
      <c r="CS18968" s="5"/>
      <c r="CT18968" s="5"/>
      <c r="CU18968" s="5"/>
      <c r="CV18968" s="5"/>
      <c r="CW18968" s="5"/>
      <c r="CX18968" s="5"/>
      <c r="CY18968" s="5"/>
      <c r="CZ18968" s="5"/>
      <c r="DA18968" s="5"/>
      <c r="DB18968" s="5"/>
      <c r="DC18968" s="5"/>
      <c r="DD18968" s="5"/>
      <c r="DE18968" s="5"/>
      <c r="DF18968" s="5"/>
      <c r="DG18968" s="5"/>
      <c r="DH18968" s="5"/>
      <c r="DI18968" s="5"/>
      <c r="DJ18968" s="5"/>
      <c r="DK18968" s="5"/>
      <c r="DL18968" s="5"/>
      <c r="DM18968" s="5"/>
      <c r="DN18968" s="5"/>
      <c r="DO18968" s="5"/>
      <c r="DP18968" s="5"/>
      <c r="DQ18968" s="5"/>
      <c r="DR18968" s="5"/>
      <c r="DS18968" s="5"/>
      <c r="DT18968" s="5"/>
      <c r="DU18968" s="5"/>
      <c r="DV18968" s="5"/>
      <c r="DW18968" s="5"/>
      <c r="DX18968" s="5"/>
      <c r="DY18968" s="5"/>
      <c r="DZ18968" s="5"/>
      <c r="EA18968" s="5"/>
      <c r="EB18968" s="5"/>
      <c r="EC18968" s="5"/>
      <c r="ED18968" s="5"/>
      <c r="EE18968" s="5"/>
      <c r="EF18968" s="5"/>
      <c r="EG18968" s="5"/>
      <c r="EH18968" s="5"/>
      <c r="EI18968" s="5"/>
      <c r="EJ18968" s="5"/>
      <c r="EK18968" s="5"/>
      <c r="EL18968" s="5"/>
      <c r="EM18968" s="5"/>
      <c r="EN18968" s="5"/>
      <c r="EO18968" s="5"/>
      <c r="EP18968" s="5"/>
      <c r="EQ18968" s="5"/>
      <c r="ER18968" s="5"/>
      <c r="ES18968" s="5"/>
      <c r="ET18968" s="5"/>
      <c r="EU18968" s="5"/>
      <c r="EV18968" s="5"/>
      <c r="EW18968" s="5"/>
      <c r="EX18968" s="5"/>
      <c r="EY18968" s="5"/>
      <c r="EZ18968" s="5"/>
      <c r="FA18968" s="5"/>
      <c r="FB18968" s="5"/>
      <c r="FC18968" s="5"/>
      <c r="FD18968" s="5"/>
      <c r="FE18968" s="5"/>
      <c r="FF18968" s="5"/>
      <c r="FG18968" s="5"/>
      <c r="FH18968" s="5"/>
      <c r="FI18968" s="5"/>
      <c r="FJ18968" s="5"/>
      <c r="FK18968" s="5"/>
      <c r="FL18968" s="5"/>
      <c r="FM18968" s="5"/>
      <c r="FN18968" s="5"/>
      <c r="FO18968" s="5"/>
      <c r="FP18968" s="5"/>
      <c r="FQ18968" s="5"/>
      <c r="FR18968" s="5"/>
      <c r="FS18968" s="5"/>
      <c r="FT18968" s="5"/>
      <c r="FU18968" s="5"/>
      <c r="FV18968" s="5"/>
      <c r="FW18968" s="5"/>
      <c r="FX18968" s="5"/>
      <c r="FY18968" s="5"/>
      <c r="FZ18968" s="5"/>
      <c r="GA18968" s="5"/>
      <c r="GB18968" s="5"/>
      <c r="GC18968" s="5"/>
      <c r="GD18968" s="5"/>
      <c r="GE18968" s="5"/>
      <c r="GF18968" s="5"/>
      <c r="GG18968" s="5"/>
      <c r="GH18968" s="5"/>
    </row>
    <row r="18969" spans="1:190" s="4" customFormat="1" hidden="1" x14ac:dyDescent="0.2">
      <c r="A18969" s="5"/>
      <c r="B18969" s="5"/>
      <c r="C18969" s="5"/>
      <c r="D18969" s="5"/>
      <c r="E18969" s="5"/>
      <c r="F18969" s="5"/>
      <c r="G18969" s="5"/>
      <c r="H18969" s="5"/>
      <c r="I18969" s="5"/>
      <c r="J18969" s="5"/>
      <c r="K18969" s="79"/>
      <c r="L18969" s="5"/>
      <c r="M18969" s="5"/>
      <c r="N18969" s="5"/>
      <c r="O18969" s="5"/>
      <c r="P18969" s="5"/>
      <c r="Q18969" s="6"/>
      <c r="R18969" s="6"/>
      <c r="S18969" s="60"/>
      <c r="T18969" s="42"/>
      <c r="U18969" s="42"/>
      <c r="V18969" s="42"/>
      <c r="W18969" s="42"/>
      <c r="X18969" s="42"/>
      <c r="Y18969" s="61"/>
      <c r="Z18969" s="61"/>
      <c r="AA18969" s="5"/>
      <c r="AB18969" s="5"/>
      <c r="AC18969" s="5"/>
      <c r="AD18969" s="5"/>
      <c r="AE18969" s="5"/>
      <c r="AF18969" s="5"/>
      <c r="AG18969" s="5"/>
      <c r="AH18969" s="5"/>
      <c r="AI18969" s="5"/>
      <c r="AJ18969" s="5"/>
      <c r="AK18969" s="5"/>
      <c r="AL18969" s="5"/>
      <c r="AM18969" s="5"/>
      <c r="AN18969" s="5"/>
      <c r="AO18969" s="5"/>
      <c r="AP18969" s="5"/>
      <c r="AQ18969" s="5"/>
      <c r="AR18969" s="5"/>
      <c r="AS18969" s="5"/>
      <c r="AT18969" s="5"/>
      <c r="AU18969" s="5"/>
      <c r="AV18969" s="5"/>
      <c r="AW18969" s="5"/>
      <c r="AX18969" s="5"/>
      <c r="AY18969" s="5"/>
      <c r="AZ18969" s="5"/>
      <c r="BA18969" s="5"/>
      <c r="BB18969" s="5"/>
      <c r="BC18969" s="5"/>
      <c r="BD18969" s="5"/>
      <c r="BE18969" s="5"/>
      <c r="BF18969" s="5"/>
      <c r="BG18969" s="5"/>
      <c r="BH18969" s="5"/>
      <c r="BI18969" s="5"/>
      <c r="BJ18969" s="5"/>
      <c r="BK18969" s="5"/>
      <c r="BL18969" s="5"/>
      <c r="BM18969" s="5"/>
      <c r="BN18969" s="5"/>
      <c r="BO18969" s="5"/>
      <c r="BP18969" s="5"/>
      <c r="BQ18969" s="5"/>
      <c r="BR18969" s="5"/>
      <c r="BS18969" s="5"/>
      <c r="BT18969" s="5"/>
      <c r="BU18969" s="5"/>
      <c r="BV18969" s="5"/>
      <c r="BW18969" s="5"/>
      <c r="BX18969" s="5"/>
      <c r="BY18969" s="5"/>
      <c r="BZ18969" s="5"/>
      <c r="CA18969" s="5"/>
      <c r="CB18969" s="5"/>
      <c r="CC18969" s="5"/>
      <c r="CD18969" s="5"/>
      <c r="CE18969" s="5"/>
      <c r="CF18969" s="5"/>
      <c r="CG18969" s="5"/>
      <c r="CH18969" s="5"/>
      <c r="CI18969" s="5"/>
      <c r="CJ18969" s="5"/>
      <c r="CK18969" s="5"/>
      <c r="CL18969" s="5"/>
      <c r="CM18969" s="5"/>
      <c r="CN18969" s="5"/>
      <c r="CO18969" s="5"/>
      <c r="CP18969" s="5"/>
      <c r="CQ18969" s="5"/>
      <c r="CR18969" s="5"/>
      <c r="CS18969" s="5"/>
      <c r="CT18969" s="5"/>
      <c r="CU18969" s="5"/>
      <c r="CV18969" s="5"/>
      <c r="CW18969" s="5"/>
      <c r="CX18969" s="5"/>
      <c r="CY18969" s="5"/>
      <c r="CZ18969" s="5"/>
      <c r="DA18969" s="5"/>
      <c r="DB18969" s="5"/>
      <c r="DC18969" s="5"/>
      <c r="DD18969" s="5"/>
      <c r="DE18969" s="5"/>
      <c r="DF18969" s="5"/>
      <c r="DG18969" s="5"/>
      <c r="DH18969" s="5"/>
      <c r="DI18969" s="5"/>
      <c r="DJ18969" s="5"/>
      <c r="DK18969" s="5"/>
      <c r="DL18969" s="5"/>
      <c r="DM18969" s="5"/>
      <c r="DN18969" s="5"/>
      <c r="DO18969" s="5"/>
      <c r="DP18969" s="5"/>
      <c r="DQ18969" s="5"/>
      <c r="DR18969" s="5"/>
      <c r="DS18969" s="5"/>
      <c r="DT18969" s="5"/>
      <c r="DU18969" s="5"/>
      <c r="DV18969" s="5"/>
      <c r="DW18969" s="5"/>
      <c r="DX18969" s="5"/>
      <c r="DY18969" s="5"/>
      <c r="DZ18969" s="5"/>
      <c r="EA18969" s="5"/>
      <c r="EB18969" s="5"/>
      <c r="EC18969" s="5"/>
      <c r="ED18969" s="5"/>
      <c r="EE18969" s="5"/>
      <c r="EF18969" s="5"/>
      <c r="EG18969" s="5"/>
      <c r="EH18969" s="5"/>
      <c r="EI18969" s="5"/>
      <c r="EJ18969" s="5"/>
      <c r="EK18969" s="5"/>
      <c r="EL18969" s="5"/>
      <c r="EM18969" s="5"/>
      <c r="EN18969" s="5"/>
      <c r="EO18969" s="5"/>
      <c r="EP18969" s="5"/>
      <c r="EQ18969" s="5"/>
      <c r="ER18969" s="5"/>
      <c r="ES18969" s="5"/>
      <c r="ET18969" s="5"/>
      <c r="EU18969" s="5"/>
      <c r="EV18969" s="5"/>
      <c r="EW18969" s="5"/>
      <c r="EX18969" s="5"/>
      <c r="EY18969" s="5"/>
      <c r="EZ18969" s="5"/>
      <c r="FA18969" s="5"/>
      <c r="FB18969" s="5"/>
      <c r="FC18969" s="5"/>
      <c r="FD18969" s="5"/>
      <c r="FE18969" s="5"/>
      <c r="FF18969" s="5"/>
      <c r="FG18969" s="5"/>
      <c r="FH18969" s="5"/>
      <c r="FI18969" s="5"/>
      <c r="FJ18969" s="5"/>
      <c r="FK18969" s="5"/>
      <c r="FL18969" s="5"/>
      <c r="FM18969" s="5"/>
      <c r="FN18969" s="5"/>
      <c r="FO18969" s="5"/>
      <c r="FP18969" s="5"/>
      <c r="FQ18969" s="5"/>
      <c r="FR18969" s="5"/>
      <c r="FS18969" s="5"/>
      <c r="FT18969" s="5"/>
      <c r="FU18969" s="5"/>
      <c r="FV18969" s="5"/>
      <c r="FW18969" s="5"/>
      <c r="FX18969" s="5"/>
      <c r="FY18969" s="5"/>
      <c r="FZ18969" s="5"/>
      <c r="GA18969" s="5"/>
      <c r="GB18969" s="5"/>
      <c r="GC18969" s="5"/>
      <c r="GD18969" s="5"/>
      <c r="GE18969" s="5"/>
      <c r="GF18969" s="5"/>
      <c r="GG18969" s="5"/>
      <c r="GH18969" s="5"/>
    </row>
    <row r="18970" spans="1:190" s="4" customFormat="1" hidden="1" x14ac:dyDescent="0.2">
      <c r="A18970" s="5"/>
      <c r="B18970" s="5"/>
      <c r="C18970" s="5"/>
      <c r="D18970" s="5"/>
      <c r="E18970" s="5"/>
      <c r="F18970" s="5"/>
      <c r="G18970" s="5"/>
      <c r="H18970" s="5"/>
      <c r="I18970" s="5"/>
      <c r="J18970" s="5"/>
      <c r="K18970" s="79"/>
      <c r="L18970" s="5"/>
      <c r="M18970" s="5"/>
      <c r="N18970" s="5"/>
      <c r="O18970" s="5"/>
      <c r="P18970" s="5"/>
      <c r="Q18970" s="6"/>
      <c r="R18970" s="6"/>
      <c r="S18970" s="60"/>
      <c r="T18970" s="42"/>
      <c r="U18970" s="42"/>
      <c r="V18970" s="42"/>
      <c r="W18970" s="42"/>
      <c r="X18970" s="42"/>
      <c r="Y18970" s="61"/>
      <c r="Z18970" s="61"/>
      <c r="AA18970" s="5"/>
      <c r="AB18970" s="5"/>
      <c r="AC18970" s="5"/>
      <c r="AD18970" s="5"/>
      <c r="AE18970" s="5"/>
      <c r="AF18970" s="5"/>
      <c r="AG18970" s="5"/>
      <c r="AH18970" s="5"/>
      <c r="AI18970" s="5"/>
      <c r="AJ18970" s="5"/>
      <c r="AK18970" s="5"/>
      <c r="AL18970" s="5"/>
      <c r="AM18970" s="5"/>
      <c r="AN18970" s="5"/>
      <c r="AO18970" s="5"/>
      <c r="AP18970" s="5"/>
      <c r="AQ18970" s="5"/>
      <c r="AR18970" s="5"/>
      <c r="AS18970" s="5"/>
      <c r="AT18970" s="5"/>
      <c r="AU18970" s="5"/>
      <c r="AV18970" s="5"/>
      <c r="AW18970" s="5"/>
      <c r="AX18970" s="5"/>
      <c r="AY18970" s="5"/>
      <c r="AZ18970" s="5"/>
      <c r="BA18970" s="5"/>
      <c r="BB18970" s="5"/>
      <c r="BC18970" s="5"/>
      <c r="BD18970" s="5"/>
      <c r="BE18970" s="5"/>
      <c r="BF18970" s="5"/>
      <c r="BG18970" s="5"/>
      <c r="BH18970" s="5"/>
      <c r="BI18970" s="5"/>
      <c r="BJ18970" s="5"/>
      <c r="BK18970" s="5"/>
      <c r="BL18970" s="5"/>
      <c r="BM18970" s="5"/>
      <c r="BN18970" s="5"/>
      <c r="BO18970" s="5"/>
      <c r="BP18970" s="5"/>
      <c r="BQ18970" s="5"/>
      <c r="BR18970" s="5"/>
      <c r="BS18970" s="5"/>
      <c r="BT18970" s="5"/>
      <c r="BU18970" s="5"/>
      <c r="BV18970" s="5"/>
      <c r="BW18970" s="5"/>
      <c r="BX18970" s="5"/>
      <c r="BY18970" s="5"/>
      <c r="BZ18970" s="5"/>
      <c r="CA18970" s="5"/>
      <c r="CB18970" s="5"/>
      <c r="CC18970" s="5"/>
      <c r="CD18970" s="5"/>
      <c r="CE18970" s="5"/>
      <c r="CF18970" s="5"/>
      <c r="CG18970" s="5"/>
      <c r="CH18970" s="5"/>
      <c r="CI18970" s="5"/>
      <c r="CJ18970" s="5"/>
      <c r="CK18970" s="5"/>
      <c r="CL18970" s="5"/>
      <c r="CM18970" s="5"/>
      <c r="CN18970" s="5"/>
      <c r="CO18970" s="5"/>
      <c r="CP18970" s="5"/>
      <c r="CQ18970" s="5"/>
      <c r="CR18970" s="5"/>
      <c r="CS18970" s="5"/>
      <c r="CT18970" s="5"/>
      <c r="CU18970" s="5"/>
      <c r="CV18970" s="5"/>
      <c r="CW18970" s="5"/>
      <c r="CX18970" s="5"/>
      <c r="CY18970" s="5"/>
      <c r="CZ18970" s="5"/>
      <c r="DA18970" s="5"/>
      <c r="DB18970" s="5"/>
      <c r="DC18970" s="5"/>
      <c r="DD18970" s="5"/>
      <c r="DE18970" s="5"/>
      <c r="DF18970" s="5"/>
      <c r="DG18970" s="5"/>
      <c r="DH18970" s="5"/>
      <c r="DI18970" s="5"/>
      <c r="DJ18970" s="5"/>
      <c r="DK18970" s="5"/>
      <c r="DL18970" s="5"/>
      <c r="DM18970" s="5"/>
      <c r="DN18970" s="5"/>
      <c r="DO18970" s="5"/>
      <c r="DP18970" s="5"/>
      <c r="DQ18970" s="5"/>
      <c r="DR18970" s="5"/>
      <c r="DS18970" s="5"/>
      <c r="DT18970" s="5"/>
      <c r="DU18970" s="5"/>
      <c r="DV18970" s="5"/>
      <c r="DW18970" s="5"/>
      <c r="DX18970" s="5"/>
      <c r="DY18970" s="5"/>
      <c r="DZ18970" s="5"/>
      <c r="EA18970" s="5"/>
      <c r="EB18970" s="5"/>
      <c r="EC18970" s="5"/>
      <c r="ED18970" s="5"/>
      <c r="EE18970" s="5"/>
      <c r="EF18970" s="5"/>
      <c r="EG18970" s="5"/>
      <c r="EH18970" s="5"/>
      <c r="EI18970" s="5"/>
      <c r="EJ18970" s="5"/>
      <c r="EK18970" s="5"/>
      <c r="EL18970" s="5"/>
      <c r="EM18970" s="5"/>
      <c r="EN18970" s="5"/>
      <c r="EO18970" s="5"/>
      <c r="EP18970" s="5"/>
      <c r="EQ18970" s="5"/>
      <c r="ER18970" s="5"/>
      <c r="ES18970" s="5"/>
      <c r="ET18970" s="5"/>
      <c r="EU18970" s="5"/>
      <c r="EV18970" s="5"/>
      <c r="EW18970" s="5"/>
      <c r="EX18970" s="5"/>
      <c r="EY18970" s="5"/>
      <c r="EZ18970" s="5"/>
      <c r="FA18970" s="5"/>
      <c r="FB18970" s="5"/>
      <c r="FC18970" s="5"/>
      <c r="FD18970" s="5"/>
      <c r="FE18970" s="5"/>
      <c r="FF18970" s="5"/>
      <c r="FG18970" s="5"/>
      <c r="FH18970" s="5"/>
      <c r="FI18970" s="5"/>
      <c r="FJ18970" s="5"/>
      <c r="FK18970" s="5"/>
      <c r="FL18970" s="5"/>
      <c r="FM18970" s="5"/>
      <c r="FN18970" s="5"/>
      <c r="FO18970" s="5"/>
      <c r="FP18970" s="5"/>
      <c r="FQ18970" s="5"/>
      <c r="FR18970" s="5"/>
      <c r="FS18970" s="5"/>
      <c r="FT18970" s="5"/>
      <c r="FU18970" s="5"/>
      <c r="FV18970" s="5"/>
      <c r="FW18970" s="5"/>
      <c r="FX18970" s="5"/>
      <c r="FY18970" s="5"/>
      <c r="FZ18970" s="5"/>
      <c r="GA18970" s="5"/>
      <c r="GB18970" s="5"/>
      <c r="GC18970" s="5"/>
      <c r="GD18970" s="5"/>
      <c r="GE18970" s="5"/>
      <c r="GF18970" s="5"/>
      <c r="GG18970" s="5"/>
      <c r="GH18970" s="5"/>
    </row>
    <row r="18971" spans="1:190" s="4" customFormat="1" hidden="1" x14ac:dyDescent="0.2">
      <c r="A18971" s="5"/>
      <c r="B18971" s="5"/>
      <c r="C18971" s="5"/>
      <c r="D18971" s="5"/>
      <c r="E18971" s="5"/>
      <c r="F18971" s="5"/>
      <c r="G18971" s="5"/>
      <c r="H18971" s="5"/>
      <c r="I18971" s="5"/>
      <c r="J18971" s="5"/>
      <c r="K18971" s="79"/>
      <c r="L18971" s="5"/>
      <c r="M18971" s="5"/>
      <c r="N18971" s="5"/>
      <c r="O18971" s="5"/>
      <c r="P18971" s="5"/>
      <c r="Q18971" s="6"/>
      <c r="R18971" s="6"/>
      <c r="S18971" s="60"/>
      <c r="T18971" s="42"/>
      <c r="U18971" s="42"/>
      <c r="V18971" s="42"/>
      <c r="W18971" s="42"/>
      <c r="X18971" s="42"/>
      <c r="Y18971" s="61"/>
      <c r="Z18971" s="61"/>
      <c r="AA18971" s="5"/>
      <c r="AB18971" s="5"/>
      <c r="AC18971" s="5"/>
      <c r="AD18971" s="5"/>
      <c r="AE18971" s="5"/>
      <c r="AF18971" s="5"/>
      <c r="AG18971" s="5"/>
      <c r="AH18971" s="5"/>
      <c r="AI18971" s="5"/>
      <c r="AJ18971" s="5"/>
      <c r="AK18971" s="5"/>
      <c r="AL18971" s="5"/>
      <c r="AM18971" s="5"/>
      <c r="AN18971" s="5"/>
      <c r="AO18971" s="5"/>
      <c r="AP18971" s="5"/>
      <c r="AQ18971" s="5"/>
      <c r="AR18971" s="5"/>
      <c r="AS18971" s="5"/>
      <c r="AT18971" s="5"/>
      <c r="AU18971" s="5"/>
      <c r="AV18971" s="5"/>
      <c r="AW18971" s="5"/>
      <c r="AX18971" s="5"/>
      <c r="AY18971" s="5"/>
      <c r="AZ18971" s="5"/>
      <c r="BA18971" s="5"/>
      <c r="BB18971" s="5"/>
      <c r="BC18971" s="5"/>
      <c r="BD18971" s="5"/>
      <c r="BE18971" s="5"/>
      <c r="BF18971" s="5"/>
      <c r="BG18971" s="5"/>
      <c r="BH18971" s="5"/>
      <c r="BI18971" s="5"/>
      <c r="BJ18971" s="5"/>
      <c r="BK18971" s="5"/>
      <c r="BL18971" s="5"/>
      <c r="BM18971" s="5"/>
      <c r="BN18971" s="5"/>
      <c r="BO18971" s="5"/>
      <c r="BP18971" s="5"/>
      <c r="BQ18971" s="5"/>
      <c r="BR18971" s="5"/>
      <c r="BS18971" s="5"/>
      <c r="BT18971" s="5"/>
      <c r="BU18971" s="5"/>
      <c r="BV18971" s="5"/>
      <c r="BW18971" s="5"/>
      <c r="BX18971" s="5"/>
      <c r="BY18971" s="5"/>
      <c r="BZ18971" s="5"/>
      <c r="CA18971" s="5"/>
      <c r="CB18971" s="5"/>
      <c r="CC18971" s="5"/>
      <c r="CD18971" s="5"/>
      <c r="CE18971" s="5"/>
      <c r="CF18971" s="5"/>
      <c r="CG18971" s="5"/>
      <c r="CH18971" s="5"/>
      <c r="CI18971" s="5"/>
      <c r="CJ18971" s="5"/>
      <c r="CK18971" s="5"/>
      <c r="CL18971" s="5"/>
      <c r="CM18971" s="5"/>
      <c r="CN18971" s="5"/>
      <c r="CO18971" s="5"/>
      <c r="CP18971" s="5"/>
      <c r="CQ18971" s="5"/>
      <c r="CR18971" s="5"/>
      <c r="CS18971" s="5"/>
      <c r="CT18971" s="5"/>
      <c r="CU18971" s="5"/>
      <c r="CV18971" s="5"/>
      <c r="CW18971" s="5"/>
      <c r="CX18971" s="5"/>
      <c r="CY18971" s="5"/>
      <c r="CZ18971" s="5"/>
      <c r="DA18971" s="5"/>
      <c r="DB18971" s="5"/>
      <c r="DC18971" s="5"/>
      <c r="DD18971" s="5"/>
      <c r="DE18971" s="5"/>
      <c r="DF18971" s="5"/>
      <c r="DG18971" s="5"/>
      <c r="DH18971" s="5"/>
      <c r="DI18971" s="5"/>
      <c r="DJ18971" s="5"/>
      <c r="DK18971" s="5"/>
      <c r="DL18971" s="5"/>
      <c r="DM18971" s="5"/>
      <c r="DN18971" s="5"/>
      <c r="DO18971" s="5"/>
      <c r="DP18971" s="5"/>
      <c r="DQ18971" s="5"/>
      <c r="DR18971" s="5"/>
      <c r="DS18971" s="5"/>
      <c r="DT18971" s="5"/>
      <c r="DU18971" s="5"/>
      <c r="DV18971" s="5"/>
      <c r="DW18971" s="5"/>
      <c r="DX18971" s="5"/>
      <c r="DY18971" s="5"/>
      <c r="DZ18971" s="5"/>
      <c r="EA18971" s="5"/>
      <c r="EB18971" s="5"/>
      <c r="EC18971" s="5"/>
      <c r="ED18971" s="5"/>
      <c r="EE18971" s="5"/>
      <c r="EF18971" s="5"/>
      <c r="EG18971" s="5"/>
      <c r="EH18971" s="5"/>
      <c r="EI18971" s="5"/>
      <c r="EJ18971" s="5"/>
      <c r="EK18971" s="5"/>
      <c r="EL18971" s="5"/>
      <c r="EM18971" s="5"/>
      <c r="EN18971" s="5"/>
      <c r="EO18971" s="5"/>
      <c r="EP18971" s="5"/>
      <c r="EQ18971" s="5"/>
      <c r="ER18971" s="5"/>
      <c r="ES18971" s="5"/>
      <c r="ET18971" s="5"/>
      <c r="EU18971" s="5"/>
      <c r="EV18971" s="5"/>
      <c r="EW18971" s="5"/>
      <c r="EX18971" s="5"/>
      <c r="EY18971" s="5"/>
      <c r="EZ18971" s="5"/>
      <c r="FA18971" s="5"/>
      <c r="FB18971" s="5"/>
      <c r="FC18971" s="5"/>
      <c r="FD18971" s="5"/>
      <c r="FE18971" s="5"/>
      <c r="FF18971" s="5"/>
      <c r="FG18971" s="5"/>
      <c r="FH18971" s="5"/>
      <c r="FI18971" s="5"/>
      <c r="FJ18971" s="5"/>
      <c r="FK18971" s="5"/>
      <c r="FL18971" s="5"/>
      <c r="FM18971" s="5"/>
      <c r="FN18971" s="5"/>
      <c r="FO18971" s="5"/>
      <c r="FP18971" s="5"/>
      <c r="FQ18971" s="5"/>
      <c r="FR18971" s="5"/>
      <c r="FS18971" s="5"/>
      <c r="FT18971" s="5"/>
      <c r="FU18971" s="5"/>
      <c r="FV18971" s="5"/>
      <c r="FW18971" s="5"/>
      <c r="FX18971" s="5"/>
      <c r="FY18971" s="5"/>
      <c r="FZ18971" s="5"/>
      <c r="GA18971" s="5"/>
      <c r="GB18971" s="5"/>
      <c r="GC18971" s="5"/>
      <c r="GD18971" s="5"/>
      <c r="GE18971" s="5"/>
      <c r="GF18971" s="5"/>
      <c r="GG18971" s="5"/>
      <c r="GH18971" s="5"/>
    </row>
    <row r="18972" spans="1:190" s="4" customFormat="1" hidden="1" x14ac:dyDescent="0.2">
      <c r="A18972" s="5"/>
      <c r="B18972" s="5"/>
      <c r="C18972" s="5"/>
      <c r="D18972" s="5"/>
      <c r="E18972" s="5"/>
      <c r="F18972" s="5"/>
      <c r="G18972" s="5"/>
      <c r="H18972" s="5"/>
      <c r="I18972" s="5"/>
      <c r="J18972" s="5"/>
      <c r="K18972" s="79"/>
      <c r="L18972" s="5"/>
      <c r="M18972" s="5"/>
      <c r="N18972" s="5"/>
      <c r="O18972" s="5"/>
      <c r="P18972" s="5"/>
      <c r="Q18972" s="6"/>
      <c r="R18972" s="6"/>
      <c r="S18972" s="60"/>
      <c r="T18972" s="42"/>
      <c r="U18972" s="42"/>
      <c r="V18972" s="42"/>
      <c r="W18972" s="42"/>
      <c r="X18972" s="42"/>
      <c r="Y18972" s="61"/>
      <c r="Z18972" s="61"/>
      <c r="AA18972" s="5"/>
      <c r="AB18972" s="5"/>
      <c r="AC18972" s="5"/>
      <c r="AD18972" s="5"/>
      <c r="AE18972" s="5"/>
      <c r="AF18972" s="5"/>
      <c r="AG18972" s="5"/>
      <c r="AH18972" s="5"/>
      <c r="AI18972" s="5"/>
      <c r="AJ18972" s="5"/>
      <c r="AK18972" s="5"/>
      <c r="AL18972" s="5"/>
      <c r="AM18972" s="5"/>
      <c r="AN18972" s="5"/>
      <c r="AO18972" s="5"/>
      <c r="AP18972" s="5"/>
      <c r="AQ18972" s="5"/>
      <c r="AR18972" s="5"/>
      <c r="AS18972" s="5"/>
      <c r="AT18972" s="5"/>
      <c r="AU18972" s="5"/>
      <c r="AV18972" s="5"/>
      <c r="AW18972" s="5"/>
      <c r="AX18972" s="5"/>
      <c r="AY18972" s="5"/>
      <c r="AZ18972" s="5"/>
      <c r="BA18972" s="5"/>
      <c r="BB18972" s="5"/>
      <c r="BC18972" s="5"/>
      <c r="BD18972" s="5"/>
      <c r="BE18972" s="5"/>
      <c r="BF18972" s="5"/>
      <c r="BG18972" s="5"/>
      <c r="BH18972" s="5"/>
      <c r="BI18972" s="5"/>
      <c r="BJ18972" s="5"/>
      <c r="BK18972" s="5"/>
      <c r="BL18972" s="5"/>
      <c r="BM18972" s="5"/>
      <c r="BN18972" s="5"/>
      <c r="BO18972" s="5"/>
      <c r="BP18972" s="5"/>
      <c r="BQ18972" s="5"/>
      <c r="BR18972" s="5"/>
      <c r="BS18972" s="5"/>
      <c r="BT18972" s="5"/>
      <c r="BU18972" s="5"/>
      <c r="BV18972" s="5"/>
      <c r="BW18972" s="5"/>
      <c r="BX18972" s="5"/>
      <c r="BY18972" s="5"/>
      <c r="BZ18972" s="5"/>
      <c r="CA18972" s="5"/>
      <c r="CB18972" s="5"/>
      <c r="CC18972" s="5"/>
      <c r="CD18972" s="5"/>
      <c r="CE18972" s="5"/>
      <c r="CF18972" s="5"/>
      <c r="CG18972" s="5"/>
      <c r="CH18972" s="5"/>
      <c r="CI18972" s="5"/>
      <c r="CJ18972" s="5"/>
      <c r="CK18972" s="5"/>
      <c r="CL18972" s="5"/>
      <c r="CM18972" s="5"/>
      <c r="CN18972" s="5"/>
      <c r="CO18972" s="5"/>
      <c r="CP18972" s="5"/>
      <c r="CQ18972" s="5"/>
      <c r="CR18972" s="5"/>
      <c r="CS18972" s="5"/>
      <c r="CT18972" s="5"/>
      <c r="CU18972" s="5"/>
      <c r="CV18972" s="5"/>
      <c r="CW18972" s="5"/>
      <c r="CX18972" s="5"/>
      <c r="CY18972" s="5"/>
      <c r="CZ18972" s="5"/>
      <c r="DA18972" s="5"/>
      <c r="DB18972" s="5"/>
      <c r="DC18972" s="5"/>
      <c r="DD18972" s="5"/>
      <c r="DE18972" s="5"/>
      <c r="DF18972" s="5"/>
      <c r="DG18972" s="5"/>
      <c r="DH18972" s="5"/>
      <c r="DI18972" s="5"/>
      <c r="DJ18972" s="5"/>
      <c r="DK18972" s="5"/>
      <c r="DL18972" s="5"/>
      <c r="DM18972" s="5"/>
      <c r="DN18972" s="5"/>
      <c r="DO18972" s="5"/>
      <c r="DP18972" s="5"/>
      <c r="DQ18972" s="5"/>
      <c r="DR18972" s="5"/>
      <c r="DS18972" s="5"/>
      <c r="DT18972" s="5"/>
      <c r="DU18972" s="5"/>
      <c r="DV18972" s="5"/>
      <c r="DW18972" s="5"/>
      <c r="DX18972" s="5"/>
      <c r="DY18972" s="5"/>
      <c r="DZ18972" s="5"/>
      <c r="EA18972" s="5"/>
      <c r="EB18972" s="5"/>
      <c r="EC18972" s="5"/>
      <c r="ED18972" s="5"/>
      <c r="EE18972" s="5"/>
      <c r="EF18972" s="5"/>
      <c r="EG18972" s="5"/>
      <c r="EH18972" s="5"/>
      <c r="EI18972" s="5"/>
      <c r="EJ18972" s="5"/>
      <c r="EK18972" s="5"/>
      <c r="EL18972" s="5"/>
      <c r="EM18972" s="5"/>
      <c r="EN18972" s="5"/>
      <c r="EO18972" s="5"/>
      <c r="EP18972" s="5"/>
      <c r="EQ18972" s="5"/>
      <c r="ER18972" s="5"/>
      <c r="ES18972" s="5"/>
      <c r="ET18972" s="5"/>
      <c r="EU18972" s="5"/>
      <c r="EV18972" s="5"/>
      <c r="EW18972" s="5"/>
      <c r="EX18972" s="5"/>
      <c r="EY18972" s="5"/>
      <c r="EZ18972" s="5"/>
      <c r="FA18972" s="5"/>
      <c r="FB18972" s="5"/>
      <c r="FC18972" s="5"/>
      <c r="FD18972" s="5"/>
      <c r="FE18972" s="5"/>
      <c r="FF18972" s="5"/>
      <c r="FG18972" s="5"/>
      <c r="FH18972" s="5"/>
      <c r="FI18972" s="5"/>
      <c r="FJ18972" s="5"/>
      <c r="FK18972" s="5"/>
      <c r="FL18972" s="5"/>
      <c r="FM18972" s="5"/>
      <c r="FN18972" s="5"/>
      <c r="FO18972" s="5"/>
      <c r="FP18972" s="5"/>
      <c r="FQ18972" s="5"/>
      <c r="FR18972" s="5"/>
      <c r="FS18972" s="5"/>
      <c r="FT18972" s="5"/>
      <c r="FU18972" s="5"/>
      <c r="FV18972" s="5"/>
      <c r="FW18972" s="5"/>
      <c r="FX18972" s="5"/>
      <c r="FY18972" s="5"/>
      <c r="FZ18972" s="5"/>
      <c r="GA18972" s="5"/>
      <c r="GB18972" s="5"/>
      <c r="GC18972" s="5"/>
      <c r="GD18972" s="5"/>
      <c r="GE18972" s="5"/>
      <c r="GF18972" s="5"/>
      <c r="GG18972" s="5"/>
      <c r="GH18972" s="5"/>
    </row>
    <row r="18973" spans="1:190" s="4" customFormat="1" hidden="1" x14ac:dyDescent="0.2">
      <c r="A18973" s="5"/>
      <c r="B18973" s="5"/>
      <c r="C18973" s="5"/>
      <c r="D18973" s="5"/>
      <c r="E18973" s="5"/>
      <c r="F18973" s="5"/>
      <c r="G18973" s="5"/>
      <c r="H18973" s="5"/>
      <c r="I18973" s="5"/>
      <c r="J18973" s="5"/>
      <c r="K18973" s="79"/>
      <c r="L18973" s="5"/>
      <c r="M18973" s="5"/>
      <c r="N18973" s="5"/>
      <c r="O18973" s="5"/>
      <c r="P18973" s="5"/>
      <c r="Q18973" s="6"/>
      <c r="R18973" s="6"/>
      <c r="S18973" s="60"/>
      <c r="T18973" s="42"/>
      <c r="U18973" s="42"/>
      <c r="V18973" s="42"/>
      <c r="W18973" s="42"/>
      <c r="X18973" s="42"/>
      <c r="Y18973" s="61"/>
      <c r="Z18973" s="61"/>
      <c r="AA18973" s="5"/>
      <c r="AB18973" s="5"/>
      <c r="AC18973" s="5"/>
      <c r="AD18973" s="5"/>
      <c r="AE18973" s="5"/>
      <c r="AF18973" s="5"/>
      <c r="AG18973" s="5"/>
      <c r="AH18973" s="5"/>
      <c r="AI18973" s="5"/>
      <c r="AJ18973" s="5"/>
      <c r="AK18973" s="5"/>
      <c r="AL18973" s="5"/>
      <c r="AM18973" s="5"/>
      <c r="AN18973" s="5"/>
      <c r="AO18973" s="5"/>
      <c r="AP18973" s="5"/>
      <c r="AQ18973" s="5"/>
      <c r="AR18973" s="5"/>
      <c r="AS18973" s="5"/>
      <c r="AT18973" s="5"/>
      <c r="AU18973" s="5"/>
      <c r="AV18973" s="5"/>
      <c r="AW18973" s="5"/>
      <c r="AX18973" s="5"/>
      <c r="AY18973" s="5"/>
      <c r="AZ18973" s="5"/>
      <c r="BA18973" s="5"/>
      <c r="BB18973" s="5"/>
      <c r="BC18973" s="5"/>
      <c r="BD18973" s="5"/>
      <c r="BE18973" s="5"/>
      <c r="BF18973" s="5"/>
      <c r="BG18973" s="5"/>
      <c r="BH18973" s="5"/>
      <c r="BI18973" s="5"/>
      <c r="BJ18973" s="5"/>
      <c r="BK18973" s="5"/>
      <c r="BL18973" s="5"/>
      <c r="BM18973" s="5"/>
      <c r="BN18973" s="5"/>
      <c r="BO18973" s="5"/>
      <c r="BP18973" s="5"/>
      <c r="BQ18973" s="5"/>
      <c r="BR18973" s="5"/>
      <c r="BS18973" s="5"/>
      <c r="BT18973" s="5"/>
      <c r="BU18973" s="5"/>
      <c r="BV18973" s="5"/>
      <c r="BW18973" s="5"/>
      <c r="BX18973" s="5"/>
      <c r="BY18973" s="5"/>
      <c r="BZ18973" s="5"/>
      <c r="CA18973" s="5"/>
      <c r="CB18973" s="5"/>
      <c r="CC18973" s="5"/>
      <c r="CD18973" s="5"/>
      <c r="CE18973" s="5"/>
      <c r="CF18973" s="5"/>
      <c r="CG18973" s="5"/>
      <c r="CH18973" s="5"/>
      <c r="CI18973" s="5"/>
      <c r="CJ18973" s="5"/>
      <c r="CK18973" s="5"/>
      <c r="CL18973" s="5"/>
      <c r="CM18973" s="5"/>
      <c r="CN18973" s="5"/>
      <c r="CO18973" s="5"/>
      <c r="CP18973" s="5"/>
      <c r="CQ18973" s="5"/>
      <c r="CR18973" s="5"/>
      <c r="CS18973" s="5"/>
      <c r="CT18973" s="5"/>
      <c r="CU18973" s="5"/>
      <c r="CV18973" s="5"/>
      <c r="CW18973" s="5"/>
      <c r="CX18973" s="5"/>
      <c r="CY18973" s="5"/>
      <c r="CZ18973" s="5"/>
      <c r="DA18973" s="5"/>
      <c r="DB18973" s="5"/>
      <c r="DC18973" s="5"/>
      <c r="DD18973" s="5"/>
      <c r="DE18973" s="5"/>
      <c r="DF18973" s="5"/>
      <c r="DG18973" s="5"/>
      <c r="DH18973" s="5"/>
      <c r="DI18973" s="5"/>
      <c r="DJ18973" s="5"/>
      <c r="DK18973" s="5"/>
      <c r="DL18973" s="5"/>
      <c r="DM18973" s="5"/>
      <c r="DN18973" s="5"/>
      <c r="DO18973" s="5"/>
      <c r="DP18973" s="5"/>
      <c r="DQ18973" s="5"/>
      <c r="DR18973" s="5"/>
      <c r="DS18973" s="5"/>
      <c r="DT18973" s="5"/>
      <c r="DU18973" s="5"/>
      <c r="DV18973" s="5"/>
      <c r="DW18973" s="5"/>
      <c r="DX18973" s="5"/>
      <c r="DY18973" s="5"/>
      <c r="DZ18973" s="5"/>
      <c r="EA18973" s="5"/>
      <c r="EB18973" s="5"/>
      <c r="EC18973" s="5"/>
      <c r="ED18973" s="5"/>
      <c r="EE18973" s="5"/>
      <c r="EF18973" s="5"/>
      <c r="EG18973" s="5"/>
      <c r="EH18973" s="5"/>
      <c r="EI18973" s="5"/>
      <c r="EJ18973" s="5"/>
      <c r="EK18973" s="5"/>
      <c r="EL18973" s="5"/>
      <c r="EM18973" s="5"/>
      <c r="EN18973" s="5"/>
      <c r="EO18973" s="5"/>
      <c r="EP18973" s="5"/>
      <c r="EQ18973" s="5"/>
      <c r="ER18973" s="5"/>
      <c r="ES18973" s="5"/>
      <c r="ET18973" s="5"/>
      <c r="EU18973" s="5"/>
      <c r="EV18973" s="5"/>
      <c r="EW18973" s="5"/>
      <c r="EX18973" s="5"/>
      <c r="EY18973" s="5"/>
      <c r="EZ18973" s="5"/>
      <c r="FA18973" s="5"/>
      <c r="FB18973" s="5"/>
      <c r="FC18973" s="5"/>
      <c r="FD18973" s="5"/>
      <c r="FE18973" s="5"/>
      <c r="FF18973" s="5"/>
      <c r="FG18973" s="5"/>
      <c r="FH18973" s="5"/>
      <c r="FI18973" s="5"/>
      <c r="FJ18973" s="5"/>
      <c r="FK18973" s="5"/>
      <c r="FL18973" s="5"/>
      <c r="FM18973" s="5"/>
      <c r="FN18973" s="5"/>
      <c r="FO18973" s="5"/>
      <c r="FP18973" s="5"/>
      <c r="FQ18973" s="5"/>
      <c r="FR18973" s="5"/>
      <c r="FS18973" s="5"/>
      <c r="FT18973" s="5"/>
      <c r="FU18973" s="5"/>
      <c r="FV18973" s="5"/>
      <c r="FW18973" s="5"/>
      <c r="FX18973" s="5"/>
      <c r="FY18973" s="5"/>
      <c r="FZ18973" s="5"/>
      <c r="GA18973" s="5"/>
      <c r="GB18973" s="5"/>
      <c r="GC18973" s="5"/>
      <c r="GD18973" s="5"/>
      <c r="GE18973" s="5"/>
      <c r="GF18973" s="5"/>
      <c r="GG18973" s="5"/>
      <c r="GH18973" s="5"/>
    </row>
    <row r="18974" spans="1:190" s="4" customFormat="1" hidden="1" x14ac:dyDescent="0.2">
      <c r="A18974" s="5"/>
      <c r="B18974" s="5"/>
      <c r="C18974" s="5"/>
      <c r="D18974" s="5"/>
      <c r="E18974" s="5"/>
      <c r="F18974" s="5"/>
      <c r="G18974" s="5"/>
      <c r="H18974" s="5"/>
      <c r="I18974" s="5"/>
      <c r="J18974" s="5"/>
      <c r="K18974" s="79"/>
      <c r="L18974" s="5"/>
      <c r="M18974" s="5"/>
      <c r="N18974" s="5"/>
      <c r="O18974" s="5"/>
      <c r="P18974" s="5"/>
      <c r="Q18974" s="6"/>
      <c r="R18974" s="6"/>
      <c r="S18974" s="60"/>
      <c r="T18974" s="42"/>
      <c r="U18974" s="42"/>
      <c r="V18974" s="42"/>
      <c r="W18974" s="42"/>
      <c r="X18974" s="42"/>
      <c r="Y18974" s="61"/>
      <c r="Z18974" s="61"/>
      <c r="AA18974" s="5"/>
      <c r="AB18974" s="5"/>
      <c r="AC18974" s="5"/>
      <c r="AD18974" s="5"/>
      <c r="AE18974" s="5"/>
      <c r="AF18974" s="5"/>
      <c r="AG18974" s="5"/>
      <c r="AH18974" s="5"/>
      <c r="AI18974" s="5"/>
      <c r="AJ18974" s="5"/>
      <c r="AK18974" s="5"/>
      <c r="AL18974" s="5"/>
      <c r="AM18974" s="5"/>
      <c r="AN18974" s="5"/>
      <c r="AO18974" s="5"/>
      <c r="AP18974" s="5"/>
      <c r="AQ18974" s="5"/>
      <c r="AR18974" s="5"/>
      <c r="AS18974" s="5"/>
      <c r="AT18974" s="5"/>
      <c r="AU18974" s="5"/>
      <c r="AV18974" s="5"/>
      <c r="AW18974" s="5"/>
      <c r="AX18974" s="5"/>
      <c r="AY18974" s="5"/>
      <c r="AZ18974" s="5"/>
      <c r="BA18974" s="5"/>
      <c r="BB18974" s="5"/>
      <c r="BC18974" s="5"/>
      <c r="BD18974" s="5"/>
      <c r="BE18974" s="5"/>
      <c r="BF18974" s="5"/>
      <c r="BG18974" s="5"/>
      <c r="BH18974" s="5"/>
      <c r="BI18974" s="5"/>
      <c r="BJ18974" s="5"/>
      <c r="BK18974" s="5"/>
      <c r="BL18974" s="5"/>
      <c r="BM18974" s="5"/>
      <c r="BN18974" s="5"/>
      <c r="BO18974" s="5"/>
      <c r="BP18974" s="5"/>
      <c r="BQ18974" s="5"/>
      <c r="BR18974" s="5"/>
      <c r="BS18974" s="5"/>
      <c r="BT18974" s="5"/>
      <c r="BU18974" s="5"/>
      <c r="BV18974" s="5"/>
      <c r="BW18974" s="5"/>
      <c r="BX18974" s="5"/>
      <c r="BY18974" s="5"/>
      <c r="BZ18974" s="5"/>
      <c r="CA18974" s="5"/>
      <c r="CB18974" s="5"/>
      <c r="CC18974" s="5"/>
      <c r="CD18974" s="5"/>
      <c r="CE18974" s="5"/>
      <c r="CF18974" s="5"/>
      <c r="CG18974" s="5"/>
      <c r="CH18974" s="5"/>
      <c r="CI18974" s="5"/>
      <c r="CJ18974" s="5"/>
      <c r="CK18974" s="5"/>
      <c r="CL18974" s="5"/>
      <c r="CM18974" s="5"/>
      <c r="CN18974" s="5"/>
      <c r="CO18974" s="5"/>
      <c r="CP18974" s="5"/>
      <c r="CQ18974" s="5"/>
      <c r="CR18974" s="5"/>
      <c r="CS18974" s="5"/>
      <c r="CT18974" s="5"/>
      <c r="CU18974" s="5"/>
      <c r="CV18974" s="5"/>
      <c r="CW18974" s="5"/>
      <c r="CX18974" s="5"/>
      <c r="CY18974" s="5"/>
      <c r="CZ18974" s="5"/>
      <c r="DA18974" s="5"/>
      <c r="DB18974" s="5"/>
      <c r="DC18974" s="5"/>
      <c r="DD18974" s="5"/>
      <c r="DE18974" s="5"/>
      <c r="DF18974" s="5"/>
      <c r="DG18974" s="5"/>
      <c r="DH18974" s="5"/>
      <c r="DI18974" s="5"/>
      <c r="DJ18974" s="5"/>
      <c r="DK18974" s="5"/>
      <c r="DL18974" s="5"/>
      <c r="DM18974" s="5"/>
      <c r="DN18974" s="5"/>
      <c r="DO18974" s="5"/>
      <c r="DP18974" s="5"/>
      <c r="DQ18974" s="5"/>
      <c r="DR18974" s="5"/>
      <c r="DS18974" s="5"/>
      <c r="DT18974" s="5"/>
      <c r="DU18974" s="5"/>
      <c r="DV18974" s="5"/>
      <c r="DW18974" s="5"/>
      <c r="DX18974" s="5"/>
      <c r="DY18974" s="5"/>
      <c r="DZ18974" s="5"/>
      <c r="EA18974" s="5"/>
      <c r="EB18974" s="5"/>
      <c r="EC18974" s="5"/>
      <c r="ED18974" s="5"/>
      <c r="EE18974" s="5"/>
      <c r="EF18974" s="5"/>
      <c r="EG18974" s="5"/>
      <c r="EH18974" s="5"/>
      <c r="EI18974" s="5"/>
      <c r="EJ18974" s="5"/>
      <c r="EK18974" s="5"/>
      <c r="EL18974" s="5"/>
      <c r="EM18974" s="5"/>
      <c r="EN18974" s="5"/>
      <c r="EO18974" s="5"/>
      <c r="EP18974" s="5"/>
      <c r="EQ18974" s="5"/>
      <c r="ER18974" s="5"/>
      <c r="ES18974" s="5"/>
      <c r="ET18974" s="5"/>
      <c r="EU18974" s="5"/>
      <c r="EV18974" s="5"/>
      <c r="EW18974" s="5"/>
      <c r="EX18974" s="5"/>
      <c r="EY18974" s="5"/>
      <c r="EZ18974" s="5"/>
      <c r="FA18974" s="5"/>
      <c r="FB18974" s="5"/>
      <c r="FC18974" s="5"/>
      <c r="FD18974" s="5"/>
      <c r="FE18974" s="5"/>
      <c r="FF18974" s="5"/>
      <c r="FG18974" s="5"/>
      <c r="FH18974" s="5"/>
      <c r="FI18974" s="5"/>
      <c r="FJ18974" s="5"/>
      <c r="FK18974" s="5"/>
      <c r="FL18974" s="5"/>
      <c r="FM18974" s="5"/>
      <c r="FN18974" s="5"/>
      <c r="FO18974" s="5"/>
      <c r="FP18974" s="5"/>
      <c r="FQ18974" s="5"/>
      <c r="FR18974" s="5"/>
      <c r="FS18974" s="5"/>
      <c r="FT18974" s="5"/>
      <c r="FU18974" s="5"/>
      <c r="FV18974" s="5"/>
      <c r="FW18974" s="5"/>
      <c r="FX18974" s="5"/>
      <c r="FY18974" s="5"/>
      <c r="FZ18974" s="5"/>
      <c r="GA18974" s="5"/>
      <c r="GB18974" s="5"/>
      <c r="GC18974" s="5"/>
      <c r="GD18974" s="5"/>
      <c r="GE18974" s="5"/>
      <c r="GF18974" s="5"/>
      <c r="GG18974" s="5"/>
      <c r="GH18974" s="5"/>
    </row>
    <row r="18975" spans="1:190" s="4" customFormat="1" hidden="1" x14ac:dyDescent="0.2">
      <c r="A18975" s="5"/>
      <c r="B18975" s="5"/>
      <c r="C18975" s="5"/>
      <c r="D18975" s="5"/>
      <c r="E18975" s="5"/>
      <c r="F18975" s="5"/>
      <c r="G18975" s="5"/>
      <c r="H18975" s="5"/>
      <c r="I18975" s="5"/>
      <c r="J18975" s="5"/>
      <c r="K18975" s="79"/>
      <c r="L18975" s="5"/>
      <c r="M18975" s="5"/>
      <c r="N18975" s="5"/>
      <c r="O18975" s="5"/>
      <c r="P18975" s="5"/>
      <c r="Q18975" s="6"/>
      <c r="R18975" s="6"/>
      <c r="S18975" s="60"/>
      <c r="T18975" s="42"/>
      <c r="U18975" s="42"/>
      <c r="V18975" s="42"/>
      <c r="W18975" s="42"/>
      <c r="X18975" s="42"/>
      <c r="Y18975" s="61"/>
      <c r="Z18975" s="61"/>
      <c r="AA18975" s="5"/>
      <c r="AB18975" s="5"/>
      <c r="AC18975" s="5"/>
      <c r="AD18975" s="5"/>
      <c r="AE18975" s="5"/>
      <c r="AF18975" s="5"/>
      <c r="AG18975" s="5"/>
      <c r="AH18975" s="5"/>
      <c r="AI18975" s="5"/>
      <c r="AJ18975" s="5"/>
      <c r="AK18975" s="5"/>
      <c r="AL18975" s="5"/>
      <c r="AM18975" s="5"/>
      <c r="AN18975" s="5"/>
      <c r="AO18975" s="5"/>
      <c r="AP18975" s="5"/>
      <c r="AQ18975" s="5"/>
      <c r="AR18975" s="5"/>
      <c r="AS18975" s="5"/>
      <c r="AT18975" s="5"/>
      <c r="AU18975" s="5"/>
      <c r="AV18975" s="5"/>
      <c r="AW18975" s="5"/>
      <c r="AX18975" s="5"/>
      <c r="AY18975" s="5"/>
      <c r="AZ18975" s="5"/>
      <c r="BA18975" s="5"/>
      <c r="BB18975" s="5"/>
      <c r="BC18975" s="5"/>
      <c r="BD18975" s="5"/>
      <c r="BE18975" s="5"/>
      <c r="BF18975" s="5"/>
      <c r="BG18975" s="5"/>
      <c r="BH18975" s="5"/>
      <c r="BI18975" s="5"/>
      <c r="BJ18975" s="5"/>
      <c r="BK18975" s="5"/>
      <c r="BL18975" s="5"/>
      <c r="BM18975" s="5"/>
      <c r="BN18975" s="5"/>
      <c r="BO18975" s="5"/>
      <c r="BP18975" s="5"/>
      <c r="BQ18975" s="5"/>
      <c r="BR18975" s="5"/>
      <c r="BS18975" s="5"/>
      <c r="BT18975" s="5"/>
      <c r="BU18975" s="5"/>
      <c r="BV18975" s="5"/>
      <c r="BW18975" s="5"/>
      <c r="BX18975" s="5"/>
      <c r="BY18975" s="5"/>
      <c r="BZ18975" s="5"/>
      <c r="CA18975" s="5"/>
      <c r="CB18975" s="5"/>
      <c r="CC18975" s="5"/>
      <c r="CD18975" s="5"/>
      <c r="CE18975" s="5"/>
      <c r="CF18975" s="5"/>
      <c r="CG18975" s="5"/>
      <c r="CH18975" s="5"/>
      <c r="CI18975" s="5"/>
      <c r="CJ18975" s="5"/>
      <c r="CK18975" s="5"/>
      <c r="CL18975" s="5"/>
      <c r="CM18975" s="5"/>
      <c r="CN18975" s="5"/>
      <c r="CO18975" s="5"/>
      <c r="CP18975" s="5"/>
      <c r="CQ18975" s="5"/>
      <c r="CR18975" s="5"/>
      <c r="CS18975" s="5"/>
      <c r="CT18975" s="5"/>
      <c r="CU18975" s="5"/>
      <c r="CV18975" s="5"/>
      <c r="CW18975" s="5"/>
      <c r="CX18975" s="5"/>
      <c r="CY18975" s="5"/>
      <c r="CZ18975" s="5"/>
      <c r="DA18975" s="5"/>
      <c r="DB18975" s="5"/>
      <c r="DC18975" s="5"/>
      <c r="DD18975" s="5"/>
      <c r="DE18975" s="5"/>
      <c r="DF18975" s="5"/>
      <c r="DG18975" s="5"/>
      <c r="DH18975" s="5"/>
      <c r="DI18975" s="5"/>
      <c r="DJ18975" s="5"/>
      <c r="DK18975" s="5"/>
      <c r="DL18975" s="5"/>
      <c r="DM18975" s="5"/>
      <c r="DN18975" s="5"/>
      <c r="DO18975" s="5"/>
      <c r="DP18975" s="5"/>
      <c r="DQ18975" s="5"/>
      <c r="DR18975" s="5"/>
      <c r="DS18975" s="5"/>
      <c r="DT18975" s="5"/>
      <c r="DU18975" s="5"/>
      <c r="DV18975" s="5"/>
      <c r="DW18975" s="5"/>
      <c r="DX18975" s="5"/>
      <c r="DY18975" s="5"/>
      <c r="DZ18975" s="5"/>
      <c r="EA18975" s="5"/>
      <c r="EB18975" s="5"/>
      <c r="EC18975" s="5"/>
      <c r="ED18975" s="5"/>
      <c r="EE18975" s="5"/>
      <c r="EF18975" s="5"/>
      <c r="EG18975" s="5"/>
      <c r="EH18975" s="5"/>
      <c r="EI18975" s="5"/>
      <c r="EJ18975" s="5"/>
      <c r="EK18975" s="5"/>
      <c r="EL18975" s="5"/>
      <c r="EM18975" s="5"/>
      <c r="EN18975" s="5"/>
      <c r="EO18975" s="5"/>
      <c r="EP18975" s="5"/>
      <c r="EQ18975" s="5"/>
      <c r="ER18975" s="5"/>
      <c r="ES18975" s="5"/>
      <c r="ET18975" s="5"/>
      <c r="EU18975" s="5"/>
      <c r="EV18975" s="5"/>
      <c r="EW18975" s="5"/>
      <c r="EX18975" s="5"/>
      <c r="EY18975" s="5"/>
      <c r="EZ18975" s="5"/>
      <c r="FA18975" s="5"/>
      <c r="FB18975" s="5"/>
      <c r="FC18975" s="5"/>
      <c r="FD18975" s="5"/>
      <c r="FE18975" s="5"/>
      <c r="FF18975" s="5"/>
      <c r="FG18975" s="5"/>
      <c r="FH18975" s="5"/>
      <c r="FI18975" s="5"/>
      <c r="FJ18975" s="5"/>
      <c r="FK18975" s="5"/>
      <c r="FL18975" s="5"/>
      <c r="FM18975" s="5"/>
      <c r="FN18975" s="5"/>
      <c r="FO18975" s="5"/>
      <c r="FP18975" s="5"/>
      <c r="FQ18975" s="5"/>
      <c r="FR18975" s="5"/>
      <c r="FS18975" s="5"/>
      <c r="FT18975" s="5"/>
      <c r="FU18975" s="5"/>
      <c r="FV18975" s="5"/>
      <c r="FW18975" s="5"/>
      <c r="FX18975" s="5"/>
      <c r="FY18975" s="5"/>
      <c r="FZ18975" s="5"/>
      <c r="GA18975" s="5"/>
      <c r="GB18975" s="5"/>
      <c r="GC18975" s="5"/>
      <c r="GD18975" s="5"/>
      <c r="GE18975" s="5"/>
      <c r="GF18975" s="5"/>
      <c r="GG18975" s="5"/>
      <c r="GH18975" s="5"/>
    </row>
    <row r="18976" spans="1:190" s="4" customFormat="1" hidden="1" x14ac:dyDescent="0.2">
      <c r="A18976" s="5"/>
      <c r="B18976" s="5"/>
      <c r="C18976" s="5"/>
      <c r="D18976" s="5"/>
      <c r="E18976" s="5"/>
      <c r="F18976" s="5"/>
      <c r="G18976" s="5"/>
      <c r="H18976" s="5"/>
      <c r="I18976" s="5"/>
      <c r="J18976" s="5"/>
      <c r="K18976" s="79"/>
      <c r="L18976" s="5"/>
      <c r="M18976" s="5"/>
      <c r="N18976" s="5"/>
      <c r="O18976" s="5"/>
      <c r="P18976" s="5"/>
      <c r="Q18976" s="6"/>
      <c r="R18976" s="6"/>
      <c r="S18976" s="60"/>
      <c r="T18976" s="42"/>
      <c r="U18976" s="42"/>
      <c r="V18976" s="42"/>
      <c r="W18976" s="42"/>
      <c r="X18976" s="42"/>
      <c r="Y18976" s="61"/>
      <c r="Z18976" s="61"/>
      <c r="AA18976" s="5"/>
      <c r="AB18976" s="5"/>
      <c r="AC18976" s="5"/>
      <c r="AD18976" s="5"/>
      <c r="AE18976" s="5"/>
      <c r="AF18976" s="5"/>
      <c r="AG18976" s="5"/>
      <c r="AH18976" s="5"/>
      <c r="AI18976" s="5"/>
      <c r="AJ18976" s="5"/>
      <c r="AK18976" s="5"/>
      <c r="AL18976" s="5"/>
      <c r="AM18976" s="5"/>
      <c r="AN18976" s="5"/>
      <c r="AO18976" s="5"/>
      <c r="AP18976" s="5"/>
      <c r="AQ18976" s="5"/>
      <c r="AR18976" s="5"/>
      <c r="AS18976" s="5"/>
      <c r="AT18976" s="5"/>
      <c r="AU18976" s="5"/>
      <c r="AV18976" s="5"/>
      <c r="AW18976" s="5"/>
      <c r="AX18976" s="5"/>
      <c r="AY18976" s="5"/>
      <c r="AZ18976" s="5"/>
      <c r="BA18976" s="5"/>
      <c r="BB18976" s="5"/>
      <c r="BC18976" s="5"/>
      <c r="BD18976" s="5"/>
      <c r="BE18976" s="5"/>
      <c r="BF18976" s="5"/>
      <c r="BG18976" s="5"/>
      <c r="BH18976" s="5"/>
      <c r="BI18976" s="5"/>
      <c r="BJ18976" s="5"/>
      <c r="BK18976" s="5"/>
      <c r="BL18976" s="5"/>
      <c r="BM18976" s="5"/>
      <c r="BN18976" s="5"/>
      <c r="BO18976" s="5"/>
      <c r="BP18976" s="5"/>
      <c r="BQ18976" s="5"/>
      <c r="BR18976" s="5"/>
      <c r="BS18976" s="5"/>
      <c r="BT18976" s="5"/>
      <c r="BU18976" s="5"/>
      <c r="BV18976" s="5"/>
      <c r="BW18976" s="5"/>
      <c r="BX18976" s="5"/>
      <c r="BY18976" s="5"/>
      <c r="BZ18976" s="5"/>
      <c r="CA18976" s="5"/>
      <c r="CB18976" s="5"/>
      <c r="CC18976" s="5"/>
      <c r="CD18976" s="5"/>
      <c r="CE18976" s="5"/>
      <c r="CF18976" s="5"/>
      <c r="CG18976" s="5"/>
      <c r="CH18976" s="5"/>
      <c r="CI18976" s="5"/>
      <c r="CJ18976" s="5"/>
      <c r="CK18976" s="5"/>
      <c r="CL18976" s="5"/>
      <c r="CM18976" s="5"/>
      <c r="CN18976" s="5"/>
      <c r="CO18976" s="5"/>
      <c r="CP18976" s="5"/>
      <c r="CQ18976" s="5"/>
      <c r="CR18976" s="5"/>
      <c r="CS18976" s="5"/>
      <c r="CT18976" s="5"/>
      <c r="CU18976" s="5"/>
      <c r="CV18976" s="5"/>
      <c r="CW18976" s="5"/>
      <c r="CX18976" s="5"/>
      <c r="CY18976" s="5"/>
      <c r="CZ18976" s="5"/>
      <c r="DA18976" s="5"/>
      <c r="DB18976" s="5"/>
      <c r="DC18976" s="5"/>
      <c r="DD18976" s="5"/>
      <c r="DE18976" s="5"/>
      <c r="DF18976" s="5"/>
      <c r="DG18976" s="5"/>
      <c r="DH18976" s="5"/>
      <c r="DI18976" s="5"/>
      <c r="DJ18976" s="5"/>
      <c r="DK18976" s="5"/>
      <c r="DL18976" s="5"/>
      <c r="DM18976" s="5"/>
      <c r="DN18976" s="5"/>
      <c r="DO18976" s="5"/>
      <c r="DP18976" s="5"/>
      <c r="DQ18976" s="5"/>
      <c r="DR18976" s="5"/>
      <c r="DS18976" s="5"/>
      <c r="DT18976" s="5"/>
      <c r="DU18976" s="5"/>
      <c r="DV18976" s="5"/>
      <c r="DW18976" s="5"/>
      <c r="DX18976" s="5"/>
      <c r="DY18976" s="5"/>
      <c r="DZ18976" s="5"/>
      <c r="EA18976" s="5"/>
      <c r="EB18976" s="5"/>
      <c r="EC18976" s="5"/>
      <c r="ED18976" s="5"/>
      <c r="EE18976" s="5"/>
      <c r="EF18976" s="5"/>
      <c r="EG18976" s="5"/>
      <c r="EH18976" s="5"/>
      <c r="EI18976" s="5"/>
      <c r="EJ18976" s="5"/>
      <c r="EK18976" s="5"/>
      <c r="EL18976" s="5"/>
      <c r="EM18976" s="5"/>
      <c r="EN18976" s="5"/>
      <c r="EO18976" s="5"/>
      <c r="EP18976" s="5"/>
      <c r="EQ18976" s="5"/>
      <c r="ER18976" s="5"/>
      <c r="ES18976" s="5"/>
      <c r="ET18976" s="5"/>
      <c r="EU18976" s="5"/>
      <c r="EV18976" s="5"/>
      <c r="EW18976" s="5"/>
      <c r="EX18976" s="5"/>
      <c r="EY18976" s="5"/>
      <c r="EZ18976" s="5"/>
      <c r="FA18976" s="5"/>
      <c r="FB18976" s="5"/>
      <c r="FC18976" s="5"/>
      <c r="FD18976" s="5"/>
      <c r="FE18976" s="5"/>
      <c r="FF18976" s="5"/>
      <c r="FG18976" s="5"/>
      <c r="FH18976" s="5"/>
      <c r="FI18976" s="5"/>
      <c r="FJ18976" s="5"/>
      <c r="FK18976" s="5"/>
      <c r="FL18976" s="5"/>
      <c r="FM18976" s="5"/>
      <c r="FN18976" s="5"/>
      <c r="FO18976" s="5"/>
      <c r="FP18976" s="5"/>
      <c r="FQ18976" s="5"/>
      <c r="FR18976" s="5"/>
      <c r="FS18976" s="5"/>
      <c r="FT18976" s="5"/>
      <c r="FU18976" s="5"/>
      <c r="FV18976" s="5"/>
      <c r="FW18976" s="5"/>
      <c r="FX18976" s="5"/>
      <c r="FY18976" s="5"/>
      <c r="FZ18976" s="5"/>
      <c r="GA18976" s="5"/>
      <c r="GB18976" s="5"/>
      <c r="GC18976" s="5"/>
      <c r="GD18976" s="5"/>
      <c r="GE18976" s="5"/>
      <c r="GF18976" s="5"/>
      <c r="GG18976" s="5"/>
      <c r="GH18976" s="5"/>
    </row>
    <row r="18977" spans="1:190" s="4" customFormat="1" hidden="1" x14ac:dyDescent="0.2">
      <c r="A18977" s="5"/>
      <c r="B18977" s="5"/>
      <c r="C18977" s="5"/>
      <c r="D18977" s="5"/>
      <c r="E18977" s="5"/>
      <c r="F18977" s="5"/>
      <c r="G18977" s="5"/>
      <c r="H18977" s="5"/>
      <c r="I18977" s="5"/>
      <c r="J18977" s="5"/>
      <c r="K18977" s="79"/>
      <c r="L18977" s="5"/>
      <c r="M18977" s="5"/>
      <c r="N18977" s="5"/>
      <c r="O18977" s="5"/>
      <c r="P18977" s="5"/>
      <c r="Q18977" s="6"/>
      <c r="R18977" s="6"/>
      <c r="S18977" s="60"/>
      <c r="T18977" s="42"/>
      <c r="U18977" s="42"/>
      <c r="V18977" s="42"/>
      <c r="W18977" s="42"/>
      <c r="X18977" s="42"/>
      <c r="Y18977" s="61"/>
      <c r="Z18977" s="61"/>
      <c r="AA18977" s="5"/>
      <c r="AB18977" s="5"/>
      <c r="AC18977" s="5"/>
      <c r="AD18977" s="5"/>
      <c r="AE18977" s="5"/>
      <c r="AF18977" s="5"/>
      <c r="AG18977" s="5"/>
      <c r="AH18977" s="5"/>
      <c r="AI18977" s="5"/>
      <c r="AJ18977" s="5"/>
      <c r="AK18977" s="5"/>
      <c r="AL18977" s="5"/>
      <c r="AM18977" s="5"/>
      <c r="AN18977" s="5"/>
      <c r="AO18977" s="5"/>
      <c r="AP18977" s="5"/>
      <c r="AQ18977" s="5"/>
      <c r="AR18977" s="5"/>
      <c r="AS18977" s="5"/>
      <c r="AT18977" s="5"/>
      <c r="AU18977" s="5"/>
      <c r="AV18977" s="5"/>
      <c r="AW18977" s="5"/>
      <c r="AX18977" s="5"/>
      <c r="AY18977" s="5"/>
      <c r="AZ18977" s="5"/>
      <c r="BA18977" s="5"/>
      <c r="BB18977" s="5"/>
      <c r="BC18977" s="5"/>
      <c r="BD18977" s="5"/>
      <c r="BE18977" s="5"/>
      <c r="BF18977" s="5"/>
      <c r="BG18977" s="5"/>
      <c r="BH18977" s="5"/>
      <c r="BI18977" s="5"/>
      <c r="BJ18977" s="5"/>
      <c r="BK18977" s="5"/>
      <c r="BL18977" s="5"/>
      <c r="BM18977" s="5"/>
      <c r="BN18977" s="5"/>
      <c r="BO18977" s="5"/>
      <c r="BP18977" s="5"/>
      <c r="BQ18977" s="5"/>
      <c r="BR18977" s="5"/>
      <c r="BS18977" s="5"/>
      <c r="BT18977" s="5"/>
      <c r="BU18977" s="5"/>
      <c r="BV18977" s="5"/>
      <c r="BW18977" s="5"/>
      <c r="BX18977" s="5"/>
      <c r="BY18977" s="5"/>
      <c r="BZ18977" s="5"/>
      <c r="CA18977" s="5"/>
      <c r="CB18977" s="5"/>
      <c r="CC18977" s="5"/>
      <c r="CD18977" s="5"/>
      <c r="CE18977" s="5"/>
      <c r="CF18977" s="5"/>
      <c r="CG18977" s="5"/>
      <c r="CH18977" s="5"/>
      <c r="CI18977" s="5"/>
      <c r="CJ18977" s="5"/>
      <c r="CK18977" s="5"/>
      <c r="CL18977" s="5"/>
      <c r="CM18977" s="5"/>
      <c r="CN18977" s="5"/>
      <c r="CO18977" s="5"/>
      <c r="CP18977" s="5"/>
      <c r="CQ18977" s="5"/>
      <c r="CR18977" s="5"/>
      <c r="CS18977" s="5"/>
      <c r="CT18977" s="5"/>
      <c r="CU18977" s="5"/>
      <c r="CV18977" s="5"/>
      <c r="CW18977" s="5"/>
      <c r="CX18977" s="5"/>
      <c r="CY18977" s="5"/>
      <c r="CZ18977" s="5"/>
      <c r="DA18977" s="5"/>
      <c r="DB18977" s="5"/>
      <c r="DC18977" s="5"/>
      <c r="DD18977" s="5"/>
      <c r="DE18977" s="5"/>
      <c r="DF18977" s="5"/>
      <c r="DG18977" s="5"/>
      <c r="DH18977" s="5"/>
      <c r="DI18977" s="5"/>
      <c r="DJ18977" s="5"/>
      <c r="DK18977" s="5"/>
      <c r="DL18977" s="5"/>
      <c r="DM18977" s="5"/>
      <c r="DN18977" s="5"/>
      <c r="DO18977" s="5"/>
      <c r="DP18977" s="5"/>
      <c r="DQ18977" s="5"/>
      <c r="DR18977" s="5"/>
      <c r="DS18977" s="5"/>
      <c r="DT18977" s="5"/>
      <c r="DU18977" s="5"/>
      <c r="DV18977" s="5"/>
      <c r="DW18977" s="5"/>
      <c r="DX18977" s="5"/>
      <c r="DY18977" s="5"/>
      <c r="DZ18977" s="5"/>
      <c r="EA18977" s="5"/>
      <c r="EB18977" s="5"/>
      <c r="EC18977" s="5"/>
      <c r="ED18977" s="5"/>
      <c r="EE18977" s="5"/>
      <c r="EF18977" s="5"/>
      <c r="EG18977" s="5"/>
      <c r="EH18977" s="5"/>
      <c r="EI18977" s="5"/>
      <c r="EJ18977" s="5"/>
      <c r="EK18977" s="5"/>
      <c r="EL18977" s="5"/>
      <c r="EM18977" s="5"/>
      <c r="EN18977" s="5"/>
      <c r="EO18977" s="5"/>
      <c r="EP18977" s="5"/>
      <c r="EQ18977" s="5"/>
      <c r="ER18977" s="5"/>
      <c r="ES18977" s="5"/>
      <c r="ET18977" s="5"/>
      <c r="EU18977" s="5"/>
      <c r="EV18977" s="5"/>
      <c r="EW18977" s="5"/>
      <c r="EX18977" s="5"/>
      <c r="EY18977" s="5"/>
      <c r="EZ18977" s="5"/>
      <c r="FA18977" s="5"/>
      <c r="FB18977" s="5"/>
      <c r="FC18977" s="5"/>
      <c r="FD18977" s="5"/>
      <c r="FE18977" s="5"/>
      <c r="FF18977" s="5"/>
      <c r="FG18977" s="5"/>
      <c r="FH18977" s="5"/>
      <c r="FI18977" s="5"/>
      <c r="FJ18977" s="5"/>
      <c r="FK18977" s="5"/>
      <c r="FL18977" s="5"/>
      <c r="FM18977" s="5"/>
      <c r="FN18977" s="5"/>
      <c r="FO18977" s="5"/>
      <c r="FP18977" s="5"/>
      <c r="FQ18977" s="5"/>
      <c r="FR18977" s="5"/>
      <c r="FS18977" s="5"/>
      <c r="FT18977" s="5"/>
      <c r="FU18977" s="5"/>
      <c r="FV18977" s="5"/>
      <c r="FW18977" s="5"/>
      <c r="FX18977" s="5"/>
      <c r="FY18977" s="5"/>
      <c r="FZ18977" s="5"/>
      <c r="GA18977" s="5"/>
      <c r="GB18977" s="5"/>
      <c r="GC18977" s="5"/>
      <c r="GD18977" s="5"/>
      <c r="GE18977" s="5"/>
      <c r="GF18977" s="5"/>
      <c r="GG18977" s="5"/>
      <c r="GH18977" s="5"/>
    </row>
    <row r="18978" spans="1:190" s="4" customFormat="1" hidden="1" x14ac:dyDescent="0.2">
      <c r="A18978" s="5"/>
      <c r="B18978" s="5"/>
      <c r="C18978" s="5"/>
      <c r="D18978" s="5"/>
      <c r="E18978" s="5"/>
      <c r="F18978" s="5"/>
      <c r="G18978" s="5"/>
      <c r="H18978" s="5"/>
      <c r="I18978" s="5"/>
      <c r="J18978" s="5"/>
      <c r="K18978" s="79"/>
      <c r="L18978" s="5"/>
      <c r="M18978" s="5"/>
      <c r="N18978" s="5"/>
      <c r="O18978" s="5"/>
      <c r="P18978" s="5"/>
      <c r="Q18978" s="6"/>
      <c r="R18978" s="6"/>
      <c r="S18978" s="60"/>
      <c r="T18978" s="42"/>
      <c r="U18978" s="42"/>
      <c r="V18978" s="42"/>
      <c r="W18978" s="42"/>
      <c r="X18978" s="42"/>
      <c r="Y18978" s="61"/>
      <c r="Z18978" s="61"/>
      <c r="AA18978" s="5"/>
      <c r="AB18978" s="5"/>
      <c r="AC18978" s="5"/>
      <c r="AD18978" s="5"/>
      <c r="AE18978" s="5"/>
      <c r="AF18978" s="5"/>
      <c r="AG18978" s="5"/>
      <c r="AH18978" s="5"/>
      <c r="AI18978" s="5"/>
      <c r="AJ18978" s="5"/>
      <c r="AK18978" s="5"/>
      <c r="AL18978" s="5"/>
      <c r="AM18978" s="5"/>
      <c r="AN18978" s="5"/>
      <c r="AO18978" s="5"/>
      <c r="AP18978" s="5"/>
      <c r="AQ18978" s="5"/>
      <c r="AR18978" s="5"/>
      <c r="AS18978" s="5"/>
      <c r="AT18978" s="5"/>
      <c r="AU18978" s="5"/>
      <c r="AV18978" s="5"/>
      <c r="AW18978" s="5"/>
      <c r="AX18978" s="5"/>
      <c r="AY18978" s="5"/>
      <c r="AZ18978" s="5"/>
      <c r="BA18978" s="5"/>
      <c r="BB18978" s="5"/>
      <c r="BC18978" s="5"/>
      <c r="BD18978" s="5"/>
      <c r="BE18978" s="5"/>
      <c r="BF18978" s="5"/>
      <c r="BG18978" s="5"/>
      <c r="BH18978" s="5"/>
      <c r="BI18978" s="5"/>
      <c r="BJ18978" s="5"/>
      <c r="BK18978" s="5"/>
      <c r="BL18978" s="5"/>
      <c r="BM18978" s="5"/>
      <c r="BN18978" s="5"/>
      <c r="BO18978" s="5"/>
      <c r="BP18978" s="5"/>
      <c r="BQ18978" s="5"/>
      <c r="BR18978" s="5"/>
      <c r="BS18978" s="5"/>
      <c r="BT18978" s="5"/>
      <c r="BU18978" s="5"/>
      <c r="BV18978" s="5"/>
      <c r="BW18978" s="5"/>
      <c r="BX18978" s="5"/>
      <c r="BY18978" s="5"/>
      <c r="BZ18978" s="5"/>
      <c r="CA18978" s="5"/>
      <c r="CB18978" s="5"/>
      <c r="CC18978" s="5"/>
      <c r="CD18978" s="5"/>
      <c r="CE18978" s="5"/>
      <c r="CF18978" s="5"/>
      <c r="CG18978" s="5"/>
      <c r="CH18978" s="5"/>
      <c r="CI18978" s="5"/>
      <c r="CJ18978" s="5"/>
      <c r="CK18978" s="5"/>
      <c r="CL18978" s="5"/>
      <c r="CM18978" s="5"/>
      <c r="CN18978" s="5"/>
      <c r="CO18978" s="5"/>
      <c r="CP18978" s="5"/>
      <c r="CQ18978" s="5"/>
      <c r="CR18978" s="5"/>
      <c r="CS18978" s="5"/>
      <c r="CT18978" s="5"/>
      <c r="CU18978" s="5"/>
      <c r="CV18978" s="5"/>
      <c r="CW18978" s="5"/>
      <c r="CX18978" s="5"/>
      <c r="CY18978" s="5"/>
      <c r="CZ18978" s="5"/>
      <c r="DA18978" s="5"/>
      <c r="DB18978" s="5"/>
      <c r="DC18978" s="5"/>
      <c r="DD18978" s="5"/>
      <c r="DE18978" s="5"/>
      <c r="DF18978" s="5"/>
      <c r="DG18978" s="5"/>
      <c r="DH18978" s="5"/>
      <c r="DI18978" s="5"/>
      <c r="DJ18978" s="5"/>
      <c r="DK18978" s="5"/>
      <c r="DL18978" s="5"/>
      <c r="DM18978" s="5"/>
      <c r="DN18978" s="5"/>
      <c r="DO18978" s="5"/>
      <c r="DP18978" s="5"/>
      <c r="DQ18978" s="5"/>
      <c r="DR18978" s="5"/>
      <c r="DS18978" s="5"/>
      <c r="DT18978" s="5"/>
      <c r="DU18978" s="5"/>
      <c r="DV18978" s="5"/>
      <c r="DW18978" s="5"/>
      <c r="DX18978" s="5"/>
      <c r="DY18978" s="5"/>
      <c r="DZ18978" s="5"/>
      <c r="EA18978" s="5"/>
      <c r="EB18978" s="5"/>
      <c r="EC18978" s="5"/>
      <c r="ED18978" s="5"/>
      <c r="EE18978" s="5"/>
      <c r="EF18978" s="5"/>
      <c r="EG18978" s="5"/>
      <c r="EH18978" s="5"/>
      <c r="EI18978" s="5"/>
      <c r="EJ18978" s="5"/>
      <c r="EK18978" s="5"/>
      <c r="EL18978" s="5"/>
      <c r="EM18978" s="5"/>
      <c r="EN18978" s="5"/>
      <c r="EO18978" s="5"/>
      <c r="EP18978" s="5"/>
      <c r="EQ18978" s="5"/>
      <c r="ER18978" s="5"/>
      <c r="ES18978" s="5"/>
      <c r="ET18978" s="5"/>
      <c r="EU18978" s="5"/>
      <c r="EV18978" s="5"/>
      <c r="EW18978" s="5"/>
      <c r="EX18978" s="5"/>
      <c r="EY18978" s="5"/>
      <c r="EZ18978" s="5"/>
      <c r="FA18978" s="5"/>
      <c r="FB18978" s="5"/>
      <c r="FC18978" s="5"/>
      <c r="FD18978" s="5"/>
      <c r="FE18978" s="5"/>
      <c r="FF18978" s="5"/>
      <c r="FG18978" s="5"/>
      <c r="FH18978" s="5"/>
      <c r="FI18978" s="5"/>
      <c r="FJ18978" s="5"/>
      <c r="FK18978" s="5"/>
      <c r="FL18978" s="5"/>
      <c r="FM18978" s="5"/>
      <c r="FN18978" s="5"/>
      <c r="FO18978" s="5"/>
      <c r="FP18978" s="5"/>
      <c r="FQ18978" s="5"/>
      <c r="FR18978" s="5"/>
      <c r="FS18978" s="5"/>
      <c r="FT18978" s="5"/>
      <c r="FU18978" s="5"/>
      <c r="FV18978" s="5"/>
      <c r="FW18978" s="5"/>
      <c r="FX18978" s="5"/>
      <c r="FY18978" s="5"/>
      <c r="FZ18978" s="5"/>
      <c r="GA18978" s="5"/>
      <c r="GB18978" s="5"/>
      <c r="GC18978" s="5"/>
      <c r="GD18978" s="5"/>
      <c r="GE18978" s="5"/>
      <c r="GF18978" s="5"/>
      <c r="GG18978" s="5"/>
      <c r="GH18978" s="5"/>
    </row>
    <row r="18979" spans="1:190" s="4" customFormat="1" hidden="1" x14ac:dyDescent="0.2">
      <c r="A18979" s="5"/>
      <c r="B18979" s="5"/>
      <c r="C18979" s="5"/>
      <c r="D18979" s="5"/>
      <c r="E18979" s="5"/>
      <c r="F18979" s="5"/>
      <c r="G18979" s="5"/>
      <c r="H18979" s="5"/>
      <c r="I18979" s="5"/>
      <c r="J18979" s="5"/>
      <c r="K18979" s="79"/>
      <c r="L18979" s="5"/>
      <c r="M18979" s="5"/>
      <c r="N18979" s="5"/>
      <c r="O18979" s="5"/>
      <c r="P18979" s="5"/>
      <c r="Q18979" s="6"/>
      <c r="R18979" s="6"/>
      <c r="S18979" s="60"/>
      <c r="T18979" s="42"/>
      <c r="U18979" s="42"/>
      <c r="V18979" s="42"/>
      <c r="W18979" s="42"/>
      <c r="X18979" s="42"/>
      <c r="Y18979" s="61"/>
      <c r="Z18979" s="61"/>
      <c r="AA18979" s="5"/>
      <c r="AB18979" s="5"/>
      <c r="AC18979" s="5"/>
      <c r="AD18979" s="5"/>
      <c r="AE18979" s="5"/>
      <c r="AF18979" s="5"/>
      <c r="AG18979" s="5"/>
      <c r="AH18979" s="5"/>
      <c r="AI18979" s="5"/>
      <c r="AJ18979" s="5"/>
      <c r="AK18979" s="5"/>
      <c r="AL18979" s="5"/>
      <c r="AM18979" s="5"/>
      <c r="AN18979" s="5"/>
      <c r="AO18979" s="5"/>
      <c r="AP18979" s="5"/>
      <c r="AQ18979" s="5"/>
      <c r="AR18979" s="5"/>
      <c r="AS18979" s="5"/>
      <c r="AT18979" s="5"/>
      <c r="AU18979" s="5"/>
      <c r="AV18979" s="5"/>
      <c r="AW18979" s="5"/>
      <c r="AX18979" s="5"/>
      <c r="AY18979" s="5"/>
      <c r="AZ18979" s="5"/>
      <c r="BA18979" s="5"/>
      <c r="BB18979" s="5"/>
      <c r="BC18979" s="5"/>
      <c r="BD18979" s="5"/>
      <c r="BE18979" s="5"/>
      <c r="BF18979" s="5"/>
      <c r="BG18979" s="5"/>
      <c r="BH18979" s="5"/>
      <c r="BI18979" s="5"/>
      <c r="BJ18979" s="5"/>
      <c r="BK18979" s="5"/>
      <c r="BL18979" s="5"/>
      <c r="BM18979" s="5"/>
      <c r="BN18979" s="5"/>
      <c r="BO18979" s="5"/>
      <c r="BP18979" s="5"/>
      <c r="BQ18979" s="5"/>
      <c r="BR18979" s="5"/>
      <c r="BS18979" s="5"/>
      <c r="BT18979" s="5"/>
      <c r="BU18979" s="5"/>
      <c r="BV18979" s="5"/>
      <c r="BW18979" s="5"/>
      <c r="BX18979" s="5"/>
      <c r="BY18979" s="5"/>
      <c r="BZ18979" s="5"/>
      <c r="CA18979" s="5"/>
      <c r="CB18979" s="5"/>
      <c r="CC18979" s="5"/>
      <c r="CD18979" s="5"/>
      <c r="CE18979" s="5"/>
      <c r="CF18979" s="5"/>
      <c r="CG18979" s="5"/>
      <c r="CH18979" s="5"/>
      <c r="CI18979" s="5"/>
      <c r="CJ18979" s="5"/>
      <c r="CK18979" s="5"/>
      <c r="CL18979" s="5"/>
      <c r="CM18979" s="5"/>
      <c r="CN18979" s="5"/>
      <c r="CO18979" s="5"/>
      <c r="CP18979" s="5"/>
      <c r="CQ18979" s="5"/>
      <c r="CR18979" s="5"/>
      <c r="CS18979" s="5"/>
      <c r="CT18979" s="5"/>
      <c r="CU18979" s="5"/>
      <c r="CV18979" s="5"/>
      <c r="CW18979" s="5"/>
      <c r="CX18979" s="5"/>
      <c r="CY18979" s="5"/>
      <c r="CZ18979" s="5"/>
      <c r="DA18979" s="5"/>
      <c r="DB18979" s="5"/>
      <c r="DC18979" s="5"/>
      <c r="DD18979" s="5"/>
      <c r="DE18979" s="5"/>
      <c r="DF18979" s="5"/>
      <c r="DG18979" s="5"/>
      <c r="DH18979" s="5"/>
      <c r="DI18979" s="5"/>
      <c r="DJ18979" s="5"/>
      <c r="DK18979" s="5"/>
      <c r="DL18979" s="5"/>
      <c r="DM18979" s="5"/>
      <c r="DN18979" s="5"/>
      <c r="DO18979" s="5"/>
      <c r="DP18979" s="5"/>
      <c r="DQ18979" s="5"/>
      <c r="DR18979" s="5"/>
      <c r="DS18979" s="5"/>
      <c r="DT18979" s="5"/>
      <c r="DU18979" s="5"/>
      <c r="DV18979" s="5"/>
      <c r="DW18979" s="5"/>
      <c r="DX18979" s="5"/>
      <c r="DY18979" s="5"/>
      <c r="DZ18979" s="5"/>
      <c r="EA18979" s="5"/>
      <c r="EB18979" s="5"/>
      <c r="EC18979" s="5"/>
      <c r="ED18979" s="5"/>
      <c r="EE18979" s="5"/>
      <c r="EF18979" s="5"/>
      <c r="EG18979" s="5"/>
      <c r="EH18979" s="5"/>
      <c r="EI18979" s="5"/>
      <c r="EJ18979" s="5"/>
      <c r="EK18979" s="5"/>
      <c r="EL18979" s="5"/>
      <c r="EM18979" s="5"/>
      <c r="EN18979" s="5"/>
      <c r="EO18979" s="5"/>
      <c r="EP18979" s="5"/>
      <c r="EQ18979" s="5"/>
      <c r="ER18979" s="5"/>
      <c r="ES18979" s="5"/>
      <c r="ET18979" s="5"/>
      <c r="EU18979" s="5"/>
      <c r="EV18979" s="5"/>
      <c r="EW18979" s="5"/>
      <c r="EX18979" s="5"/>
      <c r="EY18979" s="5"/>
      <c r="EZ18979" s="5"/>
      <c r="FA18979" s="5"/>
      <c r="FB18979" s="5"/>
      <c r="FC18979" s="5"/>
      <c r="FD18979" s="5"/>
      <c r="FE18979" s="5"/>
      <c r="FF18979" s="5"/>
      <c r="FG18979" s="5"/>
      <c r="FH18979" s="5"/>
      <c r="FI18979" s="5"/>
      <c r="FJ18979" s="5"/>
      <c r="FK18979" s="5"/>
      <c r="FL18979" s="5"/>
      <c r="FM18979" s="5"/>
      <c r="FN18979" s="5"/>
      <c r="FO18979" s="5"/>
      <c r="FP18979" s="5"/>
      <c r="FQ18979" s="5"/>
      <c r="FR18979" s="5"/>
      <c r="FS18979" s="5"/>
      <c r="FT18979" s="5"/>
      <c r="FU18979" s="5"/>
      <c r="FV18979" s="5"/>
      <c r="FW18979" s="5"/>
      <c r="FX18979" s="5"/>
      <c r="FY18979" s="5"/>
      <c r="FZ18979" s="5"/>
      <c r="GA18979" s="5"/>
      <c r="GB18979" s="5"/>
      <c r="GC18979" s="5"/>
      <c r="GD18979" s="5"/>
      <c r="GE18979" s="5"/>
      <c r="GF18979" s="5"/>
      <c r="GG18979" s="5"/>
      <c r="GH18979" s="5"/>
    </row>
    <row r="18980" spans="1:190" s="4" customFormat="1" hidden="1" x14ac:dyDescent="0.2">
      <c r="A18980" s="5"/>
      <c r="B18980" s="5"/>
      <c r="C18980" s="5"/>
      <c r="D18980" s="5"/>
      <c r="E18980" s="5"/>
      <c r="F18980" s="5"/>
      <c r="G18980" s="5"/>
      <c r="H18980" s="5"/>
      <c r="I18980" s="5"/>
      <c r="J18980" s="5"/>
      <c r="K18980" s="79"/>
      <c r="L18980" s="5"/>
      <c r="M18980" s="5"/>
      <c r="N18980" s="5"/>
      <c r="O18980" s="5"/>
      <c r="P18980" s="5"/>
      <c r="Q18980" s="6"/>
      <c r="R18980" s="6"/>
      <c r="S18980" s="60"/>
      <c r="T18980" s="42"/>
      <c r="U18980" s="42"/>
      <c r="V18980" s="42"/>
      <c r="W18980" s="42"/>
      <c r="X18980" s="42"/>
      <c r="Y18980" s="61"/>
      <c r="Z18980" s="61"/>
      <c r="AA18980" s="5"/>
      <c r="AB18980" s="5"/>
      <c r="AC18980" s="5"/>
      <c r="AD18980" s="5"/>
      <c r="AE18980" s="5"/>
      <c r="AF18980" s="5"/>
      <c r="AG18980" s="5"/>
      <c r="AH18980" s="5"/>
      <c r="AI18980" s="5"/>
      <c r="AJ18980" s="5"/>
      <c r="AK18980" s="5"/>
      <c r="AL18980" s="5"/>
      <c r="AM18980" s="5"/>
      <c r="AN18980" s="5"/>
      <c r="AO18980" s="5"/>
      <c r="AP18980" s="5"/>
      <c r="AQ18980" s="5"/>
      <c r="AR18980" s="5"/>
      <c r="AS18980" s="5"/>
      <c r="AT18980" s="5"/>
      <c r="AU18980" s="5"/>
      <c r="AV18980" s="5"/>
      <c r="AW18980" s="5"/>
      <c r="AX18980" s="5"/>
      <c r="AY18980" s="5"/>
      <c r="AZ18980" s="5"/>
      <c r="BA18980" s="5"/>
      <c r="BB18980" s="5"/>
      <c r="BC18980" s="5"/>
      <c r="BD18980" s="5"/>
      <c r="BE18980" s="5"/>
      <c r="BF18980" s="5"/>
      <c r="BG18980" s="5"/>
      <c r="BH18980" s="5"/>
      <c r="BI18980" s="5"/>
      <c r="BJ18980" s="5"/>
      <c r="BK18980" s="5"/>
      <c r="BL18980" s="5"/>
      <c r="BM18980" s="5"/>
      <c r="BN18980" s="5"/>
      <c r="BO18980" s="5"/>
      <c r="BP18980" s="5"/>
      <c r="BQ18980" s="5"/>
      <c r="BR18980" s="5"/>
      <c r="BS18980" s="5"/>
      <c r="BT18980" s="5"/>
      <c r="BU18980" s="5"/>
      <c r="BV18980" s="5"/>
      <c r="BW18980" s="5"/>
      <c r="BX18980" s="5"/>
      <c r="BY18980" s="5"/>
      <c r="BZ18980" s="5"/>
      <c r="CA18980" s="5"/>
      <c r="CB18980" s="5"/>
      <c r="CC18980" s="5"/>
      <c r="CD18980" s="5"/>
      <c r="CE18980" s="5"/>
      <c r="CF18980" s="5"/>
      <c r="CG18980" s="5"/>
      <c r="CH18980" s="5"/>
      <c r="CI18980" s="5"/>
      <c r="CJ18980" s="5"/>
      <c r="CK18980" s="5"/>
      <c r="CL18980" s="5"/>
      <c r="CM18980" s="5"/>
      <c r="CN18980" s="5"/>
      <c r="CO18980" s="5"/>
      <c r="CP18980" s="5"/>
      <c r="CQ18980" s="5"/>
      <c r="CR18980" s="5"/>
      <c r="CS18980" s="5"/>
      <c r="CT18980" s="5"/>
      <c r="CU18980" s="5"/>
      <c r="CV18980" s="5"/>
      <c r="CW18980" s="5"/>
      <c r="CX18980" s="5"/>
      <c r="CY18980" s="5"/>
      <c r="CZ18980" s="5"/>
      <c r="DA18980" s="5"/>
      <c r="DB18980" s="5"/>
      <c r="DC18980" s="5"/>
      <c r="DD18980" s="5"/>
      <c r="DE18980" s="5"/>
      <c r="DF18980" s="5"/>
      <c r="DG18980" s="5"/>
      <c r="DH18980" s="5"/>
      <c r="DI18980" s="5"/>
      <c r="DJ18980" s="5"/>
      <c r="DK18980" s="5"/>
      <c r="DL18980" s="5"/>
      <c r="DM18980" s="5"/>
      <c r="DN18980" s="5"/>
      <c r="DO18980" s="5"/>
      <c r="DP18980" s="5"/>
      <c r="DQ18980" s="5"/>
      <c r="DR18980" s="5"/>
      <c r="DS18980" s="5"/>
      <c r="DT18980" s="5"/>
      <c r="DU18980" s="5"/>
      <c r="DV18980" s="5"/>
      <c r="DW18980" s="5"/>
      <c r="DX18980" s="5"/>
      <c r="DY18980" s="5"/>
      <c r="DZ18980" s="5"/>
      <c r="EA18980" s="5"/>
      <c r="EB18980" s="5"/>
      <c r="EC18980" s="5"/>
      <c r="ED18980" s="5"/>
      <c r="EE18980" s="5"/>
      <c r="EF18980" s="5"/>
      <c r="EG18980" s="5"/>
      <c r="EH18980" s="5"/>
      <c r="EI18980" s="5"/>
      <c r="EJ18980" s="5"/>
      <c r="EK18980" s="5"/>
      <c r="EL18980" s="5"/>
      <c r="EM18980" s="5"/>
      <c r="EN18980" s="5"/>
      <c r="EO18980" s="5"/>
      <c r="EP18980" s="5"/>
      <c r="EQ18980" s="5"/>
      <c r="ER18980" s="5"/>
      <c r="ES18980" s="5"/>
      <c r="ET18980" s="5"/>
      <c r="EU18980" s="5"/>
      <c r="EV18980" s="5"/>
      <c r="EW18980" s="5"/>
      <c r="EX18980" s="5"/>
      <c r="EY18980" s="5"/>
      <c r="EZ18980" s="5"/>
      <c r="FA18980" s="5"/>
      <c r="FB18980" s="5"/>
      <c r="FC18980" s="5"/>
      <c r="FD18980" s="5"/>
      <c r="FE18980" s="5"/>
      <c r="FF18980" s="5"/>
      <c r="FG18980" s="5"/>
      <c r="FH18980" s="5"/>
      <c r="FI18980" s="5"/>
      <c r="FJ18980" s="5"/>
      <c r="FK18980" s="5"/>
      <c r="FL18980" s="5"/>
      <c r="FM18980" s="5"/>
      <c r="FN18980" s="5"/>
      <c r="FO18980" s="5"/>
      <c r="FP18980" s="5"/>
      <c r="FQ18980" s="5"/>
      <c r="FR18980" s="5"/>
      <c r="FS18980" s="5"/>
      <c r="FT18980" s="5"/>
      <c r="FU18980" s="5"/>
      <c r="FV18980" s="5"/>
      <c r="FW18980" s="5"/>
      <c r="FX18980" s="5"/>
      <c r="FY18980" s="5"/>
      <c r="FZ18980" s="5"/>
      <c r="GA18980" s="5"/>
      <c r="GB18980" s="5"/>
      <c r="GC18980" s="5"/>
      <c r="GD18980" s="5"/>
      <c r="GE18980" s="5"/>
      <c r="GF18980" s="5"/>
      <c r="GG18980" s="5"/>
      <c r="GH18980" s="5"/>
    </row>
    <row r="18981" spans="1:190" s="4" customFormat="1" hidden="1" x14ac:dyDescent="0.2">
      <c r="A18981" s="5"/>
      <c r="B18981" s="5"/>
      <c r="C18981" s="5"/>
      <c r="D18981" s="5"/>
      <c r="E18981" s="5"/>
      <c r="F18981" s="5"/>
      <c r="G18981" s="5"/>
      <c r="H18981" s="5"/>
      <c r="I18981" s="5"/>
      <c r="J18981" s="5"/>
      <c r="K18981" s="79"/>
      <c r="L18981" s="5"/>
      <c r="M18981" s="5"/>
      <c r="N18981" s="5"/>
      <c r="O18981" s="5"/>
      <c r="P18981" s="5"/>
      <c r="Q18981" s="6"/>
      <c r="R18981" s="6"/>
      <c r="S18981" s="60"/>
      <c r="T18981" s="42"/>
      <c r="U18981" s="42"/>
      <c r="V18981" s="42"/>
      <c r="W18981" s="42"/>
      <c r="X18981" s="42"/>
      <c r="Y18981" s="61"/>
      <c r="Z18981" s="61"/>
      <c r="AA18981" s="5"/>
      <c r="AB18981" s="5"/>
      <c r="AC18981" s="5"/>
      <c r="AD18981" s="5"/>
      <c r="AE18981" s="5"/>
      <c r="AF18981" s="5"/>
      <c r="AG18981" s="5"/>
      <c r="AH18981" s="5"/>
      <c r="AI18981" s="5"/>
      <c r="AJ18981" s="5"/>
      <c r="AK18981" s="5"/>
      <c r="AL18981" s="5"/>
      <c r="AM18981" s="5"/>
      <c r="AN18981" s="5"/>
      <c r="AO18981" s="5"/>
      <c r="AP18981" s="5"/>
      <c r="AQ18981" s="5"/>
      <c r="AR18981" s="5"/>
      <c r="AS18981" s="5"/>
      <c r="AT18981" s="5"/>
      <c r="AU18981" s="5"/>
      <c r="AV18981" s="5"/>
      <c r="AW18981" s="5"/>
      <c r="AX18981" s="5"/>
      <c r="AY18981" s="5"/>
      <c r="AZ18981" s="5"/>
      <c r="BA18981" s="5"/>
      <c r="BB18981" s="5"/>
      <c r="BC18981" s="5"/>
      <c r="BD18981" s="5"/>
      <c r="BE18981" s="5"/>
      <c r="BF18981" s="5"/>
      <c r="BG18981" s="5"/>
      <c r="BH18981" s="5"/>
      <c r="BI18981" s="5"/>
      <c r="BJ18981" s="5"/>
      <c r="BK18981" s="5"/>
      <c r="BL18981" s="5"/>
      <c r="BM18981" s="5"/>
      <c r="BN18981" s="5"/>
      <c r="BO18981" s="5"/>
      <c r="BP18981" s="5"/>
      <c r="BQ18981" s="5"/>
      <c r="BR18981" s="5"/>
      <c r="BS18981" s="5"/>
      <c r="BT18981" s="5"/>
      <c r="BU18981" s="5"/>
      <c r="BV18981" s="5"/>
      <c r="BW18981" s="5"/>
      <c r="BX18981" s="5"/>
      <c r="BY18981" s="5"/>
      <c r="BZ18981" s="5"/>
      <c r="CA18981" s="5"/>
      <c r="CB18981" s="5"/>
      <c r="CC18981" s="5"/>
      <c r="CD18981" s="5"/>
      <c r="CE18981" s="5"/>
      <c r="CF18981" s="5"/>
      <c r="CG18981" s="5"/>
      <c r="CH18981" s="5"/>
      <c r="CI18981" s="5"/>
      <c r="CJ18981" s="5"/>
      <c r="CK18981" s="5"/>
      <c r="CL18981" s="5"/>
      <c r="CM18981" s="5"/>
      <c r="CN18981" s="5"/>
      <c r="CO18981" s="5"/>
      <c r="CP18981" s="5"/>
      <c r="CQ18981" s="5"/>
      <c r="CR18981" s="5"/>
      <c r="CS18981" s="5"/>
      <c r="CT18981" s="5"/>
      <c r="CU18981" s="5"/>
      <c r="CV18981" s="5"/>
      <c r="CW18981" s="5"/>
      <c r="CX18981" s="5"/>
      <c r="CY18981" s="5"/>
      <c r="CZ18981" s="5"/>
      <c r="DA18981" s="5"/>
      <c r="DB18981" s="5"/>
      <c r="DC18981" s="5"/>
      <c r="DD18981" s="5"/>
      <c r="DE18981" s="5"/>
      <c r="DF18981" s="5"/>
      <c r="DG18981" s="5"/>
      <c r="DH18981" s="5"/>
      <c r="DI18981" s="5"/>
      <c r="DJ18981" s="5"/>
      <c r="DK18981" s="5"/>
      <c r="DL18981" s="5"/>
      <c r="DM18981" s="5"/>
      <c r="DN18981" s="5"/>
      <c r="DO18981" s="5"/>
      <c r="DP18981" s="5"/>
      <c r="DQ18981" s="5"/>
      <c r="DR18981" s="5"/>
      <c r="DS18981" s="5"/>
      <c r="DT18981" s="5"/>
      <c r="DU18981" s="5"/>
      <c r="DV18981" s="5"/>
      <c r="DW18981" s="5"/>
      <c r="DX18981" s="5"/>
      <c r="DY18981" s="5"/>
      <c r="DZ18981" s="5"/>
      <c r="EA18981" s="5"/>
      <c r="EB18981" s="5"/>
      <c r="EC18981" s="5"/>
      <c r="ED18981" s="5"/>
      <c r="EE18981" s="5"/>
      <c r="EF18981" s="5"/>
      <c r="EG18981" s="5"/>
      <c r="EH18981" s="5"/>
      <c r="EI18981" s="5"/>
      <c r="EJ18981" s="5"/>
      <c r="EK18981" s="5"/>
      <c r="EL18981" s="5"/>
      <c r="EM18981" s="5"/>
      <c r="EN18981" s="5"/>
      <c r="EO18981" s="5"/>
      <c r="EP18981" s="5"/>
      <c r="EQ18981" s="5"/>
      <c r="ER18981" s="5"/>
      <c r="ES18981" s="5"/>
      <c r="ET18981" s="5"/>
      <c r="EU18981" s="5"/>
      <c r="EV18981" s="5"/>
      <c r="EW18981" s="5"/>
      <c r="EX18981" s="5"/>
      <c r="EY18981" s="5"/>
      <c r="EZ18981" s="5"/>
      <c r="FA18981" s="5"/>
      <c r="FB18981" s="5"/>
      <c r="FC18981" s="5"/>
      <c r="FD18981" s="5"/>
      <c r="FE18981" s="5"/>
      <c r="FF18981" s="5"/>
      <c r="FG18981" s="5"/>
      <c r="FH18981" s="5"/>
      <c r="FI18981" s="5"/>
      <c r="FJ18981" s="5"/>
      <c r="FK18981" s="5"/>
      <c r="FL18981" s="5"/>
      <c r="FM18981" s="5"/>
      <c r="FN18981" s="5"/>
      <c r="FO18981" s="5"/>
      <c r="FP18981" s="5"/>
      <c r="FQ18981" s="5"/>
      <c r="FR18981" s="5"/>
      <c r="FS18981" s="5"/>
      <c r="FT18981" s="5"/>
      <c r="FU18981" s="5"/>
      <c r="FV18981" s="5"/>
      <c r="FW18981" s="5"/>
      <c r="FX18981" s="5"/>
      <c r="FY18981" s="5"/>
      <c r="FZ18981" s="5"/>
      <c r="GA18981" s="5"/>
      <c r="GB18981" s="5"/>
      <c r="GC18981" s="5"/>
      <c r="GD18981" s="5"/>
      <c r="GE18981" s="5"/>
      <c r="GF18981" s="5"/>
      <c r="GG18981" s="5"/>
      <c r="GH18981" s="5"/>
    </row>
    <row r="18982" spans="1:190" s="4" customFormat="1" hidden="1" x14ac:dyDescent="0.2">
      <c r="A18982" s="5"/>
      <c r="B18982" s="5"/>
      <c r="C18982" s="5"/>
      <c r="D18982" s="5"/>
      <c r="E18982" s="5"/>
      <c r="F18982" s="5"/>
      <c r="G18982" s="5"/>
      <c r="H18982" s="5"/>
      <c r="I18982" s="5"/>
      <c r="J18982" s="5"/>
      <c r="K18982" s="79"/>
      <c r="L18982" s="5"/>
      <c r="M18982" s="5"/>
      <c r="N18982" s="5"/>
      <c r="O18982" s="5"/>
      <c r="P18982" s="5"/>
      <c r="Q18982" s="6"/>
      <c r="R18982" s="6"/>
      <c r="S18982" s="60"/>
      <c r="T18982" s="42"/>
      <c r="U18982" s="42"/>
      <c r="V18982" s="42"/>
      <c r="W18982" s="42"/>
      <c r="X18982" s="42"/>
      <c r="Y18982" s="61"/>
      <c r="Z18982" s="61"/>
      <c r="AA18982" s="5"/>
      <c r="AB18982" s="5"/>
      <c r="AC18982" s="5"/>
      <c r="AD18982" s="5"/>
      <c r="AE18982" s="5"/>
      <c r="AF18982" s="5"/>
      <c r="AG18982" s="5"/>
      <c r="AH18982" s="5"/>
      <c r="AI18982" s="5"/>
      <c r="AJ18982" s="5"/>
      <c r="AK18982" s="5"/>
      <c r="AL18982" s="5"/>
      <c r="AM18982" s="5"/>
      <c r="AN18982" s="5"/>
      <c r="AO18982" s="5"/>
      <c r="AP18982" s="5"/>
      <c r="AQ18982" s="5"/>
      <c r="AR18982" s="5"/>
      <c r="AS18982" s="5"/>
      <c r="AT18982" s="5"/>
      <c r="AU18982" s="5"/>
      <c r="AV18982" s="5"/>
      <c r="AW18982" s="5"/>
      <c r="AX18982" s="5"/>
      <c r="AY18982" s="5"/>
      <c r="AZ18982" s="5"/>
      <c r="BA18982" s="5"/>
      <c r="BB18982" s="5"/>
      <c r="BC18982" s="5"/>
      <c r="BD18982" s="5"/>
      <c r="BE18982" s="5"/>
      <c r="BF18982" s="5"/>
      <c r="BG18982" s="5"/>
      <c r="BH18982" s="5"/>
      <c r="BI18982" s="5"/>
      <c r="BJ18982" s="5"/>
      <c r="BK18982" s="5"/>
      <c r="BL18982" s="5"/>
      <c r="BM18982" s="5"/>
      <c r="BN18982" s="5"/>
      <c r="BO18982" s="5"/>
      <c r="BP18982" s="5"/>
      <c r="BQ18982" s="5"/>
      <c r="BR18982" s="5"/>
      <c r="BS18982" s="5"/>
      <c r="BT18982" s="5"/>
      <c r="BU18982" s="5"/>
      <c r="BV18982" s="5"/>
      <c r="BW18982" s="5"/>
      <c r="BX18982" s="5"/>
      <c r="BY18982" s="5"/>
      <c r="BZ18982" s="5"/>
      <c r="CA18982" s="5"/>
      <c r="CB18982" s="5"/>
      <c r="CC18982" s="5"/>
      <c r="CD18982" s="5"/>
      <c r="CE18982" s="5"/>
      <c r="CF18982" s="5"/>
      <c r="CG18982" s="5"/>
      <c r="CH18982" s="5"/>
      <c r="CI18982" s="5"/>
      <c r="CJ18982" s="5"/>
      <c r="CK18982" s="5"/>
      <c r="CL18982" s="5"/>
      <c r="CM18982" s="5"/>
      <c r="CN18982" s="5"/>
      <c r="CO18982" s="5"/>
      <c r="CP18982" s="5"/>
      <c r="CQ18982" s="5"/>
      <c r="CR18982" s="5"/>
      <c r="CS18982" s="5"/>
      <c r="CT18982" s="5"/>
      <c r="CU18982" s="5"/>
      <c r="CV18982" s="5"/>
      <c r="CW18982" s="5"/>
      <c r="CX18982" s="5"/>
      <c r="CY18982" s="5"/>
      <c r="CZ18982" s="5"/>
      <c r="DA18982" s="5"/>
      <c r="DB18982" s="5"/>
      <c r="DC18982" s="5"/>
      <c r="DD18982" s="5"/>
      <c r="DE18982" s="5"/>
      <c r="DF18982" s="5"/>
      <c r="DG18982" s="5"/>
      <c r="DH18982" s="5"/>
      <c r="DI18982" s="5"/>
      <c r="DJ18982" s="5"/>
      <c r="DK18982" s="5"/>
      <c r="DL18982" s="5"/>
      <c r="DM18982" s="5"/>
      <c r="DN18982" s="5"/>
      <c r="DO18982" s="5"/>
      <c r="DP18982" s="5"/>
      <c r="DQ18982" s="5"/>
      <c r="DR18982" s="5"/>
      <c r="DS18982" s="5"/>
      <c r="DT18982" s="5"/>
      <c r="DU18982" s="5"/>
      <c r="DV18982" s="5"/>
      <c r="DW18982" s="5"/>
      <c r="DX18982" s="5"/>
      <c r="DY18982" s="5"/>
      <c r="DZ18982" s="5"/>
      <c r="EA18982" s="5"/>
      <c r="EB18982" s="5"/>
      <c r="EC18982" s="5"/>
      <c r="ED18982" s="5"/>
      <c r="EE18982" s="5"/>
      <c r="EF18982" s="5"/>
      <c r="EG18982" s="5"/>
      <c r="EH18982" s="5"/>
      <c r="EI18982" s="5"/>
      <c r="EJ18982" s="5"/>
      <c r="EK18982" s="5"/>
      <c r="EL18982" s="5"/>
      <c r="EM18982" s="5"/>
      <c r="EN18982" s="5"/>
      <c r="EO18982" s="5"/>
      <c r="EP18982" s="5"/>
      <c r="EQ18982" s="5"/>
      <c r="ER18982" s="5"/>
      <c r="ES18982" s="5"/>
      <c r="ET18982" s="5"/>
      <c r="EU18982" s="5"/>
      <c r="EV18982" s="5"/>
      <c r="EW18982" s="5"/>
      <c r="EX18982" s="5"/>
      <c r="EY18982" s="5"/>
      <c r="EZ18982" s="5"/>
      <c r="FA18982" s="5"/>
      <c r="FB18982" s="5"/>
      <c r="FC18982" s="5"/>
      <c r="FD18982" s="5"/>
      <c r="FE18982" s="5"/>
      <c r="FF18982" s="5"/>
      <c r="FG18982" s="5"/>
      <c r="FH18982" s="5"/>
      <c r="FI18982" s="5"/>
      <c r="FJ18982" s="5"/>
      <c r="FK18982" s="5"/>
      <c r="FL18982" s="5"/>
      <c r="FM18982" s="5"/>
      <c r="FN18982" s="5"/>
      <c r="FO18982" s="5"/>
      <c r="FP18982" s="5"/>
      <c r="FQ18982" s="5"/>
      <c r="FR18982" s="5"/>
      <c r="FS18982" s="5"/>
      <c r="FT18982" s="5"/>
      <c r="FU18982" s="5"/>
      <c r="FV18982" s="5"/>
      <c r="FW18982" s="5"/>
      <c r="FX18982" s="5"/>
      <c r="FY18982" s="5"/>
      <c r="FZ18982" s="5"/>
      <c r="GA18982" s="5"/>
      <c r="GB18982" s="5"/>
      <c r="GC18982" s="5"/>
      <c r="GD18982" s="5"/>
      <c r="GE18982" s="5"/>
      <c r="GF18982" s="5"/>
      <c r="GG18982" s="5"/>
      <c r="GH18982" s="5"/>
    </row>
    <row r="18983" spans="1:190" s="4" customFormat="1" hidden="1" x14ac:dyDescent="0.2">
      <c r="A18983" s="5"/>
      <c r="B18983" s="5"/>
      <c r="C18983" s="5"/>
      <c r="D18983" s="5"/>
      <c r="E18983" s="5"/>
      <c r="F18983" s="5"/>
      <c r="G18983" s="5"/>
      <c r="H18983" s="5"/>
      <c r="I18983" s="5"/>
      <c r="J18983" s="5"/>
      <c r="K18983" s="79"/>
      <c r="L18983" s="5"/>
      <c r="M18983" s="5"/>
      <c r="N18983" s="5"/>
      <c r="O18983" s="5"/>
      <c r="P18983" s="5"/>
      <c r="Q18983" s="6"/>
      <c r="R18983" s="6"/>
      <c r="S18983" s="60"/>
      <c r="T18983" s="42"/>
      <c r="U18983" s="42"/>
      <c r="V18983" s="42"/>
      <c r="W18983" s="42"/>
      <c r="X18983" s="42"/>
      <c r="Y18983" s="61"/>
      <c r="Z18983" s="61"/>
      <c r="AA18983" s="5"/>
      <c r="AB18983" s="5"/>
      <c r="AC18983" s="5"/>
      <c r="AD18983" s="5"/>
      <c r="AE18983" s="5"/>
      <c r="AF18983" s="5"/>
      <c r="AG18983" s="5"/>
      <c r="AH18983" s="5"/>
      <c r="AI18983" s="5"/>
      <c r="AJ18983" s="5"/>
      <c r="AK18983" s="5"/>
      <c r="AL18983" s="5"/>
      <c r="AM18983" s="5"/>
      <c r="AN18983" s="5"/>
      <c r="AO18983" s="5"/>
      <c r="AP18983" s="5"/>
      <c r="AQ18983" s="5"/>
      <c r="AR18983" s="5"/>
      <c r="AS18983" s="5"/>
      <c r="AT18983" s="5"/>
      <c r="AU18983" s="5"/>
      <c r="AV18983" s="5"/>
      <c r="AW18983" s="5"/>
      <c r="AX18983" s="5"/>
      <c r="AY18983" s="5"/>
      <c r="AZ18983" s="5"/>
      <c r="BA18983" s="5"/>
      <c r="BB18983" s="5"/>
      <c r="BC18983" s="5"/>
      <c r="BD18983" s="5"/>
      <c r="BE18983" s="5"/>
      <c r="BF18983" s="5"/>
      <c r="BG18983" s="5"/>
      <c r="BH18983" s="5"/>
      <c r="BI18983" s="5"/>
      <c r="BJ18983" s="5"/>
      <c r="BK18983" s="5"/>
      <c r="BL18983" s="5"/>
      <c r="BM18983" s="5"/>
      <c r="BN18983" s="5"/>
      <c r="BO18983" s="5"/>
      <c r="BP18983" s="5"/>
      <c r="BQ18983" s="5"/>
      <c r="BR18983" s="5"/>
      <c r="BS18983" s="5"/>
      <c r="BT18983" s="5"/>
      <c r="BU18983" s="5"/>
      <c r="BV18983" s="5"/>
      <c r="BW18983" s="5"/>
      <c r="BX18983" s="5"/>
      <c r="BY18983" s="5"/>
      <c r="BZ18983" s="5"/>
      <c r="CA18983" s="5"/>
      <c r="CB18983" s="5"/>
      <c r="CC18983" s="5"/>
      <c r="CD18983" s="5"/>
      <c r="CE18983" s="5"/>
      <c r="CF18983" s="5"/>
      <c r="CG18983" s="5"/>
      <c r="CH18983" s="5"/>
      <c r="CI18983" s="5"/>
      <c r="CJ18983" s="5"/>
      <c r="CK18983" s="5"/>
      <c r="CL18983" s="5"/>
      <c r="CM18983" s="5"/>
      <c r="CN18983" s="5"/>
      <c r="CO18983" s="5"/>
      <c r="CP18983" s="5"/>
      <c r="CQ18983" s="5"/>
      <c r="CR18983" s="5"/>
      <c r="CS18983" s="5"/>
      <c r="CT18983" s="5"/>
      <c r="CU18983" s="5"/>
      <c r="CV18983" s="5"/>
      <c r="CW18983" s="5"/>
      <c r="CX18983" s="5"/>
      <c r="CY18983" s="5"/>
      <c r="CZ18983" s="5"/>
      <c r="DA18983" s="5"/>
      <c r="DB18983" s="5"/>
      <c r="DC18983" s="5"/>
      <c r="DD18983" s="5"/>
      <c r="DE18983" s="5"/>
      <c r="DF18983" s="5"/>
      <c r="DG18983" s="5"/>
      <c r="DH18983" s="5"/>
      <c r="DI18983" s="5"/>
      <c r="DJ18983" s="5"/>
      <c r="DK18983" s="5"/>
      <c r="DL18983" s="5"/>
      <c r="DM18983" s="5"/>
      <c r="DN18983" s="5"/>
      <c r="DO18983" s="5"/>
      <c r="DP18983" s="5"/>
      <c r="DQ18983" s="5"/>
      <c r="DR18983" s="5"/>
      <c r="DS18983" s="5"/>
      <c r="DT18983" s="5"/>
      <c r="DU18983" s="5"/>
      <c r="DV18983" s="5"/>
      <c r="DW18983" s="5"/>
      <c r="DX18983" s="5"/>
      <c r="DY18983" s="5"/>
      <c r="DZ18983" s="5"/>
      <c r="EA18983" s="5"/>
      <c r="EB18983" s="5"/>
      <c r="EC18983" s="5"/>
      <c r="ED18983" s="5"/>
      <c r="EE18983" s="5"/>
      <c r="EF18983" s="5"/>
      <c r="EG18983" s="5"/>
      <c r="EH18983" s="5"/>
      <c r="EI18983" s="5"/>
      <c r="EJ18983" s="5"/>
      <c r="EK18983" s="5"/>
      <c r="EL18983" s="5"/>
      <c r="EM18983" s="5"/>
      <c r="EN18983" s="5"/>
      <c r="EO18983" s="5"/>
      <c r="EP18983" s="5"/>
      <c r="EQ18983" s="5"/>
      <c r="ER18983" s="5"/>
      <c r="ES18983" s="5"/>
      <c r="ET18983" s="5"/>
      <c r="EU18983" s="5"/>
      <c r="EV18983" s="5"/>
      <c r="EW18983" s="5"/>
      <c r="EX18983" s="5"/>
      <c r="EY18983" s="5"/>
      <c r="EZ18983" s="5"/>
      <c r="FA18983" s="5"/>
      <c r="FB18983" s="5"/>
      <c r="FC18983" s="5"/>
      <c r="FD18983" s="5"/>
      <c r="FE18983" s="5"/>
      <c r="FF18983" s="5"/>
      <c r="FG18983" s="5"/>
      <c r="FH18983" s="5"/>
      <c r="FI18983" s="5"/>
      <c r="FJ18983" s="5"/>
      <c r="FK18983" s="5"/>
      <c r="FL18983" s="5"/>
      <c r="FM18983" s="5"/>
      <c r="FN18983" s="5"/>
      <c r="FO18983" s="5"/>
      <c r="FP18983" s="5"/>
      <c r="FQ18983" s="5"/>
      <c r="FR18983" s="5"/>
      <c r="FS18983" s="5"/>
      <c r="FT18983" s="5"/>
      <c r="FU18983" s="5"/>
      <c r="FV18983" s="5"/>
      <c r="FW18983" s="5"/>
      <c r="FX18983" s="5"/>
      <c r="FY18983" s="5"/>
      <c r="FZ18983" s="5"/>
      <c r="GA18983" s="5"/>
      <c r="GB18983" s="5"/>
      <c r="GC18983" s="5"/>
      <c r="GD18983" s="5"/>
      <c r="GE18983" s="5"/>
      <c r="GF18983" s="5"/>
      <c r="GG18983" s="5"/>
      <c r="GH18983" s="5"/>
    </row>
    <row r="18984" spans="1:190" s="4" customFormat="1" hidden="1" x14ac:dyDescent="0.2">
      <c r="A18984" s="5"/>
      <c r="B18984" s="5"/>
      <c r="C18984" s="5"/>
      <c r="D18984" s="5"/>
      <c r="E18984" s="5"/>
      <c r="F18984" s="5"/>
      <c r="G18984" s="5"/>
      <c r="H18984" s="5"/>
      <c r="I18984" s="5"/>
      <c r="J18984" s="5"/>
      <c r="K18984" s="79"/>
      <c r="L18984" s="5"/>
      <c r="M18984" s="5"/>
      <c r="N18984" s="5"/>
      <c r="O18984" s="5"/>
      <c r="P18984" s="5"/>
      <c r="Q18984" s="6"/>
      <c r="R18984" s="6"/>
      <c r="S18984" s="60"/>
      <c r="T18984" s="42"/>
      <c r="U18984" s="42"/>
      <c r="V18984" s="42"/>
      <c r="W18984" s="42"/>
      <c r="X18984" s="42"/>
      <c r="Y18984" s="61"/>
      <c r="Z18984" s="61"/>
      <c r="AA18984" s="5"/>
      <c r="AB18984" s="5"/>
      <c r="AC18984" s="5"/>
      <c r="AD18984" s="5"/>
      <c r="AE18984" s="5"/>
      <c r="AF18984" s="5"/>
      <c r="AG18984" s="5"/>
      <c r="AH18984" s="5"/>
      <c r="AI18984" s="5"/>
      <c r="AJ18984" s="5"/>
      <c r="AK18984" s="5"/>
      <c r="AL18984" s="5"/>
      <c r="AM18984" s="5"/>
      <c r="AN18984" s="5"/>
      <c r="AO18984" s="5"/>
      <c r="AP18984" s="5"/>
      <c r="AQ18984" s="5"/>
      <c r="AR18984" s="5"/>
      <c r="AS18984" s="5"/>
      <c r="AT18984" s="5"/>
      <c r="AU18984" s="5"/>
      <c r="AV18984" s="5"/>
      <c r="AW18984" s="5"/>
      <c r="AX18984" s="5"/>
      <c r="AY18984" s="5"/>
      <c r="AZ18984" s="5"/>
      <c r="BA18984" s="5"/>
      <c r="BB18984" s="5"/>
      <c r="BC18984" s="5"/>
      <c r="BD18984" s="5"/>
      <c r="BE18984" s="5"/>
      <c r="BF18984" s="5"/>
      <c r="BG18984" s="5"/>
      <c r="BH18984" s="5"/>
      <c r="BI18984" s="5"/>
      <c r="BJ18984" s="5"/>
      <c r="BK18984" s="5"/>
      <c r="BL18984" s="5"/>
      <c r="BM18984" s="5"/>
      <c r="BN18984" s="5"/>
      <c r="BO18984" s="5"/>
      <c r="BP18984" s="5"/>
      <c r="BQ18984" s="5"/>
      <c r="BR18984" s="5"/>
      <c r="BS18984" s="5"/>
      <c r="BT18984" s="5"/>
      <c r="BU18984" s="5"/>
      <c r="BV18984" s="5"/>
      <c r="BW18984" s="5"/>
      <c r="BX18984" s="5"/>
      <c r="BY18984" s="5"/>
      <c r="BZ18984" s="5"/>
      <c r="CA18984" s="5"/>
      <c r="CB18984" s="5"/>
      <c r="CC18984" s="5"/>
      <c r="CD18984" s="5"/>
      <c r="CE18984" s="5"/>
      <c r="CF18984" s="5"/>
      <c r="CG18984" s="5"/>
      <c r="CH18984" s="5"/>
      <c r="CI18984" s="5"/>
      <c r="CJ18984" s="5"/>
      <c r="CK18984" s="5"/>
      <c r="CL18984" s="5"/>
      <c r="CM18984" s="5"/>
      <c r="CN18984" s="5"/>
      <c r="CO18984" s="5"/>
      <c r="CP18984" s="5"/>
      <c r="CQ18984" s="5"/>
      <c r="CR18984" s="5"/>
      <c r="CS18984" s="5"/>
      <c r="CT18984" s="5"/>
      <c r="CU18984" s="5"/>
      <c r="CV18984" s="5"/>
      <c r="CW18984" s="5"/>
      <c r="CX18984" s="5"/>
      <c r="CY18984" s="5"/>
      <c r="CZ18984" s="5"/>
      <c r="DA18984" s="5"/>
      <c r="DB18984" s="5"/>
      <c r="DC18984" s="5"/>
      <c r="DD18984" s="5"/>
      <c r="DE18984" s="5"/>
      <c r="DF18984" s="5"/>
      <c r="DG18984" s="5"/>
      <c r="DH18984" s="5"/>
      <c r="DI18984" s="5"/>
      <c r="DJ18984" s="5"/>
      <c r="DK18984" s="5"/>
      <c r="DL18984" s="5"/>
      <c r="DM18984" s="5"/>
      <c r="DN18984" s="5"/>
      <c r="DO18984" s="5"/>
      <c r="DP18984" s="5"/>
      <c r="DQ18984" s="5"/>
      <c r="DR18984" s="5"/>
      <c r="DS18984" s="5"/>
      <c r="DT18984" s="5"/>
      <c r="DU18984" s="5"/>
      <c r="DV18984" s="5"/>
      <c r="DW18984" s="5"/>
      <c r="DX18984" s="5"/>
      <c r="DY18984" s="5"/>
      <c r="DZ18984" s="5"/>
      <c r="EA18984" s="5"/>
      <c r="EB18984" s="5"/>
      <c r="EC18984" s="5"/>
      <c r="ED18984" s="5"/>
      <c r="EE18984" s="5"/>
      <c r="EF18984" s="5"/>
      <c r="EG18984" s="5"/>
      <c r="EH18984" s="5"/>
      <c r="EI18984" s="5"/>
      <c r="EJ18984" s="5"/>
      <c r="EK18984" s="5"/>
      <c r="EL18984" s="5"/>
      <c r="EM18984" s="5"/>
      <c r="EN18984" s="5"/>
      <c r="EO18984" s="5"/>
      <c r="EP18984" s="5"/>
      <c r="EQ18984" s="5"/>
      <c r="ER18984" s="5"/>
      <c r="ES18984" s="5"/>
      <c r="ET18984" s="5"/>
      <c r="EU18984" s="5"/>
      <c r="EV18984" s="5"/>
      <c r="EW18984" s="5"/>
      <c r="EX18984" s="5"/>
      <c r="EY18984" s="5"/>
      <c r="EZ18984" s="5"/>
      <c r="FA18984" s="5"/>
      <c r="FB18984" s="5"/>
      <c r="FC18984" s="5"/>
      <c r="FD18984" s="5"/>
      <c r="FE18984" s="5"/>
      <c r="FF18984" s="5"/>
      <c r="FG18984" s="5"/>
      <c r="FH18984" s="5"/>
      <c r="FI18984" s="5"/>
      <c r="FJ18984" s="5"/>
      <c r="FK18984" s="5"/>
      <c r="FL18984" s="5"/>
      <c r="FM18984" s="5"/>
      <c r="FN18984" s="5"/>
      <c r="FO18984" s="5"/>
      <c r="FP18984" s="5"/>
      <c r="FQ18984" s="5"/>
      <c r="FR18984" s="5"/>
      <c r="FS18984" s="5"/>
      <c r="FT18984" s="5"/>
      <c r="FU18984" s="5"/>
      <c r="FV18984" s="5"/>
      <c r="FW18984" s="5"/>
      <c r="FX18984" s="5"/>
      <c r="FY18984" s="5"/>
      <c r="FZ18984" s="5"/>
      <c r="GA18984" s="5"/>
      <c r="GB18984" s="5"/>
      <c r="GC18984" s="5"/>
      <c r="GD18984" s="5"/>
      <c r="GE18984" s="5"/>
      <c r="GF18984" s="5"/>
      <c r="GG18984" s="5"/>
      <c r="GH18984" s="5"/>
    </row>
    <row r="18985" spans="1:190" s="4" customFormat="1" hidden="1" x14ac:dyDescent="0.2">
      <c r="A18985" s="5"/>
      <c r="B18985" s="5"/>
      <c r="C18985" s="5"/>
      <c r="D18985" s="5"/>
      <c r="E18985" s="5"/>
      <c r="F18985" s="5"/>
      <c r="G18985" s="5"/>
      <c r="H18985" s="5"/>
      <c r="I18985" s="5"/>
      <c r="J18985" s="5"/>
      <c r="K18985" s="79"/>
      <c r="L18985" s="5"/>
      <c r="M18985" s="5"/>
      <c r="N18985" s="5"/>
      <c r="O18985" s="5"/>
      <c r="P18985" s="5"/>
      <c r="Q18985" s="6"/>
      <c r="R18985" s="6"/>
      <c r="S18985" s="60"/>
      <c r="T18985" s="42"/>
      <c r="U18985" s="42"/>
      <c r="V18985" s="42"/>
      <c r="W18985" s="42"/>
      <c r="X18985" s="42"/>
      <c r="Y18985" s="61"/>
      <c r="Z18985" s="61"/>
      <c r="AA18985" s="5"/>
      <c r="AB18985" s="5"/>
      <c r="AC18985" s="5"/>
      <c r="AD18985" s="5"/>
      <c r="AE18985" s="5"/>
      <c r="AF18985" s="5"/>
      <c r="AG18985" s="5"/>
      <c r="AH18985" s="5"/>
      <c r="AI18985" s="5"/>
      <c r="AJ18985" s="5"/>
      <c r="AK18985" s="5"/>
      <c r="AL18985" s="5"/>
      <c r="AM18985" s="5"/>
      <c r="AN18985" s="5"/>
      <c r="AO18985" s="5"/>
      <c r="AP18985" s="5"/>
      <c r="AQ18985" s="5"/>
      <c r="AR18985" s="5"/>
      <c r="AS18985" s="5"/>
      <c r="AT18985" s="5"/>
      <c r="AU18985" s="5"/>
      <c r="AV18985" s="5"/>
      <c r="AW18985" s="5"/>
      <c r="AX18985" s="5"/>
      <c r="AY18985" s="5"/>
      <c r="AZ18985" s="5"/>
      <c r="BA18985" s="5"/>
      <c r="BB18985" s="5"/>
      <c r="BC18985" s="5"/>
      <c r="BD18985" s="5"/>
      <c r="BE18985" s="5"/>
      <c r="BF18985" s="5"/>
      <c r="BG18985" s="5"/>
      <c r="BH18985" s="5"/>
      <c r="BI18985" s="5"/>
      <c r="BJ18985" s="5"/>
      <c r="BK18985" s="5"/>
      <c r="BL18985" s="5"/>
      <c r="BM18985" s="5"/>
      <c r="BN18985" s="5"/>
      <c r="BO18985" s="5"/>
      <c r="BP18985" s="5"/>
      <c r="BQ18985" s="5"/>
      <c r="BR18985" s="5"/>
      <c r="BS18985" s="5"/>
      <c r="BT18985" s="5"/>
      <c r="BU18985" s="5"/>
      <c r="BV18985" s="5"/>
      <c r="BW18985" s="5"/>
      <c r="BX18985" s="5"/>
      <c r="BY18985" s="5"/>
      <c r="BZ18985" s="5"/>
      <c r="CA18985" s="5"/>
      <c r="CB18985" s="5"/>
      <c r="CC18985" s="5"/>
      <c r="CD18985" s="5"/>
      <c r="CE18985" s="5"/>
      <c r="CF18985" s="5"/>
      <c r="CG18985" s="5"/>
      <c r="CH18985" s="5"/>
      <c r="CI18985" s="5"/>
      <c r="CJ18985" s="5"/>
      <c r="CK18985" s="5"/>
      <c r="CL18985" s="5"/>
      <c r="CM18985" s="5"/>
      <c r="CN18985" s="5"/>
      <c r="CO18985" s="5"/>
      <c r="CP18985" s="5"/>
      <c r="CQ18985" s="5"/>
      <c r="CR18985" s="5"/>
      <c r="CS18985" s="5"/>
      <c r="CT18985" s="5"/>
      <c r="CU18985" s="5"/>
      <c r="CV18985" s="5"/>
      <c r="CW18985" s="5"/>
      <c r="CX18985" s="5"/>
      <c r="CY18985" s="5"/>
      <c r="CZ18985" s="5"/>
      <c r="DA18985" s="5"/>
      <c r="DB18985" s="5"/>
      <c r="DC18985" s="5"/>
      <c r="DD18985" s="5"/>
      <c r="DE18985" s="5"/>
      <c r="DF18985" s="5"/>
      <c r="DG18985" s="5"/>
      <c r="DH18985" s="5"/>
      <c r="DI18985" s="5"/>
      <c r="DJ18985" s="5"/>
      <c r="DK18985" s="5"/>
      <c r="DL18985" s="5"/>
      <c r="DM18985" s="5"/>
      <c r="DN18985" s="5"/>
      <c r="DO18985" s="5"/>
      <c r="DP18985" s="5"/>
      <c r="DQ18985" s="5"/>
      <c r="DR18985" s="5"/>
      <c r="DS18985" s="5"/>
      <c r="DT18985" s="5"/>
      <c r="DU18985" s="5"/>
      <c r="DV18985" s="5"/>
      <c r="DW18985" s="5"/>
      <c r="DX18985" s="5"/>
      <c r="DY18985" s="5"/>
      <c r="DZ18985" s="5"/>
      <c r="EA18985" s="5"/>
      <c r="EB18985" s="5"/>
      <c r="EC18985" s="5"/>
      <c r="ED18985" s="5"/>
      <c r="EE18985" s="5"/>
      <c r="EF18985" s="5"/>
      <c r="EG18985" s="5"/>
      <c r="EH18985" s="5"/>
      <c r="EI18985" s="5"/>
      <c r="EJ18985" s="5"/>
      <c r="EK18985" s="5"/>
      <c r="EL18985" s="5"/>
      <c r="EM18985" s="5"/>
      <c r="EN18985" s="5"/>
      <c r="EO18985" s="5"/>
      <c r="EP18985" s="5"/>
      <c r="EQ18985" s="5"/>
      <c r="ER18985" s="5"/>
      <c r="ES18985" s="5"/>
      <c r="ET18985" s="5"/>
      <c r="EU18985" s="5"/>
      <c r="EV18985" s="5"/>
      <c r="EW18985" s="5"/>
      <c r="EX18985" s="5"/>
      <c r="EY18985" s="5"/>
      <c r="EZ18985" s="5"/>
      <c r="FA18985" s="5"/>
      <c r="FB18985" s="5"/>
      <c r="FC18985" s="5"/>
      <c r="FD18985" s="5"/>
      <c r="FE18985" s="5"/>
      <c r="FF18985" s="5"/>
      <c r="FG18985" s="5"/>
      <c r="FH18985" s="5"/>
      <c r="FI18985" s="5"/>
      <c r="FJ18985" s="5"/>
      <c r="FK18985" s="5"/>
      <c r="FL18985" s="5"/>
      <c r="FM18985" s="5"/>
      <c r="FN18985" s="5"/>
      <c r="FO18985" s="5"/>
      <c r="FP18985" s="5"/>
      <c r="FQ18985" s="5"/>
      <c r="FR18985" s="5"/>
      <c r="FS18985" s="5"/>
      <c r="FT18985" s="5"/>
      <c r="FU18985" s="5"/>
      <c r="FV18985" s="5"/>
      <c r="FW18985" s="5"/>
      <c r="FX18985" s="5"/>
      <c r="FY18985" s="5"/>
      <c r="FZ18985" s="5"/>
      <c r="GA18985" s="5"/>
      <c r="GB18985" s="5"/>
      <c r="GC18985" s="5"/>
      <c r="GD18985" s="5"/>
      <c r="GE18985" s="5"/>
      <c r="GF18985" s="5"/>
      <c r="GG18985" s="5"/>
      <c r="GH18985" s="5"/>
    </row>
    <row r="18986" spans="1:190" s="4" customFormat="1" hidden="1" x14ac:dyDescent="0.2">
      <c r="A18986" s="5"/>
      <c r="B18986" s="5"/>
      <c r="C18986" s="5"/>
      <c r="D18986" s="5"/>
      <c r="E18986" s="5"/>
      <c r="F18986" s="5"/>
      <c r="G18986" s="5"/>
      <c r="H18986" s="5"/>
      <c r="I18986" s="5"/>
      <c r="J18986" s="5"/>
      <c r="K18986" s="79"/>
      <c r="L18986" s="5"/>
      <c r="M18986" s="5"/>
      <c r="N18986" s="5"/>
      <c r="O18986" s="5"/>
      <c r="P18986" s="5"/>
      <c r="Q18986" s="6"/>
      <c r="R18986" s="6"/>
      <c r="S18986" s="60"/>
      <c r="T18986" s="42"/>
      <c r="U18986" s="42"/>
      <c r="V18986" s="42"/>
      <c r="W18986" s="42"/>
      <c r="X18986" s="42"/>
      <c r="Y18986" s="61"/>
      <c r="Z18986" s="61"/>
      <c r="AA18986" s="5"/>
      <c r="AB18986" s="5"/>
      <c r="AC18986" s="5"/>
      <c r="AD18986" s="5"/>
      <c r="AE18986" s="5"/>
      <c r="AF18986" s="5"/>
      <c r="AG18986" s="5"/>
      <c r="AH18986" s="5"/>
      <c r="AI18986" s="5"/>
      <c r="AJ18986" s="5"/>
      <c r="AK18986" s="5"/>
      <c r="AL18986" s="5"/>
      <c r="AM18986" s="5"/>
      <c r="AN18986" s="5"/>
      <c r="AO18986" s="5"/>
      <c r="AP18986" s="5"/>
      <c r="AQ18986" s="5"/>
      <c r="AR18986" s="5"/>
      <c r="AS18986" s="5"/>
      <c r="AT18986" s="5"/>
      <c r="AU18986" s="5"/>
      <c r="AV18986" s="5"/>
      <c r="AW18986" s="5"/>
      <c r="AX18986" s="5"/>
      <c r="AY18986" s="5"/>
      <c r="AZ18986" s="5"/>
      <c r="BA18986" s="5"/>
      <c r="BB18986" s="5"/>
      <c r="BC18986" s="5"/>
      <c r="BD18986" s="5"/>
      <c r="BE18986" s="5"/>
      <c r="BF18986" s="5"/>
      <c r="BG18986" s="5"/>
      <c r="BH18986" s="5"/>
      <c r="BI18986" s="5"/>
      <c r="BJ18986" s="5"/>
      <c r="BK18986" s="5"/>
      <c r="BL18986" s="5"/>
      <c r="BM18986" s="5"/>
      <c r="BN18986" s="5"/>
      <c r="BO18986" s="5"/>
      <c r="BP18986" s="5"/>
      <c r="BQ18986" s="5"/>
      <c r="BR18986" s="5"/>
      <c r="BS18986" s="5"/>
      <c r="BT18986" s="5"/>
      <c r="BU18986" s="5"/>
      <c r="BV18986" s="5"/>
      <c r="BW18986" s="5"/>
      <c r="BX18986" s="5"/>
      <c r="BY18986" s="5"/>
      <c r="BZ18986" s="5"/>
      <c r="CA18986" s="5"/>
      <c r="CB18986" s="5"/>
      <c r="CC18986" s="5"/>
      <c r="CD18986" s="5"/>
      <c r="CE18986" s="5"/>
      <c r="CF18986" s="5"/>
      <c r="CG18986" s="5"/>
      <c r="CH18986" s="5"/>
      <c r="CI18986" s="5"/>
      <c r="CJ18986" s="5"/>
      <c r="CK18986" s="5"/>
      <c r="CL18986" s="5"/>
      <c r="CM18986" s="5"/>
      <c r="CN18986" s="5"/>
      <c r="CO18986" s="5"/>
      <c r="CP18986" s="5"/>
      <c r="CQ18986" s="5"/>
      <c r="CR18986" s="5"/>
      <c r="CS18986" s="5"/>
      <c r="CT18986" s="5"/>
      <c r="CU18986" s="5"/>
      <c r="CV18986" s="5"/>
      <c r="CW18986" s="5"/>
      <c r="CX18986" s="5"/>
      <c r="CY18986" s="5"/>
      <c r="CZ18986" s="5"/>
      <c r="DA18986" s="5"/>
      <c r="DB18986" s="5"/>
      <c r="DC18986" s="5"/>
      <c r="DD18986" s="5"/>
      <c r="DE18986" s="5"/>
      <c r="DF18986" s="5"/>
      <c r="DG18986" s="5"/>
      <c r="DH18986" s="5"/>
      <c r="DI18986" s="5"/>
      <c r="DJ18986" s="5"/>
      <c r="DK18986" s="5"/>
      <c r="DL18986" s="5"/>
      <c r="DM18986" s="5"/>
      <c r="DN18986" s="5"/>
      <c r="DO18986" s="5"/>
      <c r="DP18986" s="5"/>
      <c r="DQ18986" s="5"/>
      <c r="DR18986" s="5"/>
      <c r="DS18986" s="5"/>
      <c r="DT18986" s="5"/>
      <c r="DU18986" s="5"/>
      <c r="DV18986" s="5"/>
      <c r="DW18986" s="5"/>
      <c r="DX18986" s="5"/>
      <c r="DY18986" s="5"/>
      <c r="DZ18986" s="5"/>
      <c r="EA18986" s="5"/>
      <c r="EB18986" s="5"/>
      <c r="EC18986" s="5"/>
      <c r="ED18986" s="5"/>
      <c r="EE18986" s="5"/>
      <c r="EF18986" s="5"/>
      <c r="EG18986" s="5"/>
      <c r="EH18986" s="5"/>
      <c r="EI18986" s="5"/>
      <c r="EJ18986" s="5"/>
      <c r="EK18986" s="5"/>
      <c r="EL18986" s="5"/>
      <c r="EM18986" s="5"/>
      <c r="EN18986" s="5"/>
      <c r="EO18986" s="5"/>
      <c r="EP18986" s="5"/>
      <c r="EQ18986" s="5"/>
      <c r="ER18986" s="5"/>
      <c r="ES18986" s="5"/>
      <c r="ET18986" s="5"/>
      <c r="EU18986" s="5"/>
      <c r="EV18986" s="5"/>
      <c r="EW18986" s="5"/>
      <c r="EX18986" s="5"/>
      <c r="EY18986" s="5"/>
      <c r="EZ18986" s="5"/>
      <c r="FA18986" s="5"/>
      <c r="FB18986" s="5"/>
      <c r="FC18986" s="5"/>
      <c r="FD18986" s="5"/>
      <c r="FE18986" s="5"/>
      <c r="FF18986" s="5"/>
      <c r="FG18986" s="5"/>
      <c r="FH18986" s="5"/>
      <c r="FI18986" s="5"/>
      <c r="FJ18986" s="5"/>
      <c r="FK18986" s="5"/>
      <c r="FL18986" s="5"/>
      <c r="FM18986" s="5"/>
      <c r="FN18986" s="5"/>
      <c r="FO18986" s="5"/>
      <c r="FP18986" s="5"/>
      <c r="FQ18986" s="5"/>
      <c r="FR18986" s="5"/>
      <c r="FS18986" s="5"/>
      <c r="FT18986" s="5"/>
      <c r="FU18986" s="5"/>
      <c r="FV18986" s="5"/>
      <c r="FW18986" s="5"/>
      <c r="FX18986" s="5"/>
      <c r="FY18986" s="5"/>
      <c r="FZ18986" s="5"/>
      <c r="GA18986" s="5"/>
      <c r="GB18986" s="5"/>
      <c r="GC18986" s="5"/>
      <c r="GD18986" s="5"/>
      <c r="GE18986" s="5"/>
      <c r="GF18986" s="5"/>
      <c r="GG18986" s="5"/>
      <c r="GH18986" s="5"/>
    </row>
    <row r="18987" spans="1:190" s="4" customFormat="1" hidden="1" x14ac:dyDescent="0.2">
      <c r="A18987" s="5"/>
      <c r="B18987" s="5"/>
      <c r="C18987" s="5"/>
      <c r="D18987" s="5"/>
      <c r="E18987" s="5"/>
      <c r="F18987" s="5"/>
      <c r="G18987" s="5"/>
      <c r="H18987" s="5"/>
      <c r="I18987" s="5"/>
      <c r="J18987" s="5"/>
      <c r="K18987" s="79"/>
      <c r="L18987" s="5"/>
      <c r="M18987" s="5"/>
      <c r="N18987" s="5"/>
      <c r="O18987" s="5"/>
      <c r="P18987" s="5"/>
      <c r="Q18987" s="6"/>
      <c r="R18987" s="6"/>
      <c r="S18987" s="60"/>
      <c r="T18987" s="42"/>
      <c r="U18987" s="42"/>
      <c r="V18987" s="42"/>
      <c r="W18987" s="42"/>
      <c r="X18987" s="42"/>
      <c r="Y18987" s="61"/>
      <c r="Z18987" s="61"/>
      <c r="AA18987" s="5"/>
      <c r="AB18987" s="5"/>
      <c r="AC18987" s="5"/>
      <c r="AD18987" s="5"/>
      <c r="AE18987" s="5"/>
      <c r="AF18987" s="5"/>
      <c r="AG18987" s="5"/>
      <c r="AH18987" s="5"/>
      <c r="AI18987" s="5"/>
      <c r="AJ18987" s="5"/>
      <c r="AK18987" s="5"/>
      <c r="AL18987" s="5"/>
      <c r="AM18987" s="5"/>
      <c r="AN18987" s="5"/>
      <c r="AO18987" s="5"/>
      <c r="AP18987" s="5"/>
      <c r="AQ18987" s="5"/>
      <c r="AR18987" s="5"/>
      <c r="AS18987" s="5"/>
      <c r="AT18987" s="5"/>
      <c r="AU18987" s="5"/>
      <c r="AV18987" s="5"/>
      <c r="AW18987" s="5"/>
      <c r="AX18987" s="5"/>
      <c r="AY18987" s="5"/>
      <c r="AZ18987" s="5"/>
      <c r="BA18987" s="5"/>
      <c r="BB18987" s="5"/>
      <c r="BC18987" s="5"/>
      <c r="BD18987" s="5"/>
      <c r="BE18987" s="5"/>
      <c r="BF18987" s="5"/>
      <c r="BG18987" s="5"/>
      <c r="BH18987" s="5"/>
      <c r="BI18987" s="5"/>
      <c r="BJ18987" s="5"/>
      <c r="BK18987" s="5"/>
      <c r="BL18987" s="5"/>
      <c r="BM18987" s="5"/>
      <c r="BN18987" s="5"/>
      <c r="BO18987" s="5"/>
      <c r="BP18987" s="5"/>
      <c r="BQ18987" s="5"/>
      <c r="BR18987" s="5"/>
      <c r="BS18987" s="5"/>
      <c r="BT18987" s="5"/>
      <c r="BU18987" s="5"/>
      <c r="BV18987" s="5"/>
      <c r="BW18987" s="5"/>
      <c r="BX18987" s="5"/>
      <c r="BY18987" s="5"/>
      <c r="BZ18987" s="5"/>
      <c r="CA18987" s="5"/>
      <c r="CB18987" s="5"/>
      <c r="CC18987" s="5"/>
      <c r="CD18987" s="5"/>
      <c r="CE18987" s="5"/>
      <c r="CF18987" s="5"/>
      <c r="CG18987" s="5"/>
      <c r="CH18987" s="5"/>
      <c r="CI18987" s="5"/>
      <c r="CJ18987" s="5"/>
      <c r="CK18987" s="5"/>
      <c r="CL18987" s="5"/>
      <c r="CM18987" s="5"/>
      <c r="CN18987" s="5"/>
      <c r="CO18987" s="5"/>
      <c r="CP18987" s="5"/>
      <c r="CQ18987" s="5"/>
      <c r="CR18987" s="5"/>
      <c r="CS18987" s="5"/>
      <c r="CT18987" s="5"/>
      <c r="CU18987" s="5"/>
      <c r="CV18987" s="5"/>
      <c r="CW18987" s="5"/>
      <c r="CX18987" s="5"/>
      <c r="CY18987" s="5"/>
      <c r="CZ18987" s="5"/>
      <c r="DA18987" s="5"/>
      <c r="DB18987" s="5"/>
      <c r="DC18987" s="5"/>
      <c r="DD18987" s="5"/>
      <c r="DE18987" s="5"/>
      <c r="DF18987" s="5"/>
      <c r="DG18987" s="5"/>
      <c r="DH18987" s="5"/>
      <c r="DI18987" s="5"/>
      <c r="DJ18987" s="5"/>
      <c r="DK18987" s="5"/>
      <c r="DL18987" s="5"/>
      <c r="DM18987" s="5"/>
      <c r="DN18987" s="5"/>
      <c r="DO18987" s="5"/>
      <c r="DP18987" s="5"/>
      <c r="DQ18987" s="5"/>
      <c r="DR18987" s="5"/>
      <c r="DS18987" s="5"/>
      <c r="DT18987" s="5"/>
      <c r="DU18987" s="5"/>
      <c r="DV18987" s="5"/>
      <c r="DW18987" s="5"/>
      <c r="DX18987" s="5"/>
      <c r="DY18987" s="5"/>
      <c r="DZ18987" s="5"/>
      <c r="EA18987" s="5"/>
      <c r="EB18987" s="5"/>
      <c r="EC18987" s="5"/>
      <c r="ED18987" s="5"/>
      <c r="EE18987" s="5"/>
      <c r="EF18987" s="5"/>
      <c r="EG18987" s="5"/>
      <c r="EH18987" s="5"/>
      <c r="EI18987" s="5"/>
      <c r="EJ18987" s="5"/>
      <c r="EK18987" s="5"/>
      <c r="EL18987" s="5"/>
      <c r="EM18987" s="5"/>
      <c r="EN18987" s="5"/>
      <c r="EO18987" s="5"/>
      <c r="EP18987" s="5"/>
      <c r="EQ18987" s="5"/>
      <c r="ER18987" s="5"/>
      <c r="ES18987" s="5"/>
      <c r="ET18987" s="5"/>
      <c r="EU18987" s="5"/>
      <c r="EV18987" s="5"/>
      <c r="EW18987" s="5"/>
      <c r="EX18987" s="5"/>
      <c r="EY18987" s="5"/>
      <c r="EZ18987" s="5"/>
      <c r="FA18987" s="5"/>
      <c r="FB18987" s="5"/>
      <c r="FC18987" s="5"/>
      <c r="FD18987" s="5"/>
      <c r="FE18987" s="5"/>
      <c r="FF18987" s="5"/>
      <c r="FG18987" s="5"/>
      <c r="FH18987" s="5"/>
      <c r="FI18987" s="5"/>
      <c r="FJ18987" s="5"/>
      <c r="FK18987" s="5"/>
      <c r="FL18987" s="5"/>
      <c r="FM18987" s="5"/>
      <c r="FN18987" s="5"/>
      <c r="FO18987" s="5"/>
      <c r="FP18987" s="5"/>
      <c r="FQ18987" s="5"/>
      <c r="FR18987" s="5"/>
      <c r="FS18987" s="5"/>
      <c r="FT18987" s="5"/>
      <c r="FU18987" s="5"/>
      <c r="FV18987" s="5"/>
      <c r="FW18987" s="5"/>
      <c r="FX18987" s="5"/>
      <c r="FY18987" s="5"/>
      <c r="FZ18987" s="5"/>
      <c r="GA18987" s="5"/>
      <c r="GB18987" s="5"/>
      <c r="GC18987" s="5"/>
      <c r="GD18987" s="5"/>
      <c r="GE18987" s="5"/>
      <c r="GF18987" s="5"/>
      <c r="GG18987" s="5"/>
      <c r="GH18987" s="5"/>
    </row>
    <row r="18988" spans="1:190" s="4" customFormat="1" hidden="1" x14ac:dyDescent="0.2">
      <c r="A18988" s="5"/>
      <c r="B18988" s="5"/>
      <c r="C18988" s="5"/>
      <c r="D18988" s="5"/>
      <c r="E18988" s="5"/>
      <c r="F18988" s="5"/>
      <c r="G18988" s="5"/>
      <c r="H18988" s="5"/>
      <c r="I18988" s="5"/>
      <c r="J18988" s="5"/>
      <c r="K18988" s="79"/>
      <c r="L18988" s="5"/>
      <c r="M18988" s="5"/>
      <c r="N18988" s="5"/>
      <c r="O18988" s="5"/>
      <c r="P18988" s="5"/>
      <c r="Q18988" s="6"/>
      <c r="R18988" s="6"/>
      <c r="S18988" s="60"/>
      <c r="T18988" s="42"/>
      <c r="U18988" s="42"/>
      <c r="V18988" s="42"/>
      <c r="W18988" s="42"/>
      <c r="X18988" s="42"/>
      <c r="Y18988" s="61"/>
      <c r="Z18988" s="61"/>
      <c r="AA18988" s="5"/>
      <c r="AB18988" s="5"/>
      <c r="AC18988" s="5"/>
      <c r="AD18988" s="5"/>
      <c r="AE18988" s="5"/>
      <c r="AF18988" s="5"/>
      <c r="AG18988" s="5"/>
      <c r="AH18988" s="5"/>
      <c r="AI18988" s="5"/>
      <c r="AJ18988" s="5"/>
      <c r="AK18988" s="5"/>
      <c r="AL18988" s="5"/>
      <c r="AM18988" s="5"/>
      <c r="AN18988" s="5"/>
      <c r="AO18988" s="5"/>
      <c r="AP18988" s="5"/>
      <c r="AQ18988" s="5"/>
      <c r="AR18988" s="5"/>
      <c r="AS18988" s="5"/>
      <c r="AT18988" s="5"/>
      <c r="AU18988" s="5"/>
      <c r="AV18988" s="5"/>
      <c r="AW18988" s="5"/>
      <c r="AX18988" s="5"/>
      <c r="AY18988" s="5"/>
      <c r="AZ18988" s="5"/>
      <c r="BA18988" s="5"/>
      <c r="BB18988" s="5"/>
      <c r="BC18988" s="5"/>
      <c r="BD18988" s="5"/>
      <c r="BE18988" s="5"/>
      <c r="BF18988" s="5"/>
      <c r="BG18988" s="5"/>
      <c r="BH18988" s="5"/>
      <c r="BI18988" s="5"/>
      <c r="BJ18988" s="5"/>
      <c r="BK18988" s="5"/>
      <c r="BL18988" s="5"/>
      <c r="BM18988" s="5"/>
      <c r="BN18988" s="5"/>
      <c r="BO18988" s="5"/>
      <c r="BP18988" s="5"/>
      <c r="BQ18988" s="5"/>
      <c r="BR18988" s="5"/>
      <c r="BS18988" s="5"/>
      <c r="BT18988" s="5"/>
      <c r="BU18988" s="5"/>
      <c r="BV18988" s="5"/>
      <c r="BW18988" s="5"/>
      <c r="BX18988" s="5"/>
      <c r="BY18988" s="5"/>
      <c r="BZ18988" s="5"/>
      <c r="CA18988" s="5"/>
      <c r="CB18988" s="5"/>
      <c r="CC18988" s="5"/>
      <c r="CD18988" s="5"/>
      <c r="CE18988" s="5"/>
      <c r="CF18988" s="5"/>
      <c r="CG18988" s="5"/>
      <c r="CH18988" s="5"/>
      <c r="CI18988" s="5"/>
      <c r="CJ18988" s="5"/>
      <c r="CK18988" s="5"/>
      <c r="CL18988" s="5"/>
      <c r="CM18988" s="5"/>
      <c r="CN18988" s="5"/>
      <c r="CO18988" s="5"/>
      <c r="CP18988" s="5"/>
      <c r="CQ18988" s="5"/>
      <c r="CR18988" s="5"/>
      <c r="CS18988" s="5"/>
      <c r="CT18988" s="5"/>
      <c r="CU18988" s="5"/>
      <c r="CV18988" s="5"/>
      <c r="CW18988" s="5"/>
      <c r="CX18988" s="5"/>
      <c r="CY18988" s="5"/>
      <c r="CZ18988" s="5"/>
      <c r="DA18988" s="5"/>
      <c r="DB18988" s="5"/>
      <c r="DC18988" s="5"/>
      <c r="DD18988" s="5"/>
      <c r="DE18988" s="5"/>
      <c r="DF18988" s="5"/>
      <c r="DG18988" s="5"/>
      <c r="DH18988" s="5"/>
      <c r="DI18988" s="5"/>
      <c r="DJ18988" s="5"/>
      <c r="DK18988" s="5"/>
      <c r="DL18988" s="5"/>
      <c r="DM18988" s="5"/>
      <c r="DN18988" s="5"/>
      <c r="DO18988" s="5"/>
      <c r="DP18988" s="5"/>
      <c r="DQ18988" s="5"/>
      <c r="DR18988" s="5"/>
      <c r="DS18988" s="5"/>
      <c r="DT18988" s="5"/>
      <c r="DU18988" s="5"/>
      <c r="DV18988" s="5"/>
      <c r="DW18988" s="5"/>
      <c r="DX18988" s="5"/>
      <c r="DY18988" s="5"/>
      <c r="DZ18988" s="5"/>
      <c r="EA18988" s="5"/>
      <c r="EB18988" s="5"/>
      <c r="EC18988" s="5"/>
      <c r="ED18988" s="5"/>
      <c r="EE18988" s="5"/>
      <c r="EF18988" s="5"/>
      <c r="EG18988" s="5"/>
      <c r="EH18988" s="5"/>
      <c r="EI18988" s="5"/>
      <c r="EJ18988" s="5"/>
      <c r="EK18988" s="5"/>
      <c r="EL18988" s="5"/>
      <c r="EM18988" s="5"/>
      <c r="EN18988" s="5"/>
      <c r="EO18988" s="5"/>
      <c r="EP18988" s="5"/>
      <c r="EQ18988" s="5"/>
      <c r="ER18988" s="5"/>
      <c r="ES18988" s="5"/>
      <c r="ET18988" s="5"/>
      <c r="EU18988" s="5"/>
      <c r="EV18988" s="5"/>
      <c r="EW18988" s="5"/>
      <c r="EX18988" s="5"/>
      <c r="EY18988" s="5"/>
      <c r="EZ18988" s="5"/>
      <c r="FA18988" s="5"/>
      <c r="FB18988" s="5"/>
      <c r="FC18988" s="5"/>
      <c r="FD18988" s="5"/>
      <c r="FE18988" s="5"/>
      <c r="FF18988" s="5"/>
      <c r="FG18988" s="5"/>
      <c r="FH18988" s="5"/>
      <c r="FI18988" s="5"/>
      <c r="FJ18988" s="5"/>
      <c r="FK18988" s="5"/>
      <c r="FL18988" s="5"/>
      <c r="FM18988" s="5"/>
      <c r="FN18988" s="5"/>
      <c r="FO18988" s="5"/>
      <c r="FP18988" s="5"/>
      <c r="FQ18988" s="5"/>
      <c r="FR18988" s="5"/>
      <c r="FS18988" s="5"/>
      <c r="FT18988" s="5"/>
      <c r="FU18988" s="5"/>
      <c r="FV18988" s="5"/>
      <c r="FW18988" s="5"/>
      <c r="FX18988" s="5"/>
      <c r="FY18988" s="5"/>
      <c r="FZ18988" s="5"/>
      <c r="GA18988" s="5"/>
      <c r="GB18988" s="5"/>
      <c r="GC18988" s="5"/>
      <c r="GD18988" s="5"/>
      <c r="GE18988" s="5"/>
      <c r="GF18988" s="5"/>
      <c r="GG18988" s="5"/>
      <c r="GH18988" s="5"/>
    </row>
    <row r="18989" spans="1:190" s="4" customFormat="1" hidden="1" x14ac:dyDescent="0.2">
      <c r="A18989" s="5"/>
      <c r="B18989" s="5"/>
      <c r="C18989" s="5"/>
      <c r="D18989" s="5"/>
      <c r="E18989" s="5"/>
      <c r="F18989" s="5"/>
      <c r="G18989" s="5"/>
      <c r="H18989" s="5"/>
      <c r="I18989" s="5"/>
      <c r="J18989" s="5"/>
      <c r="K18989" s="79"/>
      <c r="L18989" s="5"/>
      <c r="M18989" s="5"/>
      <c r="N18989" s="5"/>
      <c r="O18989" s="5"/>
      <c r="P18989" s="5"/>
      <c r="Q18989" s="6"/>
      <c r="R18989" s="6"/>
      <c r="S18989" s="60"/>
      <c r="T18989" s="42"/>
      <c r="U18989" s="42"/>
      <c r="V18989" s="42"/>
      <c r="W18989" s="42"/>
      <c r="X18989" s="42"/>
      <c r="Y18989" s="61"/>
      <c r="Z18989" s="61"/>
      <c r="AA18989" s="5"/>
      <c r="AB18989" s="5"/>
      <c r="AC18989" s="5"/>
      <c r="AD18989" s="5"/>
      <c r="AE18989" s="5"/>
      <c r="AF18989" s="5"/>
      <c r="AG18989" s="5"/>
      <c r="AH18989" s="5"/>
      <c r="AI18989" s="5"/>
      <c r="AJ18989" s="5"/>
      <c r="AK18989" s="5"/>
      <c r="AL18989" s="5"/>
      <c r="AM18989" s="5"/>
      <c r="AN18989" s="5"/>
      <c r="AO18989" s="5"/>
      <c r="AP18989" s="5"/>
      <c r="AQ18989" s="5"/>
      <c r="AR18989" s="5"/>
      <c r="AS18989" s="5"/>
      <c r="AT18989" s="5"/>
      <c r="AU18989" s="5"/>
      <c r="AV18989" s="5"/>
      <c r="AW18989" s="5"/>
      <c r="AX18989" s="5"/>
      <c r="AY18989" s="5"/>
      <c r="AZ18989" s="5"/>
      <c r="BA18989" s="5"/>
      <c r="BB18989" s="5"/>
      <c r="BC18989" s="5"/>
      <c r="BD18989" s="5"/>
      <c r="BE18989" s="5"/>
      <c r="BF18989" s="5"/>
      <c r="BG18989" s="5"/>
      <c r="BH18989" s="5"/>
      <c r="BI18989" s="5"/>
      <c r="BJ18989" s="5"/>
      <c r="BK18989" s="5"/>
      <c r="BL18989" s="5"/>
      <c r="BM18989" s="5"/>
      <c r="BN18989" s="5"/>
      <c r="BO18989" s="5"/>
      <c r="BP18989" s="5"/>
      <c r="BQ18989" s="5"/>
      <c r="BR18989" s="5"/>
      <c r="BS18989" s="5"/>
      <c r="BT18989" s="5"/>
      <c r="BU18989" s="5"/>
      <c r="BV18989" s="5"/>
      <c r="BW18989" s="5"/>
      <c r="BX18989" s="5"/>
      <c r="BY18989" s="5"/>
      <c r="BZ18989" s="5"/>
      <c r="CA18989" s="5"/>
      <c r="CB18989" s="5"/>
      <c r="CC18989" s="5"/>
      <c r="CD18989" s="5"/>
      <c r="CE18989" s="5"/>
      <c r="CF18989" s="5"/>
      <c r="CG18989" s="5"/>
      <c r="CH18989" s="5"/>
      <c r="CI18989" s="5"/>
      <c r="CJ18989" s="5"/>
      <c r="CK18989" s="5"/>
      <c r="CL18989" s="5"/>
      <c r="CM18989" s="5"/>
      <c r="CN18989" s="5"/>
      <c r="CO18989" s="5"/>
      <c r="CP18989" s="5"/>
      <c r="CQ18989" s="5"/>
      <c r="CR18989" s="5"/>
      <c r="CS18989" s="5"/>
      <c r="CT18989" s="5"/>
      <c r="CU18989" s="5"/>
      <c r="CV18989" s="5"/>
      <c r="CW18989" s="5"/>
      <c r="CX18989" s="5"/>
      <c r="CY18989" s="5"/>
      <c r="CZ18989" s="5"/>
      <c r="DA18989" s="5"/>
      <c r="DB18989" s="5"/>
      <c r="DC18989" s="5"/>
      <c r="DD18989" s="5"/>
      <c r="DE18989" s="5"/>
      <c r="DF18989" s="5"/>
      <c r="DG18989" s="5"/>
      <c r="DH18989" s="5"/>
      <c r="DI18989" s="5"/>
      <c r="DJ18989" s="5"/>
      <c r="DK18989" s="5"/>
      <c r="DL18989" s="5"/>
      <c r="DM18989" s="5"/>
      <c r="DN18989" s="5"/>
      <c r="DO18989" s="5"/>
      <c r="DP18989" s="5"/>
      <c r="DQ18989" s="5"/>
      <c r="DR18989" s="5"/>
      <c r="DS18989" s="5"/>
      <c r="DT18989" s="5"/>
      <c r="DU18989" s="5"/>
      <c r="DV18989" s="5"/>
      <c r="DW18989" s="5"/>
      <c r="DX18989" s="5"/>
      <c r="DY18989" s="5"/>
      <c r="DZ18989" s="5"/>
      <c r="EA18989" s="5"/>
      <c r="EB18989" s="5"/>
      <c r="EC18989" s="5"/>
      <c r="ED18989" s="5"/>
      <c r="EE18989" s="5"/>
      <c r="EF18989" s="5"/>
      <c r="EG18989" s="5"/>
      <c r="EH18989" s="5"/>
      <c r="EI18989" s="5"/>
      <c r="EJ18989" s="5"/>
      <c r="EK18989" s="5"/>
      <c r="EL18989" s="5"/>
      <c r="EM18989" s="5"/>
      <c r="EN18989" s="5"/>
      <c r="EO18989" s="5"/>
      <c r="EP18989" s="5"/>
      <c r="EQ18989" s="5"/>
      <c r="ER18989" s="5"/>
      <c r="ES18989" s="5"/>
      <c r="ET18989" s="5"/>
      <c r="EU18989" s="5"/>
      <c r="EV18989" s="5"/>
      <c r="EW18989" s="5"/>
      <c r="EX18989" s="5"/>
      <c r="EY18989" s="5"/>
      <c r="EZ18989" s="5"/>
      <c r="FA18989" s="5"/>
      <c r="FB18989" s="5"/>
      <c r="FC18989" s="5"/>
      <c r="FD18989" s="5"/>
      <c r="FE18989" s="5"/>
      <c r="FF18989" s="5"/>
      <c r="FG18989" s="5"/>
      <c r="FH18989" s="5"/>
      <c r="FI18989" s="5"/>
      <c r="FJ18989" s="5"/>
      <c r="FK18989" s="5"/>
      <c r="FL18989" s="5"/>
      <c r="FM18989" s="5"/>
      <c r="FN18989" s="5"/>
      <c r="FO18989" s="5"/>
      <c r="FP18989" s="5"/>
      <c r="FQ18989" s="5"/>
      <c r="FR18989" s="5"/>
      <c r="FS18989" s="5"/>
      <c r="FT18989" s="5"/>
      <c r="FU18989" s="5"/>
      <c r="FV18989" s="5"/>
      <c r="FW18989" s="5"/>
      <c r="FX18989" s="5"/>
      <c r="FY18989" s="5"/>
      <c r="FZ18989" s="5"/>
      <c r="GA18989" s="5"/>
      <c r="GB18989" s="5"/>
      <c r="GC18989" s="5"/>
      <c r="GD18989" s="5"/>
      <c r="GE18989" s="5"/>
      <c r="GF18989" s="5"/>
      <c r="GG18989" s="5"/>
      <c r="GH18989" s="5"/>
    </row>
    <row r="18990" spans="1:190" s="4" customFormat="1" hidden="1" x14ac:dyDescent="0.2">
      <c r="A18990" s="5"/>
      <c r="B18990" s="5"/>
      <c r="C18990" s="5"/>
      <c r="D18990" s="5"/>
      <c r="E18990" s="5"/>
      <c r="F18990" s="5"/>
      <c r="G18990" s="5"/>
      <c r="H18990" s="5"/>
      <c r="I18990" s="5"/>
      <c r="J18990" s="5"/>
      <c r="K18990" s="79"/>
      <c r="L18990" s="5"/>
      <c r="M18990" s="5"/>
      <c r="N18990" s="5"/>
      <c r="O18990" s="5"/>
      <c r="P18990" s="5"/>
      <c r="Q18990" s="6"/>
      <c r="R18990" s="6"/>
      <c r="S18990" s="60"/>
      <c r="T18990" s="42"/>
      <c r="U18990" s="42"/>
      <c r="V18990" s="42"/>
      <c r="W18990" s="42"/>
      <c r="X18990" s="42"/>
      <c r="Y18990" s="61"/>
      <c r="Z18990" s="61"/>
      <c r="AA18990" s="5"/>
      <c r="AB18990" s="5"/>
      <c r="AC18990" s="5"/>
      <c r="AD18990" s="5"/>
      <c r="AE18990" s="5"/>
      <c r="AF18990" s="5"/>
      <c r="AG18990" s="5"/>
      <c r="AH18990" s="5"/>
      <c r="AI18990" s="5"/>
      <c r="AJ18990" s="5"/>
      <c r="AK18990" s="5"/>
      <c r="AL18990" s="5"/>
      <c r="AM18990" s="5"/>
      <c r="AN18990" s="5"/>
      <c r="AO18990" s="5"/>
      <c r="AP18990" s="5"/>
      <c r="AQ18990" s="5"/>
      <c r="AR18990" s="5"/>
      <c r="AS18990" s="5"/>
      <c r="AT18990" s="5"/>
      <c r="AU18990" s="5"/>
      <c r="AV18990" s="5"/>
      <c r="AW18990" s="5"/>
      <c r="AX18990" s="5"/>
      <c r="AY18990" s="5"/>
      <c r="AZ18990" s="5"/>
      <c r="BA18990" s="5"/>
      <c r="BB18990" s="5"/>
      <c r="BC18990" s="5"/>
      <c r="BD18990" s="5"/>
      <c r="BE18990" s="5"/>
      <c r="BF18990" s="5"/>
      <c r="BG18990" s="5"/>
      <c r="BH18990" s="5"/>
      <c r="BI18990" s="5"/>
      <c r="BJ18990" s="5"/>
      <c r="BK18990" s="5"/>
      <c r="BL18990" s="5"/>
      <c r="BM18990" s="5"/>
      <c r="BN18990" s="5"/>
      <c r="BO18990" s="5"/>
      <c r="BP18990" s="5"/>
      <c r="BQ18990" s="5"/>
      <c r="BR18990" s="5"/>
      <c r="BS18990" s="5"/>
      <c r="BT18990" s="5"/>
      <c r="BU18990" s="5"/>
      <c r="BV18990" s="5"/>
      <c r="BW18990" s="5"/>
      <c r="BX18990" s="5"/>
      <c r="BY18990" s="5"/>
      <c r="BZ18990" s="5"/>
      <c r="CA18990" s="5"/>
      <c r="CB18990" s="5"/>
      <c r="CC18990" s="5"/>
      <c r="CD18990" s="5"/>
      <c r="CE18990" s="5"/>
      <c r="CF18990" s="5"/>
      <c r="CG18990" s="5"/>
      <c r="CH18990" s="5"/>
      <c r="CI18990" s="5"/>
      <c r="CJ18990" s="5"/>
      <c r="CK18990" s="5"/>
      <c r="CL18990" s="5"/>
      <c r="CM18990" s="5"/>
      <c r="CN18990" s="5"/>
      <c r="CO18990" s="5"/>
      <c r="CP18990" s="5"/>
      <c r="CQ18990" s="5"/>
      <c r="CR18990" s="5"/>
      <c r="CS18990" s="5"/>
      <c r="CT18990" s="5"/>
      <c r="CU18990" s="5"/>
      <c r="CV18990" s="5"/>
      <c r="CW18990" s="5"/>
      <c r="CX18990" s="5"/>
      <c r="CY18990" s="5"/>
      <c r="CZ18990" s="5"/>
      <c r="DA18990" s="5"/>
      <c r="DB18990" s="5"/>
      <c r="DC18990" s="5"/>
      <c r="DD18990" s="5"/>
      <c r="DE18990" s="5"/>
      <c r="DF18990" s="5"/>
      <c r="DG18990" s="5"/>
      <c r="DH18990" s="5"/>
      <c r="DI18990" s="5"/>
      <c r="DJ18990" s="5"/>
      <c r="DK18990" s="5"/>
      <c r="DL18990" s="5"/>
      <c r="DM18990" s="5"/>
      <c r="DN18990" s="5"/>
      <c r="DO18990" s="5"/>
      <c r="DP18990" s="5"/>
      <c r="DQ18990" s="5"/>
      <c r="DR18990" s="5"/>
      <c r="DS18990" s="5"/>
      <c r="DT18990" s="5"/>
      <c r="DU18990" s="5"/>
      <c r="DV18990" s="5"/>
      <c r="DW18990" s="5"/>
      <c r="DX18990" s="5"/>
      <c r="DY18990" s="5"/>
      <c r="DZ18990" s="5"/>
      <c r="EA18990" s="5"/>
      <c r="EB18990" s="5"/>
      <c r="EC18990" s="5"/>
      <c r="ED18990" s="5"/>
      <c r="EE18990" s="5"/>
      <c r="EF18990" s="5"/>
      <c r="EG18990" s="5"/>
      <c r="EH18990" s="5"/>
      <c r="EI18990" s="5"/>
      <c r="EJ18990" s="5"/>
      <c r="EK18990" s="5"/>
      <c r="EL18990" s="5"/>
      <c r="EM18990" s="5"/>
      <c r="EN18990" s="5"/>
      <c r="EO18990" s="5"/>
      <c r="EP18990" s="5"/>
      <c r="EQ18990" s="5"/>
      <c r="ER18990" s="5"/>
      <c r="ES18990" s="5"/>
      <c r="ET18990" s="5"/>
      <c r="EU18990" s="5"/>
      <c r="EV18990" s="5"/>
      <c r="EW18990" s="5"/>
      <c r="EX18990" s="5"/>
      <c r="EY18990" s="5"/>
      <c r="EZ18990" s="5"/>
      <c r="FA18990" s="5"/>
      <c r="FB18990" s="5"/>
      <c r="FC18990" s="5"/>
      <c r="FD18990" s="5"/>
      <c r="FE18990" s="5"/>
      <c r="FF18990" s="5"/>
      <c r="FG18990" s="5"/>
      <c r="FH18990" s="5"/>
      <c r="FI18990" s="5"/>
      <c r="FJ18990" s="5"/>
      <c r="FK18990" s="5"/>
      <c r="FL18990" s="5"/>
      <c r="FM18990" s="5"/>
      <c r="FN18990" s="5"/>
      <c r="FO18990" s="5"/>
      <c r="FP18990" s="5"/>
      <c r="FQ18990" s="5"/>
      <c r="FR18990" s="5"/>
      <c r="FS18990" s="5"/>
      <c r="FT18990" s="5"/>
      <c r="FU18990" s="5"/>
      <c r="FV18990" s="5"/>
      <c r="FW18990" s="5"/>
      <c r="FX18990" s="5"/>
      <c r="FY18990" s="5"/>
      <c r="FZ18990" s="5"/>
      <c r="GA18990" s="5"/>
      <c r="GB18990" s="5"/>
      <c r="GC18990" s="5"/>
      <c r="GD18990" s="5"/>
      <c r="GE18990" s="5"/>
      <c r="GF18990" s="5"/>
      <c r="GG18990" s="5"/>
      <c r="GH18990" s="5"/>
    </row>
    <row r="18991" spans="1:190" s="4" customFormat="1" hidden="1" x14ac:dyDescent="0.2">
      <c r="A18991" s="5"/>
      <c r="B18991" s="5"/>
      <c r="C18991" s="5"/>
      <c r="D18991" s="5"/>
      <c r="E18991" s="5"/>
      <c r="F18991" s="5"/>
      <c r="G18991" s="5"/>
      <c r="H18991" s="5"/>
      <c r="I18991" s="5"/>
      <c r="J18991" s="5"/>
      <c r="K18991" s="79"/>
      <c r="L18991" s="5"/>
      <c r="M18991" s="5"/>
      <c r="N18991" s="5"/>
      <c r="O18991" s="5"/>
      <c r="P18991" s="5"/>
      <c r="Q18991" s="6"/>
      <c r="R18991" s="6"/>
      <c r="S18991" s="60"/>
      <c r="T18991" s="42"/>
      <c r="U18991" s="42"/>
      <c r="V18991" s="42"/>
      <c r="W18991" s="42"/>
      <c r="X18991" s="42"/>
      <c r="Y18991" s="61"/>
      <c r="Z18991" s="61"/>
      <c r="AA18991" s="5"/>
      <c r="AB18991" s="5"/>
      <c r="AC18991" s="5"/>
      <c r="AD18991" s="5"/>
      <c r="AE18991" s="5"/>
      <c r="AF18991" s="5"/>
      <c r="AG18991" s="5"/>
      <c r="AH18991" s="5"/>
      <c r="AI18991" s="5"/>
      <c r="AJ18991" s="5"/>
      <c r="AK18991" s="5"/>
      <c r="AL18991" s="5"/>
      <c r="AM18991" s="5"/>
      <c r="AN18991" s="5"/>
      <c r="AO18991" s="5"/>
      <c r="AP18991" s="5"/>
      <c r="AQ18991" s="5"/>
      <c r="AR18991" s="5"/>
      <c r="AS18991" s="5"/>
      <c r="AT18991" s="5"/>
      <c r="AU18991" s="5"/>
      <c r="AV18991" s="5"/>
      <c r="AW18991" s="5"/>
      <c r="AX18991" s="5"/>
      <c r="AY18991" s="5"/>
      <c r="AZ18991" s="5"/>
      <c r="BA18991" s="5"/>
      <c r="BB18991" s="5"/>
      <c r="BC18991" s="5"/>
      <c r="BD18991" s="5"/>
      <c r="BE18991" s="5"/>
      <c r="BF18991" s="5"/>
      <c r="BG18991" s="5"/>
      <c r="BH18991" s="5"/>
      <c r="BI18991" s="5"/>
      <c r="BJ18991" s="5"/>
      <c r="BK18991" s="5"/>
      <c r="BL18991" s="5"/>
      <c r="BM18991" s="5"/>
      <c r="BN18991" s="5"/>
      <c r="BO18991" s="5"/>
      <c r="BP18991" s="5"/>
      <c r="BQ18991" s="5"/>
      <c r="BR18991" s="5"/>
      <c r="BS18991" s="5"/>
      <c r="BT18991" s="5"/>
      <c r="BU18991" s="5"/>
      <c r="BV18991" s="5"/>
      <c r="BW18991" s="5"/>
      <c r="BX18991" s="5"/>
      <c r="BY18991" s="5"/>
      <c r="BZ18991" s="5"/>
      <c r="CA18991" s="5"/>
      <c r="CB18991" s="5"/>
      <c r="CC18991" s="5"/>
      <c r="CD18991" s="5"/>
      <c r="CE18991" s="5"/>
      <c r="CF18991" s="5"/>
      <c r="CG18991" s="5"/>
      <c r="CH18991" s="5"/>
      <c r="CI18991" s="5"/>
      <c r="CJ18991" s="5"/>
      <c r="CK18991" s="5"/>
      <c r="CL18991" s="5"/>
      <c r="CM18991" s="5"/>
      <c r="CN18991" s="5"/>
      <c r="CO18991" s="5"/>
      <c r="CP18991" s="5"/>
      <c r="CQ18991" s="5"/>
      <c r="CR18991" s="5"/>
      <c r="CS18991" s="5"/>
      <c r="CT18991" s="5"/>
      <c r="CU18991" s="5"/>
      <c r="CV18991" s="5"/>
      <c r="CW18991" s="5"/>
      <c r="CX18991" s="5"/>
      <c r="CY18991" s="5"/>
      <c r="CZ18991" s="5"/>
      <c r="DA18991" s="5"/>
      <c r="DB18991" s="5"/>
      <c r="DC18991" s="5"/>
      <c r="DD18991" s="5"/>
      <c r="DE18991" s="5"/>
      <c r="DF18991" s="5"/>
      <c r="DG18991" s="5"/>
      <c r="DH18991" s="5"/>
      <c r="DI18991" s="5"/>
      <c r="DJ18991" s="5"/>
      <c r="DK18991" s="5"/>
      <c r="DL18991" s="5"/>
      <c r="DM18991" s="5"/>
      <c r="DN18991" s="5"/>
      <c r="DO18991" s="5"/>
      <c r="DP18991" s="5"/>
      <c r="DQ18991" s="5"/>
      <c r="DR18991" s="5"/>
      <c r="DS18991" s="5"/>
      <c r="DT18991" s="5"/>
      <c r="DU18991" s="5"/>
      <c r="DV18991" s="5"/>
      <c r="DW18991" s="5"/>
      <c r="DX18991" s="5"/>
      <c r="DY18991" s="5"/>
      <c r="DZ18991" s="5"/>
      <c r="EA18991" s="5"/>
      <c r="EB18991" s="5"/>
      <c r="EC18991" s="5"/>
      <c r="ED18991" s="5"/>
      <c r="EE18991" s="5"/>
      <c r="EF18991" s="5"/>
      <c r="EG18991" s="5"/>
      <c r="EH18991" s="5"/>
      <c r="EI18991" s="5"/>
      <c r="EJ18991" s="5"/>
      <c r="EK18991" s="5"/>
      <c r="EL18991" s="5"/>
      <c r="EM18991" s="5"/>
      <c r="EN18991" s="5"/>
      <c r="EO18991" s="5"/>
      <c r="EP18991" s="5"/>
      <c r="EQ18991" s="5"/>
      <c r="ER18991" s="5"/>
      <c r="ES18991" s="5"/>
      <c r="ET18991" s="5"/>
      <c r="EU18991" s="5"/>
      <c r="EV18991" s="5"/>
      <c r="EW18991" s="5"/>
      <c r="EX18991" s="5"/>
      <c r="EY18991" s="5"/>
      <c r="EZ18991" s="5"/>
      <c r="FA18991" s="5"/>
      <c r="FB18991" s="5"/>
      <c r="FC18991" s="5"/>
      <c r="FD18991" s="5"/>
      <c r="FE18991" s="5"/>
      <c r="FF18991" s="5"/>
      <c r="FG18991" s="5"/>
      <c r="FH18991" s="5"/>
      <c r="FI18991" s="5"/>
      <c r="FJ18991" s="5"/>
      <c r="FK18991" s="5"/>
      <c r="FL18991" s="5"/>
      <c r="FM18991" s="5"/>
      <c r="FN18991" s="5"/>
      <c r="FO18991" s="5"/>
      <c r="FP18991" s="5"/>
      <c r="FQ18991" s="5"/>
      <c r="FR18991" s="5"/>
      <c r="FS18991" s="5"/>
      <c r="FT18991" s="5"/>
      <c r="FU18991" s="5"/>
      <c r="FV18991" s="5"/>
      <c r="FW18991" s="5"/>
      <c r="FX18991" s="5"/>
      <c r="FY18991" s="5"/>
      <c r="FZ18991" s="5"/>
      <c r="GA18991" s="5"/>
      <c r="GB18991" s="5"/>
      <c r="GC18991" s="5"/>
      <c r="GD18991" s="5"/>
      <c r="GE18991" s="5"/>
      <c r="GF18991" s="5"/>
      <c r="GG18991" s="5"/>
      <c r="GH18991" s="5"/>
    </row>
    <row r="18992" spans="1:190" s="4" customFormat="1" hidden="1" x14ac:dyDescent="0.2">
      <c r="A18992" s="5"/>
      <c r="B18992" s="5"/>
      <c r="C18992" s="5"/>
      <c r="D18992" s="5"/>
      <c r="E18992" s="5"/>
      <c r="F18992" s="5"/>
      <c r="G18992" s="5"/>
      <c r="H18992" s="5"/>
      <c r="I18992" s="5"/>
      <c r="J18992" s="5"/>
      <c r="K18992" s="79"/>
      <c r="L18992" s="5"/>
      <c r="M18992" s="5"/>
      <c r="N18992" s="5"/>
      <c r="O18992" s="5"/>
      <c r="P18992" s="5"/>
      <c r="Q18992" s="6"/>
      <c r="R18992" s="6"/>
      <c r="S18992" s="60"/>
      <c r="T18992" s="42"/>
      <c r="U18992" s="42"/>
      <c r="V18992" s="42"/>
      <c r="W18992" s="42"/>
      <c r="X18992" s="42"/>
      <c r="Y18992" s="61"/>
      <c r="Z18992" s="61"/>
      <c r="AA18992" s="5"/>
      <c r="AB18992" s="5"/>
      <c r="AC18992" s="5"/>
      <c r="AD18992" s="5"/>
      <c r="AE18992" s="5"/>
      <c r="AF18992" s="5"/>
      <c r="AG18992" s="5"/>
      <c r="AH18992" s="5"/>
      <c r="AI18992" s="5"/>
      <c r="AJ18992" s="5"/>
      <c r="AK18992" s="5"/>
      <c r="AL18992" s="5"/>
      <c r="AM18992" s="5"/>
      <c r="AN18992" s="5"/>
      <c r="AO18992" s="5"/>
      <c r="AP18992" s="5"/>
      <c r="AQ18992" s="5"/>
      <c r="AR18992" s="5"/>
      <c r="AS18992" s="5"/>
      <c r="AT18992" s="5"/>
      <c r="AU18992" s="5"/>
      <c r="AV18992" s="5"/>
      <c r="AW18992" s="5"/>
      <c r="AX18992" s="5"/>
      <c r="AY18992" s="5"/>
      <c r="AZ18992" s="5"/>
      <c r="BA18992" s="5"/>
      <c r="BB18992" s="5"/>
      <c r="BC18992" s="5"/>
      <c r="BD18992" s="5"/>
      <c r="BE18992" s="5"/>
      <c r="BF18992" s="5"/>
      <c r="BG18992" s="5"/>
      <c r="BH18992" s="5"/>
      <c r="BI18992" s="5"/>
      <c r="BJ18992" s="5"/>
      <c r="BK18992" s="5"/>
      <c r="BL18992" s="5"/>
      <c r="BM18992" s="5"/>
      <c r="BN18992" s="5"/>
      <c r="BO18992" s="5"/>
      <c r="BP18992" s="5"/>
      <c r="BQ18992" s="5"/>
      <c r="BR18992" s="5"/>
      <c r="BS18992" s="5"/>
      <c r="BT18992" s="5"/>
      <c r="BU18992" s="5"/>
      <c r="BV18992" s="5"/>
      <c r="BW18992" s="5"/>
      <c r="BX18992" s="5"/>
      <c r="BY18992" s="5"/>
      <c r="BZ18992" s="5"/>
      <c r="CA18992" s="5"/>
      <c r="CB18992" s="5"/>
      <c r="CC18992" s="5"/>
      <c r="CD18992" s="5"/>
      <c r="CE18992" s="5"/>
      <c r="CF18992" s="5"/>
      <c r="CG18992" s="5"/>
      <c r="CH18992" s="5"/>
      <c r="CI18992" s="5"/>
      <c r="CJ18992" s="5"/>
      <c r="CK18992" s="5"/>
      <c r="CL18992" s="5"/>
      <c r="CM18992" s="5"/>
      <c r="CN18992" s="5"/>
      <c r="CO18992" s="5"/>
      <c r="CP18992" s="5"/>
      <c r="CQ18992" s="5"/>
      <c r="CR18992" s="5"/>
      <c r="CS18992" s="5"/>
      <c r="CT18992" s="5"/>
      <c r="CU18992" s="5"/>
      <c r="CV18992" s="5"/>
      <c r="CW18992" s="5"/>
      <c r="CX18992" s="5"/>
      <c r="CY18992" s="5"/>
      <c r="CZ18992" s="5"/>
      <c r="DA18992" s="5"/>
      <c r="DB18992" s="5"/>
      <c r="DC18992" s="5"/>
      <c r="DD18992" s="5"/>
      <c r="DE18992" s="5"/>
      <c r="DF18992" s="5"/>
      <c r="DG18992" s="5"/>
      <c r="DH18992" s="5"/>
      <c r="DI18992" s="5"/>
      <c r="DJ18992" s="5"/>
      <c r="DK18992" s="5"/>
      <c r="DL18992" s="5"/>
      <c r="DM18992" s="5"/>
      <c r="DN18992" s="5"/>
      <c r="DO18992" s="5"/>
      <c r="DP18992" s="5"/>
      <c r="DQ18992" s="5"/>
      <c r="DR18992" s="5"/>
      <c r="DS18992" s="5"/>
      <c r="DT18992" s="5"/>
      <c r="DU18992" s="5"/>
      <c r="DV18992" s="5"/>
      <c r="DW18992" s="5"/>
      <c r="DX18992" s="5"/>
      <c r="DY18992" s="5"/>
      <c r="DZ18992" s="5"/>
      <c r="EA18992" s="5"/>
      <c r="EB18992" s="5"/>
      <c r="EC18992" s="5"/>
      <c r="ED18992" s="5"/>
      <c r="EE18992" s="5"/>
      <c r="EF18992" s="5"/>
      <c r="EG18992" s="5"/>
      <c r="EH18992" s="5"/>
      <c r="EI18992" s="5"/>
      <c r="EJ18992" s="5"/>
      <c r="EK18992" s="5"/>
      <c r="EL18992" s="5"/>
      <c r="EM18992" s="5"/>
      <c r="EN18992" s="5"/>
      <c r="EO18992" s="5"/>
      <c r="EP18992" s="5"/>
      <c r="EQ18992" s="5"/>
      <c r="ER18992" s="5"/>
      <c r="ES18992" s="5"/>
      <c r="ET18992" s="5"/>
      <c r="EU18992" s="5"/>
      <c r="EV18992" s="5"/>
      <c r="EW18992" s="5"/>
      <c r="EX18992" s="5"/>
      <c r="EY18992" s="5"/>
      <c r="EZ18992" s="5"/>
      <c r="FA18992" s="5"/>
      <c r="FB18992" s="5"/>
      <c r="FC18992" s="5"/>
      <c r="FD18992" s="5"/>
      <c r="FE18992" s="5"/>
      <c r="FF18992" s="5"/>
      <c r="FG18992" s="5"/>
      <c r="FH18992" s="5"/>
      <c r="FI18992" s="5"/>
      <c r="FJ18992" s="5"/>
      <c r="FK18992" s="5"/>
      <c r="FL18992" s="5"/>
      <c r="FM18992" s="5"/>
      <c r="FN18992" s="5"/>
      <c r="FO18992" s="5"/>
      <c r="FP18992" s="5"/>
      <c r="FQ18992" s="5"/>
      <c r="FR18992" s="5"/>
      <c r="FS18992" s="5"/>
      <c r="FT18992" s="5"/>
      <c r="FU18992" s="5"/>
      <c r="FV18992" s="5"/>
      <c r="FW18992" s="5"/>
      <c r="FX18992" s="5"/>
      <c r="FY18992" s="5"/>
      <c r="FZ18992" s="5"/>
      <c r="GA18992" s="5"/>
      <c r="GB18992" s="5"/>
      <c r="GC18992" s="5"/>
      <c r="GD18992" s="5"/>
      <c r="GE18992" s="5"/>
      <c r="GF18992" s="5"/>
      <c r="GG18992" s="5"/>
      <c r="GH18992" s="5"/>
    </row>
    <row r="18993" spans="1:190" s="4" customFormat="1" hidden="1" x14ac:dyDescent="0.2">
      <c r="A18993" s="5"/>
      <c r="B18993" s="5"/>
      <c r="C18993" s="5"/>
      <c r="D18993" s="5"/>
      <c r="E18993" s="5"/>
      <c r="F18993" s="5"/>
      <c r="G18993" s="5"/>
      <c r="H18993" s="5"/>
      <c r="I18993" s="5"/>
      <c r="J18993" s="5"/>
      <c r="K18993" s="79"/>
      <c r="L18993" s="5"/>
      <c r="M18993" s="5"/>
      <c r="N18993" s="5"/>
      <c r="O18993" s="5"/>
      <c r="P18993" s="5"/>
      <c r="Q18993" s="6"/>
      <c r="R18993" s="6"/>
      <c r="S18993" s="60"/>
      <c r="T18993" s="42"/>
      <c r="U18993" s="42"/>
      <c r="V18993" s="42"/>
      <c r="W18993" s="42"/>
      <c r="X18993" s="42"/>
      <c r="Y18993" s="61"/>
      <c r="Z18993" s="61"/>
      <c r="AA18993" s="5"/>
      <c r="AB18993" s="5"/>
      <c r="AC18993" s="5"/>
      <c r="AD18993" s="5"/>
      <c r="AE18993" s="5"/>
      <c r="AF18993" s="5"/>
      <c r="AG18993" s="5"/>
      <c r="AH18993" s="5"/>
      <c r="AI18993" s="5"/>
      <c r="AJ18993" s="5"/>
      <c r="AK18993" s="5"/>
      <c r="AL18993" s="5"/>
      <c r="AM18993" s="5"/>
      <c r="AN18993" s="5"/>
      <c r="AO18993" s="5"/>
      <c r="AP18993" s="5"/>
      <c r="AQ18993" s="5"/>
      <c r="AR18993" s="5"/>
      <c r="AS18993" s="5"/>
      <c r="AT18993" s="5"/>
      <c r="AU18993" s="5"/>
      <c r="AV18993" s="5"/>
      <c r="AW18993" s="5"/>
      <c r="AX18993" s="5"/>
      <c r="AY18993" s="5"/>
      <c r="AZ18993" s="5"/>
      <c r="BA18993" s="5"/>
      <c r="BB18993" s="5"/>
      <c r="BC18993" s="5"/>
      <c r="BD18993" s="5"/>
      <c r="BE18993" s="5"/>
      <c r="BF18993" s="5"/>
      <c r="BG18993" s="5"/>
      <c r="BH18993" s="5"/>
      <c r="BI18993" s="5"/>
      <c r="BJ18993" s="5"/>
      <c r="BK18993" s="5"/>
      <c r="BL18993" s="5"/>
      <c r="BM18993" s="5"/>
      <c r="BN18993" s="5"/>
      <c r="BO18993" s="5"/>
      <c r="BP18993" s="5"/>
      <c r="BQ18993" s="5"/>
      <c r="BR18993" s="5"/>
      <c r="BS18993" s="5"/>
      <c r="BT18993" s="5"/>
      <c r="BU18993" s="5"/>
      <c r="BV18993" s="5"/>
      <c r="BW18993" s="5"/>
      <c r="BX18993" s="5"/>
      <c r="BY18993" s="5"/>
      <c r="BZ18993" s="5"/>
      <c r="CA18993" s="5"/>
      <c r="CB18993" s="5"/>
      <c r="CC18993" s="5"/>
      <c r="CD18993" s="5"/>
      <c r="CE18993" s="5"/>
      <c r="CF18993" s="5"/>
      <c r="CG18993" s="5"/>
      <c r="CH18993" s="5"/>
      <c r="CI18993" s="5"/>
      <c r="CJ18993" s="5"/>
      <c r="CK18993" s="5"/>
      <c r="CL18993" s="5"/>
      <c r="CM18993" s="5"/>
      <c r="CN18993" s="5"/>
      <c r="CO18993" s="5"/>
      <c r="CP18993" s="5"/>
      <c r="CQ18993" s="5"/>
      <c r="CR18993" s="5"/>
      <c r="CS18993" s="5"/>
      <c r="CT18993" s="5"/>
      <c r="CU18993" s="5"/>
      <c r="CV18993" s="5"/>
      <c r="CW18993" s="5"/>
      <c r="CX18993" s="5"/>
      <c r="CY18993" s="5"/>
      <c r="CZ18993" s="5"/>
      <c r="DA18993" s="5"/>
      <c r="DB18993" s="5"/>
      <c r="DC18993" s="5"/>
      <c r="DD18993" s="5"/>
      <c r="DE18993" s="5"/>
      <c r="DF18993" s="5"/>
      <c r="DG18993" s="5"/>
      <c r="DH18993" s="5"/>
      <c r="DI18993" s="5"/>
      <c r="DJ18993" s="5"/>
      <c r="DK18993" s="5"/>
      <c r="DL18993" s="5"/>
      <c r="DM18993" s="5"/>
      <c r="DN18993" s="5"/>
      <c r="DO18993" s="5"/>
      <c r="DP18993" s="5"/>
      <c r="DQ18993" s="5"/>
      <c r="DR18993" s="5"/>
      <c r="DS18993" s="5"/>
      <c r="DT18993" s="5"/>
      <c r="DU18993" s="5"/>
      <c r="DV18993" s="5"/>
      <c r="DW18993" s="5"/>
      <c r="DX18993" s="5"/>
      <c r="DY18993" s="5"/>
      <c r="DZ18993" s="5"/>
      <c r="EA18993" s="5"/>
      <c r="EB18993" s="5"/>
      <c r="EC18993" s="5"/>
      <c r="ED18993" s="5"/>
      <c r="EE18993" s="5"/>
      <c r="EF18993" s="5"/>
      <c r="EG18993" s="5"/>
      <c r="EH18993" s="5"/>
      <c r="EI18993" s="5"/>
      <c r="EJ18993" s="5"/>
      <c r="EK18993" s="5"/>
      <c r="EL18993" s="5"/>
      <c r="EM18993" s="5"/>
      <c r="EN18993" s="5"/>
      <c r="EO18993" s="5"/>
      <c r="EP18993" s="5"/>
      <c r="EQ18993" s="5"/>
      <c r="ER18993" s="5"/>
      <c r="ES18993" s="5"/>
      <c r="ET18993" s="5"/>
      <c r="EU18993" s="5"/>
      <c r="EV18993" s="5"/>
      <c r="EW18993" s="5"/>
      <c r="EX18993" s="5"/>
      <c r="EY18993" s="5"/>
      <c r="EZ18993" s="5"/>
      <c r="FA18993" s="5"/>
      <c r="FB18993" s="5"/>
      <c r="FC18993" s="5"/>
      <c r="FD18993" s="5"/>
      <c r="FE18993" s="5"/>
      <c r="FF18993" s="5"/>
      <c r="FG18993" s="5"/>
      <c r="FH18993" s="5"/>
      <c r="FI18993" s="5"/>
      <c r="FJ18993" s="5"/>
      <c r="FK18993" s="5"/>
      <c r="FL18993" s="5"/>
      <c r="FM18993" s="5"/>
      <c r="FN18993" s="5"/>
      <c r="FO18993" s="5"/>
      <c r="FP18993" s="5"/>
      <c r="FQ18993" s="5"/>
      <c r="FR18993" s="5"/>
      <c r="FS18993" s="5"/>
      <c r="FT18993" s="5"/>
      <c r="FU18993" s="5"/>
      <c r="FV18993" s="5"/>
      <c r="FW18993" s="5"/>
      <c r="FX18993" s="5"/>
      <c r="FY18993" s="5"/>
      <c r="FZ18993" s="5"/>
      <c r="GA18993" s="5"/>
      <c r="GB18993" s="5"/>
      <c r="GC18993" s="5"/>
      <c r="GD18993" s="5"/>
      <c r="GE18993" s="5"/>
      <c r="GF18993" s="5"/>
      <c r="GG18993" s="5"/>
      <c r="GH18993" s="5"/>
    </row>
    <row r="18994" spans="1:190" s="4" customFormat="1" hidden="1" x14ac:dyDescent="0.2">
      <c r="A18994" s="5"/>
      <c r="B18994" s="5"/>
      <c r="C18994" s="5"/>
      <c r="D18994" s="5"/>
      <c r="E18994" s="5"/>
      <c r="F18994" s="5"/>
      <c r="G18994" s="5"/>
      <c r="H18994" s="5"/>
      <c r="I18994" s="5"/>
      <c r="J18994" s="5"/>
      <c r="K18994" s="79"/>
      <c r="L18994" s="5"/>
      <c r="M18994" s="5"/>
      <c r="N18994" s="5"/>
      <c r="O18994" s="5"/>
      <c r="P18994" s="5"/>
      <c r="Q18994" s="6"/>
      <c r="R18994" s="6"/>
      <c r="S18994" s="60"/>
      <c r="T18994" s="42"/>
      <c r="U18994" s="42"/>
      <c r="V18994" s="42"/>
      <c r="W18994" s="42"/>
      <c r="X18994" s="42"/>
      <c r="Y18994" s="61"/>
      <c r="Z18994" s="61"/>
      <c r="AA18994" s="5"/>
      <c r="AB18994" s="5"/>
      <c r="AC18994" s="5"/>
      <c r="AD18994" s="5"/>
      <c r="AE18994" s="5"/>
      <c r="AF18994" s="5"/>
      <c r="AG18994" s="5"/>
      <c r="AH18994" s="5"/>
      <c r="AI18994" s="5"/>
      <c r="AJ18994" s="5"/>
      <c r="AK18994" s="5"/>
      <c r="AL18994" s="5"/>
      <c r="AM18994" s="5"/>
      <c r="AN18994" s="5"/>
      <c r="AO18994" s="5"/>
      <c r="AP18994" s="5"/>
      <c r="AQ18994" s="5"/>
      <c r="AR18994" s="5"/>
      <c r="AS18994" s="5"/>
      <c r="AT18994" s="5"/>
      <c r="AU18994" s="5"/>
      <c r="AV18994" s="5"/>
      <c r="AW18994" s="5"/>
      <c r="AX18994" s="5"/>
      <c r="AY18994" s="5"/>
      <c r="AZ18994" s="5"/>
      <c r="BA18994" s="5"/>
      <c r="BB18994" s="5"/>
      <c r="BC18994" s="5"/>
      <c r="BD18994" s="5"/>
      <c r="BE18994" s="5"/>
      <c r="BF18994" s="5"/>
      <c r="BG18994" s="5"/>
      <c r="BH18994" s="5"/>
      <c r="BI18994" s="5"/>
      <c r="BJ18994" s="5"/>
      <c r="BK18994" s="5"/>
      <c r="BL18994" s="5"/>
      <c r="BM18994" s="5"/>
      <c r="BN18994" s="5"/>
      <c r="BO18994" s="5"/>
      <c r="BP18994" s="5"/>
      <c r="BQ18994" s="5"/>
      <c r="BR18994" s="5"/>
      <c r="BS18994" s="5"/>
      <c r="BT18994" s="5"/>
      <c r="BU18994" s="5"/>
      <c r="BV18994" s="5"/>
      <c r="BW18994" s="5"/>
      <c r="BX18994" s="5"/>
      <c r="BY18994" s="5"/>
      <c r="BZ18994" s="5"/>
      <c r="CA18994" s="5"/>
      <c r="CB18994" s="5"/>
      <c r="CC18994" s="5"/>
      <c r="CD18994" s="5"/>
      <c r="CE18994" s="5"/>
      <c r="CF18994" s="5"/>
      <c r="CG18994" s="5"/>
      <c r="CH18994" s="5"/>
      <c r="CI18994" s="5"/>
      <c r="CJ18994" s="5"/>
      <c r="CK18994" s="5"/>
      <c r="CL18994" s="5"/>
      <c r="CM18994" s="5"/>
      <c r="CN18994" s="5"/>
      <c r="CO18994" s="5"/>
      <c r="CP18994" s="5"/>
      <c r="CQ18994" s="5"/>
      <c r="CR18994" s="5"/>
      <c r="CS18994" s="5"/>
      <c r="CT18994" s="5"/>
      <c r="CU18994" s="5"/>
      <c r="CV18994" s="5"/>
      <c r="CW18994" s="5"/>
      <c r="CX18994" s="5"/>
      <c r="CY18994" s="5"/>
      <c r="CZ18994" s="5"/>
      <c r="DA18994" s="5"/>
      <c r="DB18994" s="5"/>
      <c r="DC18994" s="5"/>
      <c r="DD18994" s="5"/>
      <c r="DE18994" s="5"/>
      <c r="DF18994" s="5"/>
      <c r="DG18994" s="5"/>
      <c r="DH18994" s="5"/>
      <c r="DI18994" s="5"/>
      <c r="DJ18994" s="5"/>
      <c r="DK18994" s="5"/>
      <c r="DL18994" s="5"/>
      <c r="DM18994" s="5"/>
      <c r="DN18994" s="5"/>
      <c r="DO18994" s="5"/>
      <c r="DP18994" s="5"/>
      <c r="DQ18994" s="5"/>
      <c r="DR18994" s="5"/>
      <c r="DS18994" s="5"/>
      <c r="DT18994" s="5"/>
      <c r="DU18994" s="5"/>
      <c r="DV18994" s="5"/>
      <c r="DW18994" s="5"/>
      <c r="DX18994" s="5"/>
      <c r="DY18994" s="5"/>
      <c r="DZ18994" s="5"/>
      <c r="EA18994" s="5"/>
      <c r="EB18994" s="5"/>
      <c r="EC18994" s="5"/>
      <c r="ED18994" s="5"/>
      <c r="EE18994" s="5"/>
      <c r="EF18994" s="5"/>
      <c r="EG18994" s="5"/>
      <c r="EH18994" s="5"/>
      <c r="EI18994" s="5"/>
      <c r="EJ18994" s="5"/>
      <c r="EK18994" s="5"/>
      <c r="EL18994" s="5"/>
      <c r="EM18994" s="5"/>
      <c r="EN18994" s="5"/>
      <c r="EO18994" s="5"/>
      <c r="EP18994" s="5"/>
      <c r="EQ18994" s="5"/>
      <c r="ER18994" s="5"/>
      <c r="ES18994" s="5"/>
      <c r="ET18994" s="5"/>
      <c r="EU18994" s="5"/>
      <c r="EV18994" s="5"/>
      <c r="EW18994" s="5"/>
      <c r="EX18994" s="5"/>
      <c r="EY18994" s="5"/>
      <c r="EZ18994" s="5"/>
      <c r="FA18994" s="5"/>
      <c r="FB18994" s="5"/>
      <c r="FC18994" s="5"/>
      <c r="FD18994" s="5"/>
      <c r="FE18994" s="5"/>
      <c r="FF18994" s="5"/>
      <c r="FG18994" s="5"/>
      <c r="FH18994" s="5"/>
      <c r="FI18994" s="5"/>
      <c r="FJ18994" s="5"/>
      <c r="FK18994" s="5"/>
      <c r="FL18994" s="5"/>
      <c r="FM18994" s="5"/>
      <c r="FN18994" s="5"/>
      <c r="FO18994" s="5"/>
      <c r="FP18994" s="5"/>
      <c r="FQ18994" s="5"/>
      <c r="FR18994" s="5"/>
      <c r="FS18994" s="5"/>
      <c r="FT18994" s="5"/>
      <c r="FU18994" s="5"/>
      <c r="FV18994" s="5"/>
      <c r="FW18994" s="5"/>
      <c r="FX18994" s="5"/>
      <c r="FY18994" s="5"/>
      <c r="FZ18994" s="5"/>
      <c r="GA18994" s="5"/>
      <c r="GB18994" s="5"/>
      <c r="GC18994" s="5"/>
      <c r="GD18994" s="5"/>
      <c r="GE18994" s="5"/>
      <c r="GF18994" s="5"/>
      <c r="GG18994" s="5"/>
      <c r="GH18994" s="5"/>
    </row>
    <row r="18995" spans="1:190" s="4" customFormat="1" hidden="1" x14ac:dyDescent="0.2">
      <c r="A18995" s="5"/>
      <c r="B18995" s="5"/>
      <c r="C18995" s="5"/>
      <c r="D18995" s="5"/>
      <c r="E18995" s="5"/>
      <c r="F18995" s="5"/>
      <c r="G18995" s="5"/>
      <c r="H18995" s="5"/>
      <c r="I18995" s="5"/>
      <c r="J18995" s="5"/>
      <c r="K18995" s="79"/>
      <c r="L18995" s="5"/>
      <c r="M18995" s="5"/>
      <c r="N18995" s="5"/>
      <c r="O18995" s="5"/>
      <c r="P18995" s="5"/>
      <c r="Q18995" s="6"/>
      <c r="R18995" s="6"/>
      <c r="S18995" s="60"/>
      <c r="T18995" s="42"/>
      <c r="U18995" s="42"/>
      <c r="V18995" s="42"/>
      <c r="W18995" s="42"/>
      <c r="X18995" s="42"/>
      <c r="Y18995" s="61"/>
      <c r="Z18995" s="61"/>
      <c r="AA18995" s="5"/>
      <c r="AB18995" s="5"/>
      <c r="AC18995" s="5"/>
      <c r="AD18995" s="5"/>
      <c r="AE18995" s="5"/>
      <c r="AF18995" s="5"/>
      <c r="AG18995" s="5"/>
      <c r="AH18995" s="5"/>
      <c r="AI18995" s="5"/>
      <c r="AJ18995" s="5"/>
      <c r="AK18995" s="5"/>
      <c r="AL18995" s="5"/>
      <c r="AM18995" s="5"/>
      <c r="AN18995" s="5"/>
      <c r="AO18995" s="5"/>
      <c r="AP18995" s="5"/>
      <c r="AQ18995" s="5"/>
      <c r="AR18995" s="5"/>
      <c r="AS18995" s="5"/>
      <c r="AT18995" s="5"/>
      <c r="AU18995" s="5"/>
      <c r="AV18995" s="5"/>
      <c r="AW18995" s="5"/>
      <c r="AX18995" s="5"/>
      <c r="AY18995" s="5"/>
      <c r="AZ18995" s="5"/>
      <c r="BA18995" s="5"/>
      <c r="BB18995" s="5"/>
      <c r="BC18995" s="5"/>
      <c r="BD18995" s="5"/>
      <c r="BE18995" s="5"/>
      <c r="BF18995" s="5"/>
      <c r="BG18995" s="5"/>
      <c r="BH18995" s="5"/>
      <c r="BI18995" s="5"/>
      <c r="BJ18995" s="5"/>
      <c r="BK18995" s="5"/>
      <c r="BL18995" s="5"/>
      <c r="BM18995" s="5"/>
      <c r="BN18995" s="5"/>
      <c r="BO18995" s="5"/>
      <c r="BP18995" s="5"/>
      <c r="BQ18995" s="5"/>
      <c r="BR18995" s="5"/>
      <c r="BS18995" s="5"/>
      <c r="BT18995" s="5"/>
      <c r="BU18995" s="5"/>
      <c r="BV18995" s="5"/>
      <c r="BW18995" s="5"/>
      <c r="BX18995" s="5"/>
      <c r="BY18995" s="5"/>
      <c r="BZ18995" s="5"/>
      <c r="CA18995" s="5"/>
      <c r="CB18995" s="5"/>
      <c r="CC18995" s="5"/>
      <c r="CD18995" s="5"/>
      <c r="CE18995" s="5"/>
      <c r="CF18995" s="5"/>
      <c r="CG18995" s="5"/>
      <c r="CH18995" s="5"/>
      <c r="CI18995" s="5"/>
      <c r="CJ18995" s="5"/>
      <c r="CK18995" s="5"/>
      <c r="CL18995" s="5"/>
      <c r="CM18995" s="5"/>
      <c r="CN18995" s="5"/>
      <c r="CO18995" s="5"/>
      <c r="CP18995" s="5"/>
      <c r="CQ18995" s="5"/>
      <c r="CR18995" s="5"/>
      <c r="CS18995" s="5"/>
      <c r="CT18995" s="5"/>
      <c r="CU18995" s="5"/>
      <c r="CV18995" s="5"/>
      <c r="CW18995" s="5"/>
      <c r="CX18995" s="5"/>
      <c r="CY18995" s="5"/>
      <c r="CZ18995" s="5"/>
      <c r="DA18995" s="5"/>
      <c r="DB18995" s="5"/>
      <c r="DC18995" s="5"/>
      <c r="DD18995" s="5"/>
      <c r="DE18995" s="5"/>
      <c r="DF18995" s="5"/>
      <c r="DG18995" s="5"/>
      <c r="DH18995" s="5"/>
      <c r="DI18995" s="5"/>
      <c r="DJ18995" s="5"/>
      <c r="DK18995" s="5"/>
      <c r="DL18995" s="5"/>
      <c r="DM18995" s="5"/>
      <c r="DN18995" s="5"/>
      <c r="DO18995" s="5"/>
      <c r="DP18995" s="5"/>
      <c r="DQ18995" s="5"/>
      <c r="DR18995" s="5"/>
      <c r="DS18995" s="5"/>
      <c r="DT18995" s="5"/>
      <c r="DU18995" s="5"/>
      <c r="DV18995" s="5"/>
      <c r="DW18995" s="5"/>
      <c r="DX18995" s="5"/>
      <c r="DY18995" s="5"/>
      <c r="DZ18995" s="5"/>
      <c r="EA18995" s="5"/>
      <c r="EB18995" s="5"/>
      <c r="EC18995" s="5"/>
      <c r="ED18995" s="5"/>
      <c r="EE18995" s="5"/>
      <c r="EF18995" s="5"/>
      <c r="EG18995" s="5"/>
      <c r="EH18995" s="5"/>
      <c r="EI18995" s="5"/>
      <c r="EJ18995" s="5"/>
      <c r="EK18995" s="5"/>
      <c r="EL18995" s="5"/>
      <c r="EM18995" s="5"/>
      <c r="EN18995" s="5"/>
      <c r="EO18995" s="5"/>
      <c r="EP18995" s="5"/>
      <c r="EQ18995" s="5"/>
      <c r="ER18995" s="5"/>
      <c r="ES18995" s="5"/>
      <c r="ET18995" s="5"/>
      <c r="EU18995" s="5"/>
      <c r="EV18995" s="5"/>
      <c r="EW18995" s="5"/>
      <c r="EX18995" s="5"/>
      <c r="EY18995" s="5"/>
      <c r="EZ18995" s="5"/>
      <c r="FA18995" s="5"/>
      <c r="FB18995" s="5"/>
      <c r="FC18995" s="5"/>
      <c r="FD18995" s="5"/>
      <c r="FE18995" s="5"/>
      <c r="FF18995" s="5"/>
      <c r="FG18995" s="5"/>
      <c r="FH18995" s="5"/>
      <c r="FI18995" s="5"/>
      <c r="FJ18995" s="5"/>
      <c r="FK18995" s="5"/>
      <c r="FL18995" s="5"/>
      <c r="FM18995" s="5"/>
      <c r="FN18995" s="5"/>
      <c r="FO18995" s="5"/>
      <c r="FP18995" s="5"/>
      <c r="FQ18995" s="5"/>
      <c r="FR18995" s="5"/>
      <c r="FS18995" s="5"/>
      <c r="FT18995" s="5"/>
      <c r="FU18995" s="5"/>
      <c r="FV18995" s="5"/>
      <c r="FW18995" s="5"/>
      <c r="FX18995" s="5"/>
      <c r="FY18995" s="5"/>
      <c r="FZ18995" s="5"/>
      <c r="GA18995" s="5"/>
      <c r="GB18995" s="5"/>
      <c r="GC18995" s="5"/>
      <c r="GD18995" s="5"/>
      <c r="GE18995" s="5"/>
      <c r="GF18995" s="5"/>
      <c r="GG18995" s="5"/>
      <c r="GH18995" s="5"/>
    </row>
    <row r="18996" spans="1:190" s="4" customFormat="1" hidden="1" x14ac:dyDescent="0.2">
      <c r="A18996" s="5"/>
      <c r="B18996" s="5"/>
      <c r="C18996" s="5"/>
      <c r="D18996" s="5"/>
      <c r="E18996" s="5"/>
      <c r="F18996" s="5"/>
      <c r="G18996" s="5"/>
      <c r="H18996" s="5"/>
      <c r="I18996" s="5"/>
      <c r="J18996" s="5"/>
      <c r="K18996" s="79"/>
      <c r="L18996" s="5"/>
      <c r="M18996" s="5"/>
      <c r="N18996" s="5"/>
      <c r="O18996" s="5"/>
      <c r="P18996" s="5"/>
      <c r="Q18996" s="6"/>
      <c r="R18996" s="6"/>
      <c r="S18996" s="60"/>
      <c r="T18996" s="42"/>
      <c r="U18996" s="42"/>
      <c r="V18996" s="42"/>
      <c r="W18996" s="42"/>
      <c r="X18996" s="42"/>
      <c r="Y18996" s="61"/>
      <c r="Z18996" s="61"/>
      <c r="AA18996" s="5"/>
      <c r="AB18996" s="5"/>
      <c r="AC18996" s="5"/>
      <c r="AD18996" s="5"/>
      <c r="AE18996" s="5"/>
      <c r="AF18996" s="5"/>
      <c r="AG18996" s="5"/>
      <c r="AH18996" s="5"/>
      <c r="AI18996" s="5"/>
      <c r="AJ18996" s="5"/>
      <c r="AK18996" s="5"/>
      <c r="AL18996" s="5"/>
      <c r="AM18996" s="5"/>
      <c r="AN18996" s="5"/>
      <c r="AO18996" s="5"/>
      <c r="AP18996" s="5"/>
      <c r="AQ18996" s="5"/>
      <c r="AR18996" s="5"/>
      <c r="AS18996" s="5"/>
      <c r="AT18996" s="5"/>
      <c r="AU18996" s="5"/>
      <c r="AV18996" s="5"/>
      <c r="AW18996" s="5"/>
      <c r="AX18996" s="5"/>
      <c r="AY18996" s="5"/>
      <c r="AZ18996" s="5"/>
      <c r="BA18996" s="5"/>
      <c r="BB18996" s="5"/>
      <c r="BC18996" s="5"/>
      <c r="BD18996" s="5"/>
      <c r="BE18996" s="5"/>
      <c r="BF18996" s="5"/>
      <c r="BG18996" s="5"/>
      <c r="BH18996" s="5"/>
      <c r="BI18996" s="5"/>
      <c r="BJ18996" s="5"/>
      <c r="BK18996" s="5"/>
      <c r="BL18996" s="5"/>
      <c r="BM18996" s="5"/>
      <c r="BN18996" s="5"/>
      <c r="BO18996" s="5"/>
      <c r="BP18996" s="5"/>
      <c r="BQ18996" s="5"/>
      <c r="BR18996" s="5"/>
      <c r="BS18996" s="5"/>
      <c r="BT18996" s="5"/>
      <c r="BU18996" s="5"/>
      <c r="BV18996" s="5"/>
      <c r="BW18996" s="5"/>
      <c r="BX18996" s="5"/>
      <c r="BY18996" s="5"/>
      <c r="BZ18996" s="5"/>
      <c r="CA18996" s="5"/>
      <c r="CB18996" s="5"/>
      <c r="CC18996" s="5"/>
      <c r="CD18996" s="5"/>
      <c r="CE18996" s="5"/>
      <c r="CF18996" s="5"/>
      <c r="CG18996" s="5"/>
      <c r="CH18996" s="5"/>
      <c r="CI18996" s="5"/>
      <c r="CJ18996" s="5"/>
      <c r="CK18996" s="5"/>
      <c r="CL18996" s="5"/>
      <c r="CM18996" s="5"/>
      <c r="CN18996" s="5"/>
      <c r="CO18996" s="5"/>
      <c r="CP18996" s="5"/>
      <c r="CQ18996" s="5"/>
      <c r="CR18996" s="5"/>
      <c r="CS18996" s="5"/>
      <c r="CT18996" s="5"/>
      <c r="CU18996" s="5"/>
      <c r="CV18996" s="5"/>
      <c r="CW18996" s="5"/>
      <c r="CX18996" s="5"/>
      <c r="CY18996" s="5"/>
      <c r="CZ18996" s="5"/>
      <c r="DA18996" s="5"/>
      <c r="DB18996" s="5"/>
      <c r="DC18996" s="5"/>
      <c r="DD18996" s="5"/>
      <c r="DE18996" s="5"/>
      <c r="DF18996" s="5"/>
      <c r="DG18996" s="5"/>
      <c r="DH18996" s="5"/>
      <c r="DI18996" s="5"/>
      <c r="DJ18996" s="5"/>
      <c r="DK18996" s="5"/>
      <c r="DL18996" s="5"/>
      <c r="DM18996" s="5"/>
      <c r="DN18996" s="5"/>
      <c r="DO18996" s="5"/>
      <c r="DP18996" s="5"/>
      <c r="DQ18996" s="5"/>
      <c r="DR18996" s="5"/>
      <c r="DS18996" s="5"/>
      <c r="DT18996" s="5"/>
      <c r="DU18996" s="5"/>
      <c r="DV18996" s="5"/>
      <c r="DW18996" s="5"/>
      <c r="DX18996" s="5"/>
      <c r="DY18996" s="5"/>
      <c r="DZ18996" s="5"/>
      <c r="EA18996" s="5"/>
      <c r="EB18996" s="5"/>
      <c r="EC18996" s="5"/>
      <c r="ED18996" s="5"/>
      <c r="EE18996" s="5"/>
      <c r="EF18996" s="5"/>
      <c r="EG18996" s="5"/>
      <c r="EH18996" s="5"/>
      <c r="EI18996" s="5"/>
      <c r="EJ18996" s="5"/>
      <c r="EK18996" s="5"/>
      <c r="EL18996" s="5"/>
      <c r="EM18996" s="5"/>
      <c r="EN18996" s="5"/>
      <c r="EO18996" s="5"/>
      <c r="EP18996" s="5"/>
      <c r="EQ18996" s="5"/>
      <c r="ER18996" s="5"/>
      <c r="ES18996" s="5"/>
      <c r="ET18996" s="5"/>
      <c r="EU18996" s="5"/>
      <c r="EV18996" s="5"/>
      <c r="EW18996" s="5"/>
      <c r="EX18996" s="5"/>
      <c r="EY18996" s="5"/>
      <c r="EZ18996" s="5"/>
      <c r="FA18996" s="5"/>
      <c r="FB18996" s="5"/>
      <c r="FC18996" s="5"/>
      <c r="FD18996" s="5"/>
      <c r="FE18996" s="5"/>
      <c r="FF18996" s="5"/>
      <c r="FG18996" s="5"/>
      <c r="FH18996" s="5"/>
      <c r="FI18996" s="5"/>
      <c r="FJ18996" s="5"/>
      <c r="FK18996" s="5"/>
      <c r="FL18996" s="5"/>
      <c r="FM18996" s="5"/>
      <c r="FN18996" s="5"/>
      <c r="FO18996" s="5"/>
      <c r="FP18996" s="5"/>
      <c r="FQ18996" s="5"/>
      <c r="FR18996" s="5"/>
      <c r="FS18996" s="5"/>
      <c r="FT18996" s="5"/>
      <c r="FU18996" s="5"/>
      <c r="FV18996" s="5"/>
      <c r="FW18996" s="5"/>
      <c r="FX18996" s="5"/>
      <c r="FY18996" s="5"/>
      <c r="FZ18996" s="5"/>
      <c r="GA18996" s="5"/>
      <c r="GB18996" s="5"/>
      <c r="GC18996" s="5"/>
      <c r="GD18996" s="5"/>
      <c r="GE18996" s="5"/>
      <c r="GF18996" s="5"/>
      <c r="GG18996" s="5"/>
      <c r="GH18996" s="5"/>
    </row>
    <row r="18997" spans="1:190" s="4" customFormat="1" hidden="1" x14ac:dyDescent="0.2">
      <c r="A18997" s="5"/>
      <c r="B18997" s="5"/>
      <c r="C18997" s="5"/>
      <c r="D18997" s="5"/>
      <c r="E18997" s="5"/>
      <c r="F18997" s="5"/>
      <c r="G18997" s="5"/>
      <c r="H18997" s="5"/>
      <c r="I18997" s="5"/>
      <c r="J18997" s="5"/>
      <c r="K18997" s="79"/>
      <c r="L18997" s="5"/>
      <c r="M18997" s="5"/>
      <c r="N18997" s="5"/>
      <c r="O18997" s="5"/>
      <c r="P18997" s="5"/>
      <c r="Q18997" s="6"/>
      <c r="R18997" s="6"/>
      <c r="S18997" s="60"/>
      <c r="T18997" s="42"/>
      <c r="U18997" s="42"/>
      <c r="V18997" s="42"/>
      <c r="W18997" s="42"/>
      <c r="X18997" s="42"/>
      <c r="Y18997" s="61"/>
      <c r="Z18997" s="61"/>
      <c r="AA18997" s="5"/>
      <c r="AB18997" s="5"/>
      <c r="AC18997" s="5"/>
      <c r="AD18997" s="5"/>
      <c r="AE18997" s="5"/>
      <c r="AF18997" s="5"/>
      <c r="AG18997" s="5"/>
      <c r="AH18997" s="5"/>
      <c r="AI18997" s="5"/>
      <c r="AJ18997" s="5"/>
      <c r="AK18997" s="5"/>
      <c r="AL18997" s="5"/>
      <c r="AM18997" s="5"/>
      <c r="AN18997" s="5"/>
      <c r="AO18997" s="5"/>
      <c r="AP18997" s="5"/>
      <c r="AQ18997" s="5"/>
      <c r="AR18997" s="5"/>
      <c r="AS18997" s="5"/>
      <c r="AT18997" s="5"/>
      <c r="AU18997" s="5"/>
      <c r="AV18997" s="5"/>
      <c r="AW18997" s="5"/>
      <c r="AX18997" s="5"/>
      <c r="AY18997" s="5"/>
      <c r="AZ18997" s="5"/>
      <c r="BA18997" s="5"/>
      <c r="BB18997" s="5"/>
      <c r="BC18997" s="5"/>
      <c r="BD18997" s="5"/>
      <c r="BE18997" s="5"/>
      <c r="BF18997" s="5"/>
      <c r="BG18997" s="5"/>
      <c r="BH18997" s="5"/>
      <c r="BI18997" s="5"/>
      <c r="BJ18997" s="5"/>
      <c r="BK18997" s="5"/>
      <c r="BL18997" s="5"/>
      <c r="BM18997" s="5"/>
      <c r="BN18997" s="5"/>
      <c r="BO18997" s="5"/>
      <c r="BP18997" s="5"/>
      <c r="BQ18997" s="5"/>
      <c r="BR18997" s="5"/>
      <c r="BS18997" s="5"/>
      <c r="BT18997" s="5"/>
      <c r="BU18997" s="5"/>
      <c r="BV18997" s="5"/>
      <c r="BW18997" s="5"/>
      <c r="BX18997" s="5"/>
      <c r="BY18997" s="5"/>
      <c r="BZ18997" s="5"/>
      <c r="CA18997" s="5"/>
      <c r="CB18997" s="5"/>
      <c r="CC18997" s="5"/>
      <c r="CD18997" s="5"/>
      <c r="CE18997" s="5"/>
      <c r="CF18997" s="5"/>
      <c r="CG18997" s="5"/>
      <c r="CH18997" s="5"/>
      <c r="CI18997" s="5"/>
      <c r="CJ18997" s="5"/>
      <c r="CK18997" s="5"/>
      <c r="CL18997" s="5"/>
      <c r="CM18997" s="5"/>
      <c r="CN18997" s="5"/>
      <c r="CO18997" s="5"/>
      <c r="CP18997" s="5"/>
      <c r="CQ18997" s="5"/>
      <c r="CR18997" s="5"/>
      <c r="CS18997" s="5"/>
      <c r="CT18997" s="5"/>
      <c r="CU18997" s="5"/>
      <c r="CV18997" s="5"/>
      <c r="CW18997" s="5"/>
      <c r="CX18997" s="5"/>
      <c r="CY18997" s="5"/>
      <c r="CZ18997" s="5"/>
      <c r="DA18997" s="5"/>
      <c r="DB18997" s="5"/>
      <c r="DC18997" s="5"/>
      <c r="DD18997" s="5"/>
      <c r="DE18997" s="5"/>
      <c r="DF18997" s="5"/>
      <c r="DG18997" s="5"/>
      <c r="DH18997" s="5"/>
      <c r="DI18997" s="5"/>
      <c r="DJ18997" s="5"/>
      <c r="DK18997" s="5"/>
      <c r="DL18997" s="5"/>
      <c r="DM18997" s="5"/>
      <c r="DN18997" s="5"/>
      <c r="DO18997" s="5"/>
      <c r="DP18997" s="5"/>
      <c r="DQ18997" s="5"/>
      <c r="DR18997" s="5"/>
      <c r="DS18997" s="5"/>
      <c r="DT18997" s="5"/>
      <c r="DU18997" s="5"/>
      <c r="DV18997" s="5"/>
      <c r="DW18997" s="5"/>
      <c r="DX18997" s="5"/>
      <c r="DY18997" s="5"/>
      <c r="DZ18997" s="5"/>
      <c r="EA18997" s="5"/>
      <c r="EB18997" s="5"/>
      <c r="EC18997" s="5"/>
      <c r="ED18997" s="5"/>
      <c r="EE18997" s="5"/>
      <c r="EF18997" s="5"/>
      <c r="EG18997" s="5"/>
      <c r="EH18997" s="5"/>
      <c r="EI18997" s="5"/>
      <c r="EJ18997" s="5"/>
      <c r="EK18997" s="5"/>
      <c r="EL18997" s="5"/>
      <c r="EM18997" s="5"/>
      <c r="EN18997" s="5"/>
      <c r="EO18997" s="5"/>
      <c r="EP18997" s="5"/>
      <c r="EQ18997" s="5"/>
      <c r="ER18997" s="5"/>
      <c r="ES18997" s="5"/>
      <c r="ET18997" s="5"/>
      <c r="EU18997" s="5"/>
      <c r="EV18997" s="5"/>
      <c r="EW18997" s="5"/>
      <c r="EX18997" s="5"/>
      <c r="EY18997" s="5"/>
      <c r="EZ18997" s="5"/>
      <c r="FA18997" s="5"/>
      <c r="FB18997" s="5"/>
      <c r="FC18997" s="5"/>
      <c r="FD18997" s="5"/>
      <c r="FE18997" s="5"/>
      <c r="FF18997" s="5"/>
      <c r="FG18997" s="5"/>
      <c r="FH18997" s="5"/>
      <c r="FI18997" s="5"/>
      <c r="FJ18997" s="5"/>
      <c r="FK18997" s="5"/>
      <c r="FL18997" s="5"/>
      <c r="FM18997" s="5"/>
      <c r="FN18997" s="5"/>
      <c r="FO18997" s="5"/>
      <c r="FP18997" s="5"/>
      <c r="FQ18997" s="5"/>
      <c r="FR18997" s="5"/>
      <c r="FS18997" s="5"/>
      <c r="FT18997" s="5"/>
      <c r="FU18997" s="5"/>
      <c r="FV18997" s="5"/>
      <c r="FW18997" s="5"/>
      <c r="FX18997" s="5"/>
      <c r="FY18997" s="5"/>
      <c r="FZ18997" s="5"/>
      <c r="GA18997" s="5"/>
      <c r="GB18997" s="5"/>
      <c r="GC18997" s="5"/>
      <c r="GD18997" s="5"/>
      <c r="GE18997" s="5"/>
      <c r="GF18997" s="5"/>
      <c r="GG18997" s="5"/>
      <c r="GH18997" s="5"/>
    </row>
    <row r="18998" spans="1:190" s="4" customFormat="1" hidden="1" x14ac:dyDescent="0.2">
      <c r="A18998" s="5"/>
      <c r="B18998" s="5"/>
      <c r="C18998" s="5"/>
      <c r="D18998" s="5"/>
      <c r="E18998" s="5"/>
      <c r="F18998" s="5"/>
      <c r="G18998" s="5"/>
      <c r="H18998" s="5"/>
      <c r="I18998" s="5"/>
      <c r="J18998" s="5"/>
      <c r="K18998" s="79"/>
      <c r="L18998" s="5"/>
      <c r="M18998" s="5"/>
      <c r="N18998" s="5"/>
      <c r="O18998" s="5"/>
      <c r="P18998" s="5"/>
      <c r="Q18998" s="6"/>
      <c r="R18998" s="6"/>
      <c r="S18998" s="60"/>
      <c r="T18998" s="42"/>
      <c r="U18998" s="42"/>
      <c r="V18998" s="42"/>
      <c r="W18998" s="42"/>
      <c r="X18998" s="42"/>
      <c r="Y18998" s="61"/>
      <c r="Z18998" s="61"/>
      <c r="AA18998" s="5"/>
      <c r="AB18998" s="5"/>
      <c r="AC18998" s="5"/>
      <c r="AD18998" s="5"/>
      <c r="AE18998" s="5"/>
      <c r="AF18998" s="5"/>
      <c r="AG18998" s="5"/>
      <c r="AH18998" s="5"/>
      <c r="AI18998" s="5"/>
      <c r="AJ18998" s="5"/>
      <c r="AK18998" s="5"/>
      <c r="AL18998" s="5"/>
      <c r="AM18998" s="5"/>
      <c r="AN18998" s="5"/>
      <c r="AO18998" s="5"/>
      <c r="AP18998" s="5"/>
      <c r="AQ18998" s="5"/>
      <c r="AR18998" s="5"/>
      <c r="AS18998" s="5"/>
      <c r="AT18998" s="5"/>
      <c r="AU18998" s="5"/>
      <c r="AV18998" s="5"/>
      <c r="AW18998" s="5"/>
      <c r="AX18998" s="5"/>
      <c r="AY18998" s="5"/>
      <c r="AZ18998" s="5"/>
      <c r="BA18998" s="5"/>
      <c r="BB18998" s="5"/>
      <c r="BC18998" s="5"/>
      <c r="BD18998" s="5"/>
      <c r="BE18998" s="5"/>
      <c r="BF18998" s="5"/>
      <c r="BG18998" s="5"/>
      <c r="BH18998" s="5"/>
      <c r="BI18998" s="5"/>
      <c r="BJ18998" s="5"/>
      <c r="BK18998" s="5"/>
      <c r="BL18998" s="5"/>
      <c r="BM18998" s="5"/>
      <c r="BN18998" s="5"/>
      <c r="BO18998" s="5"/>
      <c r="BP18998" s="5"/>
      <c r="BQ18998" s="5"/>
      <c r="BR18998" s="5"/>
      <c r="BS18998" s="5"/>
      <c r="BT18998" s="5"/>
      <c r="BU18998" s="5"/>
      <c r="BV18998" s="5"/>
      <c r="BW18998" s="5"/>
      <c r="BX18998" s="5"/>
      <c r="BY18998" s="5"/>
      <c r="BZ18998" s="5"/>
      <c r="CA18998" s="5"/>
      <c r="CB18998" s="5"/>
      <c r="CC18998" s="5"/>
      <c r="CD18998" s="5"/>
      <c r="CE18998" s="5"/>
      <c r="CF18998" s="5"/>
      <c r="CG18998" s="5"/>
      <c r="CH18998" s="5"/>
      <c r="CI18998" s="5"/>
      <c r="CJ18998" s="5"/>
      <c r="CK18998" s="5"/>
      <c r="CL18998" s="5"/>
      <c r="CM18998" s="5"/>
      <c r="CN18998" s="5"/>
      <c r="CO18998" s="5"/>
      <c r="CP18998" s="5"/>
      <c r="CQ18998" s="5"/>
      <c r="CR18998" s="5"/>
      <c r="CS18998" s="5"/>
      <c r="CT18998" s="5"/>
      <c r="CU18998" s="5"/>
      <c r="CV18998" s="5"/>
      <c r="CW18998" s="5"/>
      <c r="CX18998" s="5"/>
      <c r="CY18998" s="5"/>
      <c r="CZ18998" s="5"/>
      <c r="DA18998" s="5"/>
      <c r="DB18998" s="5"/>
      <c r="DC18998" s="5"/>
      <c r="DD18998" s="5"/>
      <c r="DE18998" s="5"/>
      <c r="DF18998" s="5"/>
      <c r="DG18998" s="5"/>
      <c r="DH18998" s="5"/>
      <c r="DI18998" s="5"/>
      <c r="DJ18998" s="5"/>
      <c r="DK18998" s="5"/>
      <c r="DL18998" s="5"/>
      <c r="DM18998" s="5"/>
      <c r="DN18998" s="5"/>
      <c r="DO18998" s="5"/>
      <c r="DP18998" s="5"/>
      <c r="DQ18998" s="5"/>
      <c r="DR18998" s="5"/>
      <c r="DS18998" s="5"/>
      <c r="DT18998" s="5"/>
      <c r="DU18998" s="5"/>
      <c r="DV18998" s="5"/>
      <c r="DW18998" s="5"/>
      <c r="DX18998" s="5"/>
      <c r="DY18998" s="5"/>
      <c r="DZ18998" s="5"/>
      <c r="EA18998" s="5"/>
      <c r="EB18998" s="5"/>
      <c r="EC18998" s="5"/>
      <c r="ED18998" s="5"/>
      <c r="EE18998" s="5"/>
      <c r="EF18998" s="5"/>
      <c r="EG18998" s="5"/>
      <c r="EH18998" s="5"/>
      <c r="EI18998" s="5"/>
      <c r="EJ18998" s="5"/>
      <c r="EK18998" s="5"/>
      <c r="EL18998" s="5"/>
      <c r="EM18998" s="5"/>
      <c r="EN18998" s="5"/>
      <c r="EO18998" s="5"/>
      <c r="EP18998" s="5"/>
      <c r="EQ18998" s="5"/>
      <c r="ER18998" s="5"/>
      <c r="ES18998" s="5"/>
      <c r="ET18998" s="5"/>
      <c r="EU18998" s="5"/>
      <c r="EV18998" s="5"/>
      <c r="EW18998" s="5"/>
      <c r="EX18998" s="5"/>
      <c r="EY18998" s="5"/>
      <c r="EZ18998" s="5"/>
      <c r="FA18998" s="5"/>
      <c r="FB18998" s="5"/>
      <c r="FC18998" s="5"/>
      <c r="FD18998" s="5"/>
      <c r="FE18998" s="5"/>
      <c r="FF18998" s="5"/>
      <c r="FG18998" s="5"/>
      <c r="FH18998" s="5"/>
      <c r="FI18998" s="5"/>
      <c r="FJ18998" s="5"/>
      <c r="FK18998" s="5"/>
      <c r="FL18998" s="5"/>
      <c r="FM18998" s="5"/>
      <c r="FN18998" s="5"/>
      <c r="FO18998" s="5"/>
      <c r="FP18998" s="5"/>
      <c r="FQ18998" s="5"/>
      <c r="FR18998" s="5"/>
      <c r="FS18998" s="5"/>
      <c r="FT18998" s="5"/>
      <c r="FU18998" s="5"/>
      <c r="FV18998" s="5"/>
      <c r="FW18998" s="5"/>
      <c r="FX18998" s="5"/>
      <c r="FY18998" s="5"/>
      <c r="FZ18998" s="5"/>
      <c r="GA18998" s="5"/>
      <c r="GB18998" s="5"/>
      <c r="GC18998" s="5"/>
      <c r="GD18998" s="5"/>
      <c r="GE18998" s="5"/>
      <c r="GF18998" s="5"/>
      <c r="GG18998" s="5"/>
      <c r="GH18998" s="5"/>
    </row>
    <row r="18999" spans="1:190" s="4" customFormat="1" hidden="1" x14ac:dyDescent="0.2">
      <c r="A18999" s="5"/>
      <c r="B18999" s="5"/>
      <c r="C18999" s="5"/>
      <c r="D18999" s="5"/>
      <c r="E18999" s="5"/>
      <c r="F18999" s="5"/>
      <c r="G18999" s="5"/>
      <c r="H18999" s="5"/>
      <c r="I18999" s="5"/>
      <c r="J18999" s="5"/>
      <c r="K18999" s="79"/>
      <c r="L18999" s="5"/>
      <c r="M18999" s="5"/>
      <c r="N18999" s="5"/>
      <c r="O18999" s="5"/>
      <c r="P18999" s="5"/>
      <c r="Q18999" s="6"/>
      <c r="R18999" s="6"/>
      <c r="S18999" s="60"/>
      <c r="T18999" s="42"/>
      <c r="U18999" s="42"/>
      <c r="V18999" s="42"/>
      <c r="W18999" s="42"/>
      <c r="X18999" s="42"/>
      <c r="Y18999" s="61"/>
      <c r="Z18999" s="61"/>
      <c r="AA18999" s="5"/>
      <c r="AB18999" s="5"/>
      <c r="AC18999" s="5"/>
      <c r="AD18999" s="5"/>
      <c r="AE18999" s="5"/>
      <c r="AF18999" s="5"/>
      <c r="AG18999" s="5"/>
      <c r="AH18999" s="5"/>
      <c r="AI18999" s="5"/>
      <c r="AJ18999" s="5"/>
      <c r="AK18999" s="5"/>
      <c r="AL18999" s="5"/>
      <c r="AM18999" s="5"/>
      <c r="AN18999" s="5"/>
      <c r="AO18999" s="5"/>
      <c r="AP18999" s="5"/>
      <c r="AQ18999" s="5"/>
      <c r="AR18999" s="5"/>
      <c r="AS18999" s="5"/>
      <c r="AT18999" s="5"/>
      <c r="AU18999" s="5"/>
      <c r="AV18999" s="5"/>
      <c r="AW18999" s="5"/>
      <c r="AX18999" s="5"/>
      <c r="AY18999" s="5"/>
      <c r="AZ18999" s="5"/>
      <c r="BA18999" s="5"/>
      <c r="BB18999" s="5"/>
      <c r="BC18999" s="5"/>
      <c r="BD18999" s="5"/>
      <c r="BE18999" s="5"/>
      <c r="BF18999" s="5"/>
      <c r="BG18999" s="5"/>
      <c r="BH18999" s="5"/>
      <c r="BI18999" s="5"/>
      <c r="BJ18999" s="5"/>
      <c r="BK18999" s="5"/>
      <c r="BL18999" s="5"/>
      <c r="BM18999" s="5"/>
      <c r="BN18999" s="5"/>
      <c r="BO18999" s="5"/>
      <c r="BP18999" s="5"/>
      <c r="BQ18999" s="5"/>
      <c r="BR18999" s="5"/>
      <c r="BS18999" s="5"/>
      <c r="BT18999" s="5"/>
      <c r="BU18999" s="5"/>
      <c r="BV18999" s="5"/>
      <c r="BW18999" s="5"/>
      <c r="BX18999" s="5"/>
      <c r="BY18999" s="5"/>
      <c r="BZ18999" s="5"/>
      <c r="CA18999" s="5"/>
      <c r="CB18999" s="5"/>
      <c r="CC18999" s="5"/>
      <c r="CD18999" s="5"/>
      <c r="CE18999" s="5"/>
      <c r="CF18999" s="5"/>
      <c r="CG18999" s="5"/>
      <c r="CH18999" s="5"/>
      <c r="CI18999" s="5"/>
      <c r="CJ18999" s="5"/>
      <c r="CK18999" s="5"/>
      <c r="CL18999" s="5"/>
      <c r="CM18999" s="5"/>
      <c r="CN18999" s="5"/>
      <c r="CO18999" s="5"/>
      <c r="CP18999" s="5"/>
      <c r="CQ18999" s="5"/>
      <c r="CR18999" s="5"/>
      <c r="CS18999" s="5"/>
      <c r="CT18999" s="5"/>
      <c r="CU18999" s="5"/>
      <c r="CV18999" s="5"/>
      <c r="CW18999" s="5"/>
      <c r="CX18999" s="5"/>
      <c r="CY18999" s="5"/>
      <c r="CZ18999" s="5"/>
      <c r="DA18999" s="5"/>
      <c r="DB18999" s="5"/>
      <c r="DC18999" s="5"/>
      <c r="DD18999" s="5"/>
      <c r="DE18999" s="5"/>
      <c r="DF18999" s="5"/>
      <c r="DG18999" s="5"/>
      <c r="DH18999" s="5"/>
      <c r="DI18999" s="5"/>
      <c r="DJ18999" s="5"/>
      <c r="DK18999" s="5"/>
      <c r="DL18999" s="5"/>
      <c r="DM18999" s="5"/>
      <c r="DN18999" s="5"/>
      <c r="DO18999" s="5"/>
      <c r="DP18999" s="5"/>
      <c r="DQ18999" s="5"/>
      <c r="DR18999" s="5"/>
      <c r="DS18999" s="5"/>
      <c r="DT18999" s="5"/>
      <c r="DU18999" s="5"/>
      <c r="DV18999" s="5"/>
      <c r="DW18999" s="5"/>
      <c r="DX18999" s="5"/>
      <c r="DY18999" s="5"/>
      <c r="DZ18999" s="5"/>
      <c r="EA18999" s="5"/>
      <c r="EB18999" s="5"/>
      <c r="EC18999" s="5"/>
      <c r="ED18999" s="5"/>
      <c r="EE18999" s="5"/>
      <c r="EF18999" s="5"/>
      <c r="EG18999" s="5"/>
      <c r="EH18999" s="5"/>
      <c r="EI18999" s="5"/>
      <c r="EJ18999" s="5"/>
      <c r="EK18999" s="5"/>
      <c r="EL18999" s="5"/>
      <c r="EM18999" s="5"/>
      <c r="EN18999" s="5"/>
      <c r="EO18999" s="5"/>
      <c r="EP18999" s="5"/>
      <c r="EQ18999" s="5"/>
      <c r="ER18999" s="5"/>
      <c r="ES18999" s="5"/>
      <c r="ET18999" s="5"/>
      <c r="EU18999" s="5"/>
      <c r="EV18999" s="5"/>
      <c r="EW18999" s="5"/>
      <c r="EX18999" s="5"/>
      <c r="EY18999" s="5"/>
      <c r="EZ18999" s="5"/>
      <c r="FA18999" s="5"/>
      <c r="FB18999" s="5"/>
      <c r="FC18999" s="5"/>
      <c r="FD18999" s="5"/>
      <c r="FE18999" s="5"/>
      <c r="FF18999" s="5"/>
      <c r="FG18999" s="5"/>
      <c r="FH18999" s="5"/>
      <c r="FI18999" s="5"/>
      <c r="FJ18999" s="5"/>
      <c r="FK18999" s="5"/>
      <c r="FL18999" s="5"/>
      <c r="FM18999" s="5"/>
      <c r="FN18999" s="5"/>
      <c r="FO18999" s="5"/>
      <c r="FP18999" s="5"/>
      <c r="FQ18999" s="5"/>
      <c r="FR18999" s="5"/>
      <c r="FS18999" s="5"/>
      <c r="FT18999" s="5"/>
      <c r="FU18999" s="5"/>
      <c r="FV18999" s="5"/>
      <c r="FW18999" s="5"/>
      <c r="FX18999" s="5"/>
      <c r="FY18999" s="5"/>
      <c r="FZ18999" s="5"/>
      <c r="GA18999" s="5"/>
      <c r="GB18999" s="5"/>
      <c r="GC18999" s="5"/>
      <c r="GD18999" s="5"/>
      <c r="GE18999" s="5"/>
      <c r="GF18999" s="5"/>
      <c r="GG18999" s="5"/>
      <c r="GH18999" s="5"/>
    </row>
    <row r="19000" spans="1:190" s="4" customFormat="1" hidden="1" x14ac:dyDescent="0.2">
      <c r="A19000" s="5"/>
      <c r="B19000" s="5"/>
      <c r="C19000" s="5"/>
      <c r="D19000" s="5"/>
      <c r="E19000" s="5"/>
      <c r="F19000" s="5"/>
      <c r="G19000" s="5"/>
      <c r="H19000" s="5"/>
      <c r="I19000" s="5"/>
      <c r="J19000" s="5"/>
      <c r="K19000" s="79"/>
      <c r="L19000" s="5"/>
      <c r="M19000" s="5"/>
      <c r="N19000" s="5"/>
      <c r="O19000" s="5"/>
      <c r="P19000" s="5"/>
      <c r="Q19000" s="6"/>
      <c r="R19000" s="6"/>
      <c r="S19000" s="60"/>
      <c r="T19000" s="42"/>
      <c r="U19000" s="42"/>
      <c r="V19000" s="42"/>
      <c r="W19000" s="42"/>
      <c r="X19000" s="42"/>
      <c r="Y19000" s="61"/>
      <c r="Z19000" s="61"/>
      <c r="AA19000" s="5"/>
      <c r="AB19000" s="5"/>
      <c r="AC19000" s="5"/>
      <c r="AD19000" s="5"/>
      <c r="AE19000" s="5"/>
      <c r="AF19000" s="5"/>
      <c r="AG19000" s="5"/>
      <c r="AH19000" s="5"/>
      <c r="AI19000" s="5"/>
      <c r="AJ19000" s="5"/>
      <c r="AK19000" s="5"/>
      <c r="AL19000" s="5"/>
      <c r="AM19000" s="5"/>
      <c r="AN19000" s="5"/>
      <c r="AO19000" s="5"/>
      <c r="AP19000" s="5"/>
      <c r="AQ19000" s="5"/>
      <c r="AR19000" s="5"/>
      <c r="AS19000" s="5"/>
      <c r="AT19000" s="5"/>
      <c r="AU19000" s="5"/>
      <c r="AV19000" s="5"/>
      <c r="AW19000" s="5"/>
      <c r="AX19000" s="5"/>
      <c r="AY19000" s="5"/>
      <c r="AZ19000" s="5"/>
      <c r="BA19000" s="5"/>
      <c r="BB19000" s="5"/>
      <c r="BC19000" s="5"/>
      <c r="BD19000" s="5"/>
      <c r="BE19000" s="5"/>
      <c r="BF19000" s="5"/>
      <c r="BG19000" s="5"/>
      <c r="BH19000" s="5"/>
      <c r="BI19000" s="5"/>
      <c r="BJ19000" s="5"/>
      <c r="BK19000" s="5"/>
      <c r="BL19000" s="5"/>
      <c r="BM19000" s="5"/>
      <c r="BN19000" s="5"/>
      <c r="BO19000" s="5"/>
      <c r="BP19000" s="5"/>
      <c r="BQ19000" s="5"/>
      <c r="BR19000" s="5"/>
      <c r="BS19000" s="5"/>
      <c r="BT19000" s="5"/>
      <c r="BU19000" s="5"/>
      <c r="BV19000" s="5"/>
      <c r="BW19000" s="5"/>
      <c r="BX19000" s="5"/>
      <c r="BY19000" s="5"/>
      <c r="BZ19000" s="5"/>
      <c r="CA19000" s="5"/>
      <c r="CB19000" s="5"/>
      <c r="CC19000" s="5"/>
      <c r="CD19000" s="5"/>
      <c r="CE19000" s="5"/>
      <c r="CF19000" s="5"/>
      <c r="CG19000" s="5"/>
      <c r="CH19000" s="5"/>
      <c r="CI19000" s="5"/>
      <c r="CJ19000" s="5"/>
      <c r="CK19000" s="5"/>
      <c r="CL19000" s="5"/>
      <c r="CM19000" s="5"/>
      <c r="CN19000" s="5"/>
      <c r="CO19000" s="5"/>
      <c r="CP19000" s="5"/>
      <c r="CQ19000" s="5"/>
      <c r="CR19000" s="5"/>
      <c r="CS19000" s="5"/>
      <c r="CT19000" s="5"/>
      <c r="CU19000" s="5"/>
      <c r="CV19000" s="5"/>
      <c r="CW19000" s="5"/>
      <c r="CX19000" s="5"/>
      <c r="CY19000" s="5"/>
      <c r="CZ19000" s="5"/>
      <c r="DA19000" s="5"/>
      <c r="DB19000" s="5"/>
      <c r="DC19000" s="5"/>
      <c r="DD19000" s="5"/>
      <c r="DE19000" s="5"/>
      <c r="DF19000" s="5"/>
      <c r="DG19000" s="5"/>
      <c r="DH19000" s="5"/>
      <c r="DI19000" s="5"/>
      <c r="DJ19000" s="5"/>
      <c r="DK19000" s="5"/>
      <c r="DL19000" s="5"/>
      <c r="DM19000" s="5"/>
      <c r="DN19000" s="5"/>
      <c r="DO19000" s="5"/>
      <c r="DP19000" s="5"/>
      <c r="DQ19000" s="5"/>
      <c r="DR19000" s="5"/>
      <c r="DS19000" s="5"/>
      <c r="DT19000" s="5"/>
      <c r="DU19000" s="5"/>
      <c r="DV19000" s="5"/>
      <c r="DW19000" s="5"/>
      <c r="DX19000" s="5"/>
      <c r="DY19000" s="5"/>
      <c r="DZ19000" s="5"/>
      <c r="EA19000" s="5"/>
      <c r="EB19000" s="5"/>
      <c r="EC19000" s="5"/>
      <c r="ED19000" s="5"/>
      <c r="EE19000" s="5"/>
      <c r="EF19000" s="5"/>
      <c r="EG19000" s="5"/>
      <c r="EH19000" s="5"/>
      <c r="EI19000" s="5"/>
      <c r="EJ19000" s="5"/>
      <c r="EK19000" s="5"/>
      <c r="EL19000" s="5"/>
      <c r="EM19000" s="5"/>
      <c r="EN19000" s="5"/>
      <c r="EO19000" s="5"/>
      <c r="EP19000" s="5"/>
      <c r="EQ19000" s="5"/>
      <c r="ER19000" s="5"/>
      <c r="ES19000" s="5"/>
      <c r="ET19000" s="5"/>
      <c r="EU19000" s="5"/>
      <c r="EV19000" s="5"/>
      <c r="EW19000" s="5"/>
      <c r="EX19000" s="5"/>
      <c r="EY19000" s="5"/>
      <c r="EZ19000" s="5"/>
      <c r="FA19000" s="5"/>
      <c r="FB19000" s="5"/>
      <c r="FC19000" s="5"/>
      <c r="FD19000" s="5"/>
      <c r="FE19000" s="5"/>
      <c r="FF19000" s="5"/>
      <c r="FG19000" s="5"/>
      <c r="FH19000" s="5"/>
      <c r="FI19000" s="5"/>
      <c r="FJ19000" s="5"/>
      <c r="FK19000" s="5"/>
      <c r="FL19000" s="5"/>
      <c r="FM19000" s="5"/>
      <c r="FN19000" s="5"/>
      <c r="FO19000" s="5"/>
      <c r="FP19000" s="5"/>
      <c r="FQ19000" s="5"/>
      <c r="FR19000" s="5"/>
      <c r="FS19000" s="5"/>
      <c r="FT19000" s="5"/>
      <c r="FU19000" s="5"/>
      <c r="FV19000" s="5"/>
      <c r="FW19000" s="5"/>
      <c r="FX19000" s="5"/>
      <c r="FY19000" s="5"/>
      <c r="FZ19000" s="5"/>
      <c r="GA19000" s="5"/>
      <c r="GB19000" s="5"/>
      <c r="GC19000" s="5"/>
      <c r="GD19000" s="5"/>
      <c r="GE19000" s="5"/>
      <c r="GF19000" s="5"/>
      <c r="GG19000" s="5"/>
      <c r="GH19000" s="5"/>
    </row>
    <row r="19001" spans="1:190" s="4" customFormat="1" hidden="1" x14ac:dyDescent="0.2">
      <c r="A19001" s="5"/>
      <c r="B19001" s="5"/>
      <c r="C19001" s="5"/>
      <c r="D19001" s="5"/>
      <c r="E19001" s="5"/>
      <c r="F19001" s="5"/>
      <c r="G19001" s="5"/>
      <c r="H19001" s="5"/>
      <c r="I19001" s="5"/>
      <c r="J19001" s="5"/>
      <c r="K19001" s="79"/>
      <c r="L19001" s="5"/>
      <c r="M19001" s="5"/>
      <c r="N19001" s="5"/>
      <c r="O19001" s="5"/>
      <c r="P19001" s="5"/>
      <c r="Q19001" s="6"/>
      <c r="R19001" s="6"/>
      <c r="S19001" s="60"/>
      <c r="T19001" s="42"/>
      <c r="U19001" s="42"/>
      <c r="V19001" s="42"/>
      <c r="W19001" s="42"/>
      <c r="X19001" s="42"/>
      <c r="Y19001" s="61"/>
      <c r="Z19001" s="61"/>
      <c r="AA19001" s="5"/>
      <c r="AB19001" s="5"/>
      <c r="AC19001" s="5"/>
      <c r="AD19001" s="5"/>
      <c r="AE19001" s="5"/>
      <c r="AF19001" s="5"/>
      <c r="AG19001" s="5"/>
      <c r="AH19001" s="5"/>
      <c r="AI19001" s="5"/>
      <c r="AJ19001" s="5"/>
      <c r="AK19001" s="5"/>
      <c r="AL19001" s="5"/>
      <c r="AM19001" s="5"/>
      <c r="AN19001" s="5"/>
      <c r="AO19001" s="5"/>
      <c r="AP19001" s="5"/>
      <c r="AQ19001" s="5"/>
      <c r="AR19001" s="5"/>
      <c r="AS19001" s="5"/>
      <c r="AT19001" s="5"/>
      <c r="AU19001" s="5"/>
      <c r="AV19001" s="5"/>
      <c r="AW19001" s="5"/>
      <c r="AX19001" s="5"/>
      <c r="AY19001" s="5"/>
      <c r="AZ19001" s="5"/>
      <c r="BA19001" s="5"/>
      <c r="BB19001" s="5"/>
      <c r="BC19001" s="5"/>
      <c r="BD19001" s="5"/>
      <c r="BE19001" s="5"/>
      <c r="BF19001" s="5"/>
      <c r="BG19001" s="5"/>
      <c r="BH19001" s="5"/>
      <c r="BI19001" s="5"/>
      <c r="BJ19001" s="5"/>
      <c r="BK19001" s="5"/>
      <c r="BL19001" s="5"/>
      <c r="BM19001" s="5"/>
      <c r="BN19001" s="5"/>
      <c r="BO19001" s="5"/>
      <c r="BP19001" s="5"/>
      <c r="BQ19001" s="5"/>
      <c r="BR19001" s="5"/>
      <c r="BS19001" s="5"/>
      <c r="BT19001" s="5"/>
      <c r="BU19001" s="5"/>
      <c r="BV19001" s="5"/>
      <c r="BW19001" s="5"/>
      <c r="BX19001" s="5"/>
      <c r="BY19001" s="5"/>
      <c r="BZ19001" s="5"/>
      <c r="CA19001" s="5"/>
      <c r="CB19001" s="5"/>
      <c r="CC19001" s="5"/>
      <c r="CD19001" s="5"/>
      <c r="CE19001" s="5"/>
      <c r="CF19001" s="5"/>
      <c r="CG19001" s="5"/>
      <c r="CH19001" s="5"/>
      <c r="CI19001" s="5"/>
      <c r="CJ19001" s="5"/>
      <c r="CK19001" s="5"/>
      <c r="CL19001" s="5"/>
      <c r="CM19001" s="5"/>
      <c r="CN19001" s="5"/>
      <c r="CO19001" s="5"/>
      <c r="CP19001" s="5"/>
      <c r="CQ19001" s="5"/>
      <c r="CR19001" s="5"/>
      <c r="CS19001" s="5"/>
      <c r="CT19001" s="5"/>
      <c r="CU19001" s="5"/>
      <c r="CV19001" s="5"/>
      <c r="CW19001" s="5"/>
      <c r="CX19001" s="5"/>
      <c r="CY19001" s="5"/>
      <c r="CZ19001" s="5"/>
      <c r="DA19001" s="5"/>
      <c r="DB19001" s="5"/>
      <c r="DC19001" s="5"/>
      <c r="DD19001" s="5"/>
      <c r="DE19001" s="5"/>
      <c r="DF19001" s="5"/>
      <c r="DG19001" s="5"/>
      <c r="DH19001" s="5"/>
      <c r="DI19001" s="5"/>
      <c r="DJ19001" s="5"/>
      <c r="DK19001" s="5"/>
      <c r="DL19001" s="5"/>
      <c r="DM19001" s="5"/>
      <c r="DN19001" s="5"/>
      <c r="DO19001" s="5"/>
      <c r="DP19001" s="5"/>
      <c r="DQ19001" s="5"/>
      <c r="DR19001" s="5"/>
      <c r="DS19001" s="5"/>
      <c r="DT19001" s="5"/>
      <c r="DU19001" s="5"/>
      <c r="DV19001" s="5"/>
      <c r="DW19001" s="5"/>
      <c r="DX19001" s="5"/>
      <c r="DY19001" s="5"/>
      <c r="DZ19001" s="5"/>
      <c r="EA19001" s="5"/>
      <c r="EB19001" s="5"/>
      <c r="EC19001" s="5"/>
      <c r="ED19001" s="5"/>
      <c r="EE19001" s="5"/>
      <c r="EF19001" s="5"/>
      <c r="EG19001" s="5"/>
      <c r="EH19001" s="5"/>
      <c r="EI19001" s="5"/>
      <c r="EJ19001" s="5"/>
      <c r="EK19001" s="5"/>
      <c r="EL19001" s="5"/>
      <c r="EM19001" s="5"/>
      <c r="EN19001" s="5"/>
      <c r="EO19001" s="5"/>
      <c r="EP19001" s="5"/>
      <c r="EQ19001" s="5"/>
      <c r="ER19001" s="5"/>
      <c r="ES19001" s="5"/>
      <c r="ET19001" s="5"/>
      <c r="EU19001" s="5"/>
      <c r="EV19001" s="5"/>
      <c r="EW19001" s="5"/>
      <c r="EX19001" s="5"/>
      <c r="EY19001" s="5"/>
      <c r="EZ19001" s="5"/>
      <c r="FA19001" s="5"/>
      <c r="FB19001" s="5"/>
      <c r="FC19001" s="5"/>
      <c r="FD19001" s="5"/>
      <c r="FE19001" s="5"/>
      <c r="FF19001" s="5"/>
      <c r="FG19001" s="5"/>
      <c r="FH19001" s="5"/>
      <c r="FI19001" s="5"/>
      <c r="FJ19001" s="5"/>
      <c r="FK19001" s="5"/>
      <c r="FL19001" s="5"/>
      <c r="FM19001" s="5"/>
      <c r="FN19001" s="5"/>
      <c r="FO19001" s="5"/>
      <c r="FP19001" s="5"/>
      <c r="FQ19001" s="5"/>
      <c r="FR19001" s="5"/>
      <c r="FS19001" s="5"/>
      <c r="FT19001" s="5"/>
      <c r="FU19001" s="5"/>
      <c r="FV19001" s="5"/>
      <c r="FW19001" s="5"/>
      <c r="FX19001" s="5"/>
      <c r="FY19001" s="5"/>
      <c r="FZ19001" s="5"/>
      <c r="GA19001" s="5"/>
      <c r="GB19001" s="5"/>
      <c r="GC19001" s="5"/>
      <c r="GD19001" s="5"/>
      <c r="GE19001" s="5"/>
      <c r="GF19001" s="5"/>
      <c r="GG19001" s="5"/>
      <c r="GH19001" s="5"/>
    </row>
    <row r="19002" spans="1:190" s="4" customFormat="1" hidden="1" x14ac:dyDescent="0.2">
      <c r="A19002" s="5"/>
      <c r="B19002" s="5"/>
      <c r="C19002" s="5"/>
      <c r="D19002" s="5"/>
      <c r="E19002" s="5"/>
      <c r="F19002" s="5"/>
      <c r="G19002" s="5"/>
      <c r="H19002" s="5"/>
      <c r="I19002" s="5"/>
      <c r="J19002" s="5"/>
      <c r="K19002" s="79"/>
      <c r="L19002" s="5"/>
      <c r="M19002" s="5"/>
      <c r="N19002" s="5"/>
      <c r="O19002" s="5"/>
      <c r="P19002" s="5"/>
      <c r="Q19002" s="6"/>
      <c r="R19002" s="6"/>
      <c r="S19002" s="60"/>
      <c r="T19002" s="42"/>
      <c r="U19002" s="42"/>
      <c r="V19002" s="42"/>
      <c r="W19002" s="42"/>
      <c r="X19002" s="42"/>
      <c r="Y19002" s="61"/>
      <c r="Z19002" s="61"/>
      <c r="AA19002" s="5"/>
      <c r="AB19002" s="5"/>
      <c r="AC19002" s="5"/>
      <c r="AD19002" s="5"/>
      <c r="AE19002" s="5"/>
      <c r="AF19002" s="5"/>
      <c r="AG19002" s="5"/>
      <c r="AH19002" s="5"/>
      <c r="AI19002" s="5"/>
      <c r="AJ19002" s="5"/>
      <c r="AK19002" s="5"/>
      <c r="AL19002" s="5"/>
      <c r="AM19002" s="5"/>
      <c r="AN19002" s="5"/>
      <c r="AO19002" s="5"/>
      <c r="AP19002" s="5"/>
      <c r="AQ19002" s="5"/>
      <c r="AR19002" s="5"/>
      <c r="AS19002" s="5"/>
      <c r="AT19002" s="5"/>
      <c r="AU19002" s="5"/>
      <c r="AV19002" s="5"/>
      <c r="AW19002" s="5"/>
      <c r="AX19002" s="5"/>
      <c r="AY19002" s="5"/>
      <c r="AZ19002" s="5"/>
      <c r="BA19002" s="5"/>
      <c r="BB19002" s="5"/>
      <c r="BC19002" s="5"/>
      <c r="BD19002" s="5"/>
      <c r="BE19002" s="5"/>
      <c r="BF19002" s="5"/>
      <c r="BG19002" s="5"/>
      <c r="BH19002" s="5"/>
      <c r="BI19002" s="5"/>
      <c r="BJ19002" s="5"/>
      <c r="BK19002" s="5"/>
      <c r="BL19002" s="5"/>
      <c r="BM19002" s="5"/>
      <c r="BN19002" s="5"/>
      <c r="BO19002" s="5"/>
      <c r="BP19002" s="5"/>
      <c r="BQ19002" s="5"/>
      <c r="BR19002" s="5"/>
      <c r="BS19002" s="5"/>
      <c r="BT19002" s="5"/>
      <c r="BU19002" s="5"/>
      <c r="BV19002" s="5"/>
      <c r="BW19002" s="5"/>
      <c r="BX19002" s="5"/>
      <c r="BY19002" s="5"/>
      <c r="BZ19002" s="5"/>
      <c r="CA19002" s="5"/>
      <c r="CB19002" s="5"/>
      <c r="CC19002" s="5"/>
      <c r="CD19002" s="5"/>
      <c r="CE19002" s="5"/>
      <c r="CF19002" s="5"/>
      <c r="CG19002" s="5"/>
      <c r="CH19002" s="5"/>
      <c r="CI19002" s="5"/>
      <c r="CJ19002" s="5"/>
      <c r="CK19002" s="5"/>
      <c r="CL19002" s="5"/>
      <c r="CM19002" s="5"/>
      <c r="CN19002" s="5"/>
      <c r="CO19002" s="5"/>
      <c r="CP19002" s="5"/>
      <c r="CQ19002" s="5"/>
      <c r="CR19002" s="5"/>
      <c r="CS19002" s="5"/>
      <c r="CT19002" s="5"/>
      <c r="CU19002" s="5"/>
      <c r="CV19002" s="5"/>
      <c r="CW19002" s="5"/>
      <c r="CX19002" s="5"/>
      <c r="CY19002" s="5"/>
      <c r="CZ19002" s="5"/>
      <c r="DA19002" s="5"/>
      <c r="DB19002" s="5"/>
      <c r="DC19002" s="5"/>
      <c r="DD19002" s="5"/>
      <c r="DE19002" s="5"/>
      <c r="DF19002" s="5"/>
      <c r="DG19002" s="5"/>
      <c r="DH19002" s="5"/>
      <c r="DI19002" s="5"/>
      <c r="DJ19002" s="5"/>
      <c r="DK19002" s="5"/>
      <c r="DL19002" s="5"/>
      <c r="DM19002" s="5"/>
      <c r="DN19002" s="5"/>
      <c r="DO19002" s="5"/>
      <c r="DP19002" s="5"/>
      <c r="DQ19002" s="5"/>
      <c r="DR19002" s="5"/>
      <c r="DS19002" s="5"/>
      <c r="DT19002" s="5"/>
      <c r="DU19002" s="5"/>
      <c r="DV19002" s="5"/>
      <c r="DW19002" s="5"/>
      <c r="DX19002" s="5"/>
      <c r="DY19002" s="5"/>
      <c r="DZ19002" s="5"/>
      <c r="EA19002" s="5"/>
      <c r="EB19002" s="5"/>
      <c r="EC19002" s="5"/>
      <c r="ED19002" s="5"/>
      <c r="EE19002" s="5"/>
      <c r="EF19002" s="5"/>
      <c r="EG19002" s="5"/>
      <c r="EH19002" s="5"/>
      <c r="EI19002" s="5"/>
      <c r="EJ19002" s="5"/>
      <c r="EK19002" s="5"/>
      <c r="EL19002" s="5"/>
      <c r="EM19002" s="5"/>
      <c r="EN19002" s="5"/>
      <c r="EO19002" s="5"/>
      <c r="EP19002" s="5"/>
      <c r="EQ19002" s="5"/>
      <c r="ER19002" s="5"/>
      <c r="ES19002" s="5"/>
      <c r="ET19002" s="5"/>
      <c r="EU19002" s="5"/>
      <c r="EV19002" s="5"/>
      <c r="EW19002" s="5"/>
      <c r="EX19002" s="5"/>
      <c r="EY19002" s="5"/>
      <c r="EZ19002" s="5"/>
      <c r="FA19002" s="5"/>
      <c r="FB19002" s="5"/>
      <c r="FC19002" s="5"/>
      <c r="FD19002" s="5"/>
      <c r="FE19002" s="5"/>
      <c r="FF19002" s="5"/>
      <c r="FG19002" s="5"/>
      <c r="FH19002" s="5"/>
      <c r="FI19002" s="5"/>
      <c r="FJ19002" s="5"/>
      <c r="FK19002" s="5"/>
      <c r="FL19002" s="5"/>
      <c r="FM19002" s="5"/>
      <c r="FN19002" s="5"/>
      <c r="FO19002" s="5"/>
      <c r="FP19002" s="5"/>
      <c r="FQ19002" s="5"/>
      <c r="FR19002" s="5"/>
      <c r="FS19002" s="5"/>
      <c r="FT19002" s="5"/>
      <c r="FU19002" s="5"/>
      <c r="FV19002" s="5"/>
      <c r="FW19002" s="5"/>
      <c r="FX19002" s="5"/>
      <c r="FY19002" s="5"/>
      <c r="FZ19002" s="5"/>
      <c r="GA19002" s="5"/>
      <c r="GB19002" s="5"/>
      <c r="GC19002" s="5"/>
      <c r="GD19002" s="5"/>
      <c r="GE19002" s="5"/>
      <c r="GF19002" s="5"/>
      <c r="GG19002" s="5"/>
      <c r="GH19002" s="5"/>
    </row>
    <row r="19003" spans="1:190" s="4" customFormat="1" hidden="1" x14ac:dyDescent="0.2">
      <c r="A19003" s="5"/>
      <c r="B19003" s="5"/>
      <c r="C19003" s="5"/>
      <c r="D19003" s="5"/>
      <c r="E19003" s="5"/>
      <c r="F19003" s="5"/>
      <c r="G19003" s="5"/>
      <c r="H19003" s="5"/>
      <c r="I19003" s="5"/>
      <c r="J19003" s="5"/>
      <c r="K19003" s="79"/>
      <c r="L19003" s="5"/>
      <c r="M19003" s="5"/>
      <c r="N19003" s="5"/>
      <c r="O19003" s="5"/>
      <c r="P19003" s="5"/>
      <c r="Q19003" s="6"/>
      <c r="R19003" s="6"/>
      <c r="S19003" s="60"/>
      <c r="T19003" s="42"/>
      <c r="U19003" s="42"/>
      <c r="V19003" s="42"/>
      <c r="W19003" s="42"/>
      <c r="X19003" s="42"/>
      <c r="Y19003" s="61"/>
      <c r="Z19003" s="61"/>
      <c r="AA19003" s="5"/>
      <c r="AB19003" s="5"/>
      <c r="AC19003" s="5"/>
      <c r="AD19003" s="5"/>
      <c r="AE19003" s="5"/>
      <c r="AF19003" s="5"/>
      <c r="AG19003" s="5"/>
      <c r="AH19003" s="5"/>
      <c r="AI19003" s="5"/>
      <c r="AJ19003" s="5"/>
      <c r="AK19003" s="5"/>
      <c r="AL19003" s="5"/>
      <c r="AM19003" s="5"/>
      <c r="AN19003" s="5"/>
      <c r="AO19003" s="5"/>
      <c r="AP19003" s="5"/>
      <c r="AQ19003" s="5"/>
      <c r="AR19003" s="5"/>
      <c r="AS19003" s="5"/>
      <c r="AT19003" s="5"/>
      <c r="AU19003" s="5"/>
      <c r="AV19003" s="5"/>
      <c r="AW19003" s="5"/>
      <c r="AX19003" s="5"/>
      <c r="AY19003" s="5"/>
      <c r="AZ19003" s="5"/>
      <c r="BA19003" s="5"/>
      <c r="BB19003" s="5"/>
      <c r="BC19003" s="5"/>
      <c r="BD19003" s="5"/>
      <c r="BE19003" s="5"/>
      <c r="BF19003" s="5"/>
      <c r="BG19003" s="5"/>
      <c r="BH19003" s="5"/>
      <c r="BI19003" s="5"/>
      <c r="BJ19003" s="5"/>
      <c r="BK19003" s="5"/>
      <c r="BL19003" s="5"/>
      <c r="BM19003" s="5"/>
      <c r="BN19003" s="5"/>
      <c r="BO19003" s="5"/>
      <c r="BP19003" s="5"/>
      <c r="BQ19003" s="5"/>
      <c r="BR19003" s="5"/>
      <c r="BS19003" s="5"/>
      <c r="BT19003" s="5"/>
      <c r="BU19003" s="5"/>
      <c r="BV19003" s="5"/>
      <c r="BW19003" s="5"/>
      <c r="BX19003" s="5"/>
      <c r="BY19003" s="5"/>
      <c r="BZ19003" s="5"/>
      <c r="CA19003" s="5"/>
      <c r="CB19003" s="5"/>
      <c r="CC19003" s="5"/>
      <c r="CD19003" s="5"/>
      <c r="CE19003" s="5"/>
      <c r="CF19003" s="5"/>
      <c r="CG19003" s="5"/>
      <c r="CH19003" s="5"/>
      <c r="CI19003" s="5"/>
      <c r="CJ19003" s="5"/>
      <c r="CK19003" s="5"/>
      <c r="CL19003" s="5"/>
      <c r="CM19003" s="5"/>
      <c r="CN19003" s="5"/>
      <c r="CO19003" s="5"/>
      <c r="CP19003" s="5"/>
      <c r="CQ19003" s="5"/>
      <c r="CR19003" s="5"/>
      <c r="CS19003" s="5"/>
      <c r="CT19003" s="5"/>
      <c r="CU19003" s="5"/>
      <c r="CV19003" s="5"/>
      <c r="CW19003" s="5"/>
      <c r="CX19003" s="5"/>
      <c r="CY19003" s="5"/>
      <c r="CZ19003" s="5"/>
      <c r="DA19003" s="5"/>
      <c r="DB19003" s="5"/>
      <c r="DC19003" s="5"/>
      <c r="DD19003" s="5"/>
      <c r="DE19003" s="5"/>
      <c r="DF19003" s="5"/>
      <c r="DG19003" s="5"/>
      <c r="DH19003" s="5"/>
      <c r="DI19003" s="5"/>
      <c r="DJ19003" s="5"/>
      <c r="DK19003" s="5"/>
      <c r="DL19003" s="5"/>
      <c r="DM19003" s="5"/>
      <c r="DN19003" s="5"/>
      <c r="DO19003" s="5"/>
      <c r="DP19003" s="5"/>
      <c r="DQ19003" s="5"/>
      <c r="DR19003" s="5"/>
      <c r="DS19003" s="5"/>
      <c r="DT19003" s="5"/>
      <c r="DU19003" s="5"/>
      <c r="DV19003" s="5"/>
      <c r="DW19003" s="5"/>
      <c r="DX19003" s="5"/>
      <c r="DY19003" s="5"/>
      <c r="DZ19003" s="5"/>
      <c r="EA19003" s="5"/>
      <c r="EB19003" s="5"/>
      <c r="EC19003" s="5"/>
      <c r="ED19003" s="5"/>
      <c r="EE19003" s="5"/>
      <c r="EF19003" s="5"/>
      <c r="EG19003" s="5"/>
      <c r="EH19003" s="5"/>
      <c r="EI19003" s="5"/>
      <c r="EJ19003" s="5"/>
      <c r="EK19003" s="5"/>
      <c r="EL19003" s="5"/>
      <c r="EM19003" s="5"/>
      <c r="EN19003" s="5"/>
      <c r="EO19003" s="5"/>
      <c r="EP19003" s="5"/>
      <c r="EQ19003" s="5"/>
      <c r="ER19003" s="5"/>
      <c r="ES19003" s="5"/>
      <c r="ET19003" s="5"/>
      <c r="EU19003" s="5"/>
      <c r="EV19003" s="5"/>
      <c r="EW19003" s="5"/>
      <c r="EX19003" s="5"/>
      <c r="EY19003" s="5"/>
      <c r="EZ19003" s="5"/>
      <c r="FA19003" s="5"/>
      <c r="FB19003" s="5"/>
      <c r="FC19003" s="5"/>
      <c r="FD19003" s="5"/>
      <c r="FE19003" s="5"/>
      <c r="FF19003" s="5"/>
      <c r="FG19003" s="5"/>
      <c r="FH19003" s="5"/>
      <c r="FI19003" s="5"/>
      <c r="FJ19003" s="5"/>
      <c r="FK19003" s="5"/>
      <c r="FL19003" s="5"/>
      <c r="FM19003" s="5"/>
      <c r="FN19003" s="5"/>
      <c r="FO19003" s="5"/>
      <c r="FP19003" s="5"/>
      <c r="FQ19003" s="5"/>
      <c r="FR19003" s="5"/>
      <c r="FS19003" s="5"/>
      <c r="FT19003" s="5"/>
      <c r="FU19003" s="5"/>
      <c r="FV19003" s="5"/>
      <c r="FW19003" s="5"/>
      <c r="FX19003" s="5"/>
      <c r="FY19003" s="5"/>
      <c r="FZ19003" s="5"/>
      <c r="GA19003" s="5"/>
      <c r="GB19003" s="5"/>
      <c r="GC19003" s="5"/>
      <c r="GD19003" s="5"/>
      <c r="GE19003" s="5"/>
      <c r="GF19003" s="5"/>
      <c r="GG19003" s="5"/>
      <c r="GH19003" s="5"/>
    </row>
    <row r="19004" spans="1:190" s="4" customFormat="1" hidden="1" x14ac:dyDescent="0.2">
      <c r="A19004" s="5"/>
      <c r="B19004" s="5"/>
      <c r="C19004" s="5"/>
      <c r="D19004" s="5"/>
      <c r="E19004" s="5"/>
      <c r="F19004" s="5"/>
      <c r="G19004" s="5"/>
      <c r="H19004" s="5"/>
      <c r="I19004" s="5"/>
      <c r="J19004" s="5"/>
      <c r="K19004" s="79"/>
      <c r="L19004" s="5"/>
      <c r="M19004" s="5"/>
      <c r="N19004" s="5"/>
      <c r="O19004" s="5"/>
      <c r="P19004" s="5"/>
      <c r="Q19004" s="6"/>
      <c r="R19004" s="6"/>
      <c r="S19004" s="60"/>
      <c r="T19004" s="42"/>
      <c r="U19004" s="42"/>
      <c r="V19004" s="42"/>
      <c r="W19004" s="42"/>
      <c r="X19004" s="42"/>
      <c r="Y19004" s="61"/>
      <c r="Z19004" s="61"/>
      <c r="AA19004" s="5"/>
      <c r="AB19004" s="5"/>
      <c r="AC19004" s="5"/>
      <c r="AD19004" s="5"/>
      <c r="AE19004" s="5"/>
      <c r="AF19004" s="5"/>
      <c r="AG19004" s="5"/>
      <c r="AH19004" s="5"/>
      <c r="AI19004" s="5"/>
      <c r="AJ19004" s="5"/>
      <c r="AK19004" s="5"/>
      <c r="AL19004" s="5"/>
      <c r="AM19004" s="5"/>
      <c r="AN19004" s="5"/>
      <c r="AO19004" s="5"/>
      <c r="AP19004" s="5"/>
      <c r="AQ19004" s="5"/>
      <c r="AR19004" s="5"/>
      <c r="AS19004" s="5"/>
      <c r="AT19004" s="5"/>
      <c r="AU19004" s="5"/>
      <c r="AV19004" s="5"/>
      <c r="AW19004" s="5"/>
      <c r="AX19004" s="5"/>
      <c r="AY19004" s="5"/>
      <c r="AZ19004" s="5"/>
      <c r="BA19004" s="5"/>
      <c r="BB19004" s="5"/>
      <c r="BC19004" s="5"/>
      <c r="BD19004" s="5"/>
      <c r="BE19004" s="5"/>
      <c r="BF19004" s="5"/>
      <c r="BG19004" s="5"/>
      <c r="BH19004" s="5"/>
      <c r="BI19004" s="5"/>
      <c r="BJ19004" s="5"/>
      <c r="BK19004" s="5"/>
      <c r="BL19004" s="5"/>
      <c r="BM19004" s="5"/>
      <c r="BN19004" s="5"/>
      <c r="BO19004" s="5"/>
      <c r="BP19004" s="5"/>
      <c r="BQ19004" s="5"/>
      <c r="BR19004" s="5"/>
      <c r="BS19004" s="5"/>
      <c r="BT19004" s="5"/>
      <c r="BU19004" s="5"/>
      <c r="BV19004" s="5"/>
      <c r="BW19004" s="5"/>
      <c r="BX19004" s="5"/>
      <c r="BY19004" s="5"/>
      <c r="BZ19004" s="5"/>
      <c r="CA19004" s="5"/>
      <c r="CB19004" s="5"/>
      <c r="CC19004" s="5"/>
      <c r="CD19004" s="5"/>
      <c r="CE19004" s="5"/>
      <c r="CF19004" s="5"/>
      <c r="CG19004" s="5"/>
      <c r="CH19004" s="5"/>
      <c r="CI19004" s="5"/>
      <c r="CJ19004" s="5"/>
      <c r="CK19004" s="5"/>
      <c r="CL19004" s="5"/>
      <c r="CM19004" s="5"/>
      <c r="CN19004" s="5"/>
      <c r="CO19004" s="5"/>
      <c r="CP19004" s="5"/>
      <c r="CQ19004" s="5"/>
      <c r="CR19004" s="5"/>
      <c r="CS19004" s="5"/>
      <c r="CT19004" s="5"/>
      <c r="CU19004" s="5"/>
      <c r="CV19004" s="5"/>
      <c r="CW19004" s="5"/>
      <c r="CX19004" s="5"/>
      <c r="CY19004" s="5"/>
      <c r="CZ19004" s="5"/>
      <c r="DA19004" s="5"/>
      <c r="DB19004" s="5"/>
      <c r="DC19004" s="5"/>
      <c r="DD19004" s="5"/>
      <c r="DE19004" s="5"/>
      <c r="DF19004" s="5"/>
      <c r="DG19004" s="5"/>
      <c r="DH19004" s="5"/>
      <c r="DI19004" s="5"/>
      <c r="DJ19004" s="5"/>
      <c r="DK19004" s="5"/>
      <c r="DL19004" s="5"/>
      <c r="DM19004" s="5"/>
      <c r="DN19004" s="5"/>
      <c r="DO19004" s="5"/>
      <c r="DP19004" s="5"/>
      <c r="DQ19004" s="5"/>
      <c r="DR19004" s="5"/>
      <c r="DS19004" s="5"/>
      <c r="DT19004" s="5"/>
      <c r="DU19004" s="5"/>
      <c r="DV19004" s="5"/>
      <c r="DW19004" s="5"/>
      <c r="DX19004" s="5"/>
      <c r="DY19004" s="5"/>
      <c r="DZ19004" s="5"/>
      <c r="EA19004" s="5"/>
      <c r="EB19004" s="5"/>
      <c r="EC19004" s="5"/>
      <c r="ED19004" s="5"/>
      <c r="EE19004" s="5"/>
      <c r="EF19004" s="5"/>
      <c r="EG19004" s="5"/>
      <c r="EH19004" s="5"/>
      <c r="EI19004" s="5"/>
      <c r="EJ19004" s="5"/>
      <c r="EK19004" s="5"/>
      <c r="EL19004" s="5"/>
      <c r="EM19004" s="5"/>
      <c r="EN19004" s="5"/>
      <c r="EO19004" s="5"/>
      <c r="EP19004" s="5"/>
      <c r="EQ19004" s="5"/>
      <c r="ER19004" s="5"/>
      <c r="ES19004" s="5"/>
      <c r="ET19004" s="5"/>
      <c r="EU19004" s="5"/>
      <c r="EV19004" s="5"/>
      <c r="EW19004" s="5"/>
      <c r="EX19004" s="5"/>
      <c r="EY19004" s="5"/>
      <c r="EZ19004" s="5"/>
      <c r="FA19004" s="5"/>
      <c r="FB19004" s="5"/>
      <c r="FC19004" s="5"/>
      <c r="FD19004" s="5"/>
      <c r="FE19004" s="5"/>
      <c r="FF19004" s="5"/>
      <c r="FG19004" s="5"/>
      <c r="FH19004" s="5"/>
      <c r="FI19004" s="5"/>
      <c r="FJ19004" s="5"/>
      <c r="FK19004" s="5"/>
      <c r="FL19004" s="5"/>
      <c r="FM19004" s="5"/>
      <c r="FN19004" s="5"/>
      <c r="FO19004" s="5"/>
      <c r="FP19004" s="5"/>
      <c r="FQ19004" s="5"/>
      <c r="FR19004" s="5"/>
      <c r="FS19004" s="5"/>
      <c r="FT19004" s="5"/>
      <c r="FU19004" s="5"/>
      <c r="FV19004" s="5"/>
      <c r="FW19004" s="5"/>
      <c r="FX19004" s="5"/>
      <c r="FY19004" s="5"/>
      <c r="FZ19004" s="5"/>
      <c r="GA19004" s="5"/>
      <c r="GB19004" s="5"/>
      <c r="GC19004" s="5"/>
      <c r="GD19004" s="5"/>
      <c r="GE19004" s="5"/>
      <c r="GF19004" s="5"/>
      <c r="GG19004" s="5"/>
      <c r="GH19004" s="5"/>
    </row>
    <row r="19005" spans="1:190" s="4" customFormat="1" hidden="1" x14ac:dyDescent="0.2">
      <c r="A19005" s="5"/>
      <c r="B19005" s="5"/>
      <c r="C19005" s="5"/>
      <c r="D19005" s="5"/>
      <c r="E19005" s="5"/>
      <c r="F19005" s="5"/>
      <c r="G19005" s="5"/>
      <c r="H19005" s="5"/>
      <c r="I19005" s="5"/>
      <c r="J19005" s="5"/>
      <c r="K19005" s="79"/>
      <c r="L19005" s="5"/>
      <c r="M19005" s="5"/>
      <c r="N19005" s="5"/>
      <c r="O19005" s="5"/>
      <c r="P19005" s="5"/>
      <c r="Q19005" s="6"/>
      <c r="R19005" s="6"/>
      <c r="S19005" s="60"/>
      <c r="T19005" s="42"/>
      <c r="U19005" s="42"/>
      <c r="V19005" s="42"/>
      <c r="W19005" s="42"/>
      <c r="X19005" s="42"/>
      <c r="Y19005" s="61"/>
      <c r="Z19005" s="61"/>
      <c r="AA19005" s="5"/>
      <c r="AB19005" s="5"/>
      <c r="AC19005" s="5"/>
      <c r="AD19005" s="5"/>
      <c r="AE19005" s="5"/>
      <c r="AF19005" s="5"/>
      <c r="AG19005" s="5"/>
      <c r="AH19005" s="5"/>
      <c r="AI19005" s="5"/>
      <c r="AJ19005" s="5"/>
      <c r="AK19005" s="5"/>
      <c r="AL19005" s="5"/>
      <c r="AM19005" s="5"/>
      <c r="AN19005" s="5"/>
      <c r="AO19005" s="5"/>
      <c r="AP19005" s="5"/>
      <c r="AQ19005" s="5"/>
      <c r="AR19005" s="5"/>
      <c r="AS19005" s="5"/>
      <c r="AT19005" s="5"/>
      <c r="AU19005" s="5"/>
      <c r="AV19005" s="5"/>
      <c r="AW19005" s="5"/>
      <c r="AX19005" s="5"/>
      <c r="AY19005" s="5"/>
      <c r="AZ19005" s="5"/>
      <c r="BA19005" s="5"/>
      <c r="BB19005" s="5"/>
      <c r="BC19005" s="5"/>
      <c r="BD19005" s="5"/>
      <c r="BE19005" s="5"/>
      <c r="BF19005" s="5"/>
      <c r="BG19005" s="5"/>
      <c r="BH19005" s="5"/>
      <c r="BI19005" s="5"/>
      <c r="BJ19005" s="5"/>
      <c r="BK19005" s="5"/>
      <c r="BL19005" s="5"/>
      <c r="BM19005" s="5"/>
      <c r="BN19005" s="5"/>
      <c r="BO19005" s="5"/>
      <c r="BP19005" s="5"/>
      <c r="BQ19005" s="5"/>
      <c r="BR19005" s="5"/>
      <c r="BS19005" s="5"/>
      <c r="BT19005" s="5"/>
      <c r="BU19005" s="5"/>
      <c r="BV19005" s="5"/>
      <c r="BW19005" s="5"/>
      <c r="BX19005" s="5"/>
      <c r="BY19005" s="5"/>
      <c r="BZ19005" s="5"/>
      <c r="CA19005" s="5"/>
      <c r="CB19005" s="5"/>
      <c r="CC19005" s="5"/>
      <c r="CD19005" s="5"/>
      <c r="CE19005" s="5"/>
      <c r="CF19005" s="5"/>
      <c r="CG19005" s="5"/>
      <c r="CH19005" s="5"/>
      <c r="CI19005" s="5"/>
      <c r="CJ19005" s="5"/>
      <c r="CK19005" s="5"/>
      <c r="CL19005" s="5"/>
      <c r="CM19005" s="5"/>
      <c r="CN19005" s="5"/>
      <c r="CO19005" s="5"/>
      <c r="CP19005" s="5"/>
      <c r="CQ19005" s="5"/>
      <c r="CR19005" s="5"/>
      <c r="CS19005" s="5"/>
      <c r="CT19005" s="5"/>
      <c r="CU19005" s="5"/>
      <c r="CV19005" s="5"/>
      <c r="CW19005" s="5"/>
      <c r="CX19005" s="5"/>
      <c r="CY19005" s="5"/>
      <c r="CZ19005" s="5"/>
      <c r="DA19005" s="5"/>
      <c r="DB19005" s="5"/>
      <c r="DC19005" s="5"/>
      <c r="DD19005" s="5"/>
      <c r="DE19005" s="5"/>
      <c r="DF19005" s="5"/>
      <c r="DG19005" s="5"/>
      <c r="DH19005" s="5"/>
      <c r="DI19005" s="5"/>
      <c r="DJ19005" s="5"/>
      <c r="DK19005" s="5"/>
      <c r="DL19005" s="5"/>
      <c r="DM19005" s="5"/>
      <c r="DN19005" s="5"/>
      <c r="DO19005" s="5"/>
      <c r="DP19005" s="5"/>
      <c r="DQ19005" s="5"/>
      <c r="DR19005" s="5"/>
      <c r="DS19005" s="5"/>
      <c r="DT19005" s="5"/>
      <c r="DU19005" s="5"/>
      <c r="DV19005" s="5"/>
      <c r="DW19005" s="5"/>
      <c r="DX19005" s="5"/>
      <c r="DY19005" s="5"/>
      <c r="DZ19005" s="5"/>
      <c r="EA19005" s="5"/>
      <c r="EB19005" s="5"/>
      <c r="EC19005" s="5"/>
      <c r="ED19005" s="5"/>
      <c r="EE19005" s="5"/>
      <c r="EF19005" s="5"/>
      <c r="EG19005" s="5"/>
      <c r="EH19005" s="5"/>
      <c r="EI19005" s="5"/>
      <c r="EJ19005" s="5"/>
      <c r="EK19005" s="5"/>
      <c r="EL19005" s="5"/>
      <c r="EM19005" s="5"/>
      <c r="EN19005" s="5"/>
      <c r="EO19005" s="5"/>
      <c r="EP19005" s="5"/>
      <c r="EQ19005" s="5"/>
      <c r="ER19005" s="5"/>
      <c r="ES19005" s="5"/>
      <c r="ET19005" s="5"/>
      <c r="EU19005" s="5"/>
      <c r="EV19005" s="5"/>
      <c r="EW19005" s="5"/>
      <c r="EX19005" s="5"/>
      <c r="EY19005" s="5"/>
      <c r="EZ19005" s="5"/>
      <c r="FA19005" s="5"/>
      <c r="FB19005" s="5"/>
      <c r="FC19005" s="5"/>
      <c r="FD19005" s="5"/>
      <c r="FE19005" s="5"/>
      <c r="FF19005" s="5"/>
      <c r="FG19005" s="5"/>
      <c r="FH19005" s="5"/>
      <c r="FI19005" s="5"/>
      <c r="FJ19005" s="5"/>
      <c r="FK19005" s="5"/>
      <c r="FL19005" s="5"/>
      <c r="FM19005" s="5"/>
      <c r="FN19005" s="5"/>
      <c r="FO19005" s="5"/>
      <c r="FP19005" s="5"/>
      <c r="FQ19005" s="5"/>
      <c r="FR19005" s="5"/>
      <c r="FS19005" s="5"/>
      <c r="FT19005" s="5"/>
      <c r="FU19005" s="5"/>
      <c r="FV19005" s="5"/>
      <c r="FW19005" s="5"/>
      <c r="FX19005" s="5"/>
      <c r="FY19005" s="5"/>
      <c r="FZ19005" s="5"/>
      <c r="GA19005" s="5"/>
      <c r="GB19005" s="5"/>
      <c r="GC19005" s="5"/>
      <c r="GD19005" s="5"/>
      <c r="GE19005" s="5"/>
      <c r="GF19005" s="5"/>
      <c r="GG19005" s="5"/>
      <c r="GH19005" s="5"/>
    </row>
    <row r="19006" spans="1:190" s="4" customFormat="1" hidden="1" x14ac:dyDescent="0.2">
      <c r="A19006" s="5"/>
      <c r="B19006" s="5"/>
      <c r="C19006" s="5"/>
      <c r="D19006" s="5"/>
      <c r="E19006" s="5"/>
      <c r="F19006" s="5"/>
      <c r="G19006" s="5"/>
      <c r="H19006" s="5"/>
      <c r="I19006" s="5"/>
      <c r="J19006" s="5"/>
      <c r="K19006" s="79"/>
      <c r="L19006" s="5"/>
      <c r="M19006" s="5"/>
      <c r="N19006" s="5"/>
      <c r="O19006" s="5"/>
      <c r="P19006" s="5"/>
      <c r="Q19006" s="6"/>
      <c r="R19006" s="6"/>
      <c r="S19006" s="60"/>
      <c r="T19006" s="42"/>
      <c r="U19006" s="42"/>
      <c r="V19006" s="42"/>
      <c r="W19006" s="42"/>
      <c r="X19006" s="42"/>
      <c r="Y19006" s="61"/>
      <c r="Z19006" s="61"/>
      <c r="AA19006" s="5"/>
      <c r="AB19006" s="5"/>
      <c r="AC19006" s="5"/>
      <c r="AD19006" s="5"/>
      <c r="AE19006" s="5"/>
      <c r="AF19006" s="5"/>
      <c r="AG19006" s="5"/>
      <c r="AH19006" s="5"/>
      <c r="AI19006" s="5"/>
      <c r="AJ19006" s="5"/>
      <c r="AK19006" s="5"/>
      <c r="AL19006" s="5"/>
      <c r="AM19006" s="5"/>
      <c r="AN19006" s="5"/>
      <c r="AO19006" s="5"/>
      <c r="AP19006" s="5"/>
      <c r="AQ19006" s="5"/>
      <c r="AR19006" s="5"/>
      <c r="AS19006" s="5"/>
      <c r="AT19006" s="5"/>
      <c r="AU19006" s="5"/>
      <c r="AV19006" s="5"/>
      <c r="AW19006" s="5"/>
      <c r="AX19006" s="5"/>
      <c r="AY19006" s="5"/>
      <c r="AZ19006" s="5"/>
      <c r="BA19006" s="5"/>
      <c r="BB19006" s="5"/>
      <c r="BC19006" s="5"/>
      <c r="BD19006" s="5"/>
      <c r="BE19006" s="5"/>
      <c r="BF19006" s="5"/>
      <c r="BG19006" s="5"/>
      <c r="BH19006" s="5"/>
      <c r="BI19006" s="5"/>
      <c r="BJ19006" s="5"/>
      <c r="BK19006" s="5"/>
      <c r="BL19006" s="5"/>
      <c r="BM19006" s="5"/>
      <c r="BN19006" s="5"/>
      <c r="BO19006" s="5"/>
      <c r="BP19006" s="5"/>
      <c r="BQ19006" s="5"/>
      <c r="BR19006" s="5"/>
      <c r="BS19006" s="5"/>
      <c r="BT19006" s="5"/>
      <c r="BU19006" s="5"/>
      <c r="BV19006" s="5"/>
      <c r="BW19006" s="5"/>
      <c r="BX19006" s="5"/>
      <c r="BY19006" s="5"/>
      <c r="BZ19006" s="5"/>
      <c r="CA19006" s="5"/>
      <c r="CB19006" s="5"/>
      <c r="CC19006" s="5"/>
      <c r="CD19006" s="5"/>
      <c r="CE19006" s="5"/>
      <c r="CF19006" s="5"/>
      <c r="CG19006" s="5"/>
      <c r="CH19006" s="5"/>
      <c r="CI19006" s="5"/>
      <c r="CJ19006" s="5"/>
      <c r="CK19006" s="5"/>
      <c r="CL19006" s="5"/>
      <c r="CM19006" s="5"/>
      <c r="CN19006" s="5"/>
      <c r="CO19006" s="5"/>
      <c r="CP19006" s="5"/>
      <c r="CQ19006" s="5"/>
      <c r="CR19006" s="5"/>
      <c r="CS19006" s="5"/>
      <c r="CT19006" s="5"/>
      <c r="CU19006" s="5"/>
      <c r="CV19006" s="5"/>
      <c r="CW19006" s="5"/>
      <c r="CX19006" s="5"/>
      <c r="CY19006" s="5"/>
      <c r="CZ19006" s="5"/>
      <c r="DA19006" s="5"/>
      <c r="DB19006" s="5"/>
      <c r="DC19006" s="5"/>
      <c r="DD19006" s="5"/>
      <c r="DE19006" s="5"/>
      <c r="DF19006" s="5"/>
      <c r="DG19006" s="5"/>
      <c r="DH19006" s="5"/>
      <c r="DI19006" s="5"/>
      <c r="DJ19006" s="5"/>
      <c r="DK19006" s="5"/>
      <c r="DL19006" s="5"/>
      <c r="DM19006" s="5"/>
      <c r="DN19006" s="5"/>
      <c r="DO19006" s="5"/>
      <c r="DP19006" s="5"/>
      <c r="DQ19006" s="5"/>
      <c r="DR19006" s="5"/>
      <c r="DS19006" s="5"/>
      <c r="DT19006" s="5"/>
      <c r="DU19006" s="5"/>
      <c r="DV19006" s="5"/>
      <c r="DW19006" s="5"/>
      <c r="DX19006" s="5"/>
      <c r="DY19006" s="5"/>
      <c r="DZ19006" s="5"/>
      <c r="EA19006" s="5"/>
      <c r="EB19006" s="5"/>
      <c r="EC19006" s="5"/>
      <c r="ED19006" s="5"/>
      <c r="EE19006" s="5"/>
      <c r="EF19006" s="5"/>
      <c r="EG19006" s="5"/>
      <c r="EH19006" s="5"/>
      <c r="EI19006" s="5"/>
      <c r="EJ19006" s="5"/>
      <c r="EK19006" s="5"/>
      <c r="EL19006" s="5"/>
      <c r="EM19006" s="5"/>
      <c r="EN19006" s="5"/>
      <c r="EO19006" s="5"/>
      <c r="EP19006" s="5"/>
      <c r="EQ19006" s="5"/>
      <c r="ER19006" s="5"/>
      <c r="ES19006" s="5"/>
      <c r="ET19006" s="5"/>
      <c r="EU19006" s="5"/>
      <c r="EV19006" s="5"/>
      <c r="EW19006" s="5"/>
      <c r="EX19006" s="5"/>
      <c r="EY19006" s="5"/>
      <c r="EZ19006" s="5"/>
      <c r="FA19006" s="5"/>
      <c r="FB19006" s="5"/>
      <c r="FC19006" s="5"/>
      <c r="FD19006" s="5"/>
      <c r="FE19006" s="5"/>
      <c r="FF19006" s="5"/>
      <c r="FG19006" s="5"/>
      <c r="FH19006" s="5"/>
      <c r="FI19006" s="5"/>
      <c r="FJ19006" s="5"/>
      <c r="FK19006" s="5"/>
      <c r="FL19006" s="5"/>
      <c r="FM19006" s="5"/>
      <c r="FN19006" s="5"/>
      <c r="FO19006" s="5"/>
      <c r="FP19006" s="5"/>
      <c r="FQ19006" s="5"/>
      <c r="FR19006" s="5"/>
      <c r="FS19006" s="5"/>
      <c r="FT19006" s="5"/>
      <c r="FU19006" s="5"/>
      <c r="FV19006" s="5"/>
      <c r="FW19006" s="5"/>
      <c r="FX19006" s="5"/>
      <c r="FY19006" s="5"/>
      <c r="FZ19006" s="5"/>
      <c r="GA19006" s="5"/>
      <c r="GB19006" s="5"/>
      <c r="GC19006" s="5"/>
      <c r="GD19006" s="5"/>
      <c r="GE19006" s="5"/>
      <c r="GF19006" s="5"/>
      <c r="GG19006" s="5"/>
      <c r="GH19006" s="5"/>
    </row>
    <row r="19007" spans="1:190" s="4" customFormat="1" hidden="1" x14ac:dyDescent="0.2">
      <c r="A19007" s="5"/>
      <c r="B19007" s="5"/>
      <c r="C19007" s="5"/>
      <c r="D19007" s="5"/>
      <c r="E19007" s="5"/>
      <c r="F19007" s="5"/>
      <c r="G19007" s="5"/>
      <c r="H19007" s="5"/>
      <c r="I19007" s="5"/>
      <c r="J19007" s="5"/>
      <c r="K19007" s="79"/>
      <c r="L19007" s="5"/>
      <c r="M19007" s="5"/>
      <c r="N19007" s="5"/>
      <c r="O19007" s="5"/>
      <c r="P19007" s="5"/>
      <c r="Q19007" s="6"/>
      <c r="R19007" s="6"/>
      <c r="S19007" s="60"/>
      <c r="T19007" s="42"/>
      <c r="U19007" s="42"/>
      <c r="V19007" s="42"/>
      <c r="W19007" s="42"/>
      <c r="X19007" s="42"/>
      <c r="Y19007" s="61"/>
      <c r="Z19007" s="61"/>
      <c r="AA19007" s="5"/>
      <c r="AB19007" s="5"/>
      <c r="AC19007" s="5"/>
      <c r="AD19007" s="5"/>
      <c r="AE19007" s="5"/>
      <c r="AF19007" s="5"/>
      <c r="AG19007" s="5"/>
      <c r="AH19007" s="5"/>
      <c r="AI19007" s="5"/>
      <c r="AJ19007" s="5"/>
      <c r="AK19007" s="5"/>
      <c r="AL19007" s="5"/>
      <c r="AM19007" s="5"/>
      <c r="AN19007" s="5"/>
      <c r="AO19007" s="5"/>
      <c r="AP19007" s="5"/>
      <c r="AQ19007" s="5"/>
      <c r="AR19007" s="5"/>
      <c r="AS19007" s="5"/>
      <c r="AT19007" s="5"/>
      <c r="AU19007" s="5"/>
      <c r="AV19007" s="5"/>
      <c r="AW19007" s="5"/>
      <c r="AX19007" s="5"/>
      <c r="AY19007" s="5"/>
      <c r="AZ19007" s="5"/>
      <c r="BA19007" s="5"/>
      <c r="BB19007" s="5"/>
      <c r="BC19007" s="5"/>
      <c r="BD19007" s="5"/>
      <c r="BE19007" s="5"/>
      <c r="BF19007" s="5"/>
      <c r="BG19007" s="5"/>
      <c r="BH19007" s="5"/>
      <c r="BI19007" s="5"/>
      <c r="BJ19007" s="5"/>
      <c r="BK19007" s="5"/>
      <c r="BL19007" s="5"/>
      <c r="BM19007" s="5"/>
      <c r="BN19007" s="5"/>
      <c r="BO19007" s="5"/>
      <c r="BP19007" s="5"/>
      <c r="BQ19007" s="5"/>
      <c r="BR19007" s="5"/>
      <c r="BS19007" s="5"/>
      <c r="BT19007" s="5"/>
      <c r="BU19007" s="5"/>
      <c r="BV19007" s="5"/>
      <c r="BW19007" s="5"/>
      <c r="BX19007" s="5"/>
      <c r="BY19007" s="5"/>
      <c r="BZ19007" s="5"/>
      <c r="CA19007" s="5"/>
      <c r="CB19007" s="5"/>
      <c r="CC19007" s="5"/>
      <c r="CD19007" s="5"/>
      <c r="CE19007" s="5"/>
      <c r="CF19007" s="5"/>
      <c r="CG19007" s="5"/>
      <c r="CH19007" s="5"/>
      <c r="CI19007" s="5"/>
      <c r="CJ19007" s="5"/>
      <c r="CK19007" s="5"/>
      <c r="CL19007" s="5"/>
      <c r="CM19007" s="5"/>
      <c r="CN19007" s="5"/>
      <c r="CO19007" s="5"/>
      <c r="CP19007" s="5"/>
      <c r="CQ19007" s="5"/>
      <c r="CR19007" s="5"/>
      <c r="CS19007" s="5"/>
      <c r="CT19007" s="5"/>
      <c r="CU19007" s="5"/>
      <c r="CV19007" s="5"/>
      <c r="CW19007" s="5"/>
      <c r="CX19007" s="5"/>
      <c r="CY19007" s="5"/>
      <c r="CZ19007" s="5"/>
      <c r="DA19007" s="5"/>
      <c r="DB19007" s="5"/>
      <c r="DC19007" s="5"/>
      <c r="DD19007" s="5"/>
      <c r="DE19007" s="5"/>
      <c r="DF19007" s="5"/>
      <c r="DG19007" s="5"/>
      <c r="DH19007" s="5"/>
      <c r="DI19007" s="5"/>
      <c r="DJ19007" s="5"/>
      <c r="DK19007" s="5"/>
      <c r="DL19007" s="5"/>
      <c r="DM19007" s="5"/>
      <c r="DN19007" s="5"/>
      <c r="DO19007" s="5"/>
      <c r="DP19007" s="5"/>
      <c r="DQ19007" s="5"/>
      <c r="DR19007" s="5"/>
      <c r="DS19007" s="5"/>
      <c r="DT19007" s="5"/>
      <c r="DU19007" s="5"/>
      <c r="DV19007" s="5"/>
      <c r="DW19007" s="5"/>
      <c r="DX19007" s="5"/>
      <c r="DY19007" s="5"/>
      <c r="DZ19007" s="5"/>
      <c r="EA19007" s="5"/>
      <c r="EB19007" s="5"/>
      <c r="EC19007" s="5"/>
      <c r="ED19007" s="5"/>
      <c r="EE19007" s="5"/>
      <c r="EF19007" s="5"/>
      <c r="EG19007" s="5"/>
      <c r="EH19007" s="5"/>
      <c r="EI19007" s="5"/>
      <c r="EJ19007" s="5"/>
      <c r="EK19007" s="5"/>
      <c r="EL19007" s="5"/>
      <c r="EM19007" s="5"/>
      <c r="EN19007" s="5"/>
      <c r="EO19007" s="5"/>
      <c r="EP19007" s="5"/>
      <c r="EQ19007" s="5"/>
      <c r="ER19007" s="5"/>
      <c r="ES19007" s="5"/>
      <c r="ET19007" s="5"/>
      <c r="EU19007" s="5"/>
      <c r="EV19007" s="5"/>
      <c r="EW19007" s="5"/>
      <c r="EX19007" s="5"/>
      <c r="EY19007" s="5"/>
      <c r="EZ19007" s="5"/>
      <c r="FA19007" s="5"/>
      <c r="FB19007" s="5"/>
      <c r="FC19007" s="5"/>
      <c r="FD19007" s="5"/>
      <c r="FE19007" s="5"/>
      <c r="FF19007" s="5"/>
      <c r="FG19007" s="5"/>
      <c r="FH19007" s="5"/>
      <c r="FI19007" s="5"/>
      <c r="FJ19007" s="5"/>
      <c r="FK19007" s="5"/>
      <c r="FL19007" s="5"/>
      <c r="FM19007" s="5"/>
      <c r="FN19007" s="5"/>
      <c r="FO19007" s="5"/>
      <c r="FP19007" s="5"/>
      <c r="FQ19007" s="5"/>
      <c r="FR19007" s="5"/>
      <c r="FS19007" s="5"/>
      <c r="FT19007" s="5"/>
      <c r="FU19007" s="5"/>
      <c r="FV19007" s="5"/>
      <c r="FW19007" s="5"/>
      <c r="FX19007" s="5"/>
      <c r="FY19007" s="5"/>
      <c r="FZ19007" s="5"/>
      <c r="GA19007" s="5"/>
      <c r="GB19007" s="5"/>
      <c r="GC19007" s="5"/>
      <c r="GD19007" s="5"/>
      <c r="GE19007" s="5"/>
      <c r="GF19007" s="5"/>
      <c r="GG19007" s="5"/>
      <c r="GH19007" s="5"/>
    </row>
    <row r="19008" spans="1:190" s="4" customFormat="1" hidden="1" x14ac:dyDescent="0.2">
      <c r="A19008" s="5"/>
      <c r="B19008" s="5"/>
      <c r="C19008" s="5"/>
      <c r="D19008" s="5"/>
      <c r="E19008" s="5"/>
      <c r="F19008" s="5"/>
      <c r="G19008" s="5"/>
      <c r="H19008" s="5"/>
      <c r="I19008" s="5"/>
      <c r="J19008" s="5"/>
      <c r="K19008" s="79"/>
      <c r="L19008" s="5"/>
      <c r="M19008" s="5"/>
      <c r="N19008" s="5"/>
      <c r="O19008" s="5"/>
      <c r="P19008" s="5"/>
      <c r="Q19008" s="6"/>
      <c r="R19008" s="6"/>
      <c r="S19008" s="60"/>
      <c r="T19008" s="42"/>
      <c r="U19008" s="42"/>
      <c r="V19008" s="42"/>
      <c r="W19008" s="42"/>
      <c r="X19008" s="42"/>
      <c r="Y19008" s="61"/>
      <c r="Z19008" s="61"/>
      <c r="AA19008" s="5"/>
      <c r="AB19008" s="5"/>
      <c r="AC19008" s="5"/>
      <c r="AD19008" s="5"/>
      <c r="AE19008" s="5"/>
      <c r="AF19008" s="5"/>
      <c r="AG19008" s="5"/>
      <c r="AH19008" s="5"/>
      <c r="AI19008" s="5"/>
      <c r="AJ19008" s="5"/>
      <c r="AK19008" s="5"/>
      <c r="AL19008" s="5"/>
      <c r="AM19008" s="5"/>
      <c r="AN19008" s="5"/>
      <c r="AO19008" s="5"/>
      <c r="AP19008" s="5"/>
      <c r="AQ19008" s="5"/>
      <c r="AR19008" s="5"/>
      <c r="AS19008" s="5"/>
      <c r="AT19008" s="5"/>
      <c r="AU19008" s="5"/>
      <c r="AV19008" s="5"/>
      <c r="AW19008" s="5"/>
      <c r="AX19008" s="5"/>
      <c r="AY19008" s="5"/>
      <c r="AZ19008" s="5"/>
      <c r="BA19008" s="5"/>
      <c r="BB19008" s="5"/>
      <c r="BC19008" s="5"/>
      <c r="BD19008" s="5"/>
      <c r="BE19008" s="5"/>
      <c r="BF19008" s="5"/>
      <c r="BG19008" s="5"/>
      <c r="BH19008" s="5"/>
      <c r="BI19008" s="5"/>
      <c r="BJ19008" s="5"/>
      <c r="BK19008" s="5"/>
      <c r="BL19008" s="5"/>
      <c r="BM19008" s="5"/>
      <c r="BN19008" s="5"/>
      <c r="BO19008" s="5"/>
      <c r="BP19008" s="5"/>
      <c r="BQ19008" s="5"/>
      <c r="BR19008" s="5"/>
      <c r="BS19008" s="5"/>
      <c r="BT19008" s="5"/>
      <c r="BU19008" s="5"/>
      <c r="BV19008" s="5"/>
      <c r="BW19008" s="5"/>
      <c r="BX19008" s="5"/>
      <c r="BY19008" s="5"/>
      <c r="BZ19008" s="5"/>
      <c r="CA19008" s="5"/>
      <c r="CB19008" s="5"/>
      <c r="CC19008" s="5"/>
      <c r="CD19008" s="5"/>
      <c r="CE19008" s="5"/>
      <c r="CF19008" s="5"/>
      <c r="CG19008" s="5"/>
      <c r="CH19008" s="5"/>
      <c r="CI19008" s="5"/>
      <c r="CJ19008" s="5"/>
      <c r="CK19008" s="5"/>
      <c r="CL19008" s="5"/>
      <c r="CM19008" s="5"/>
      <c r="CN19008" s="5"/>
      <c r="CO19008" s="5"/>
      <c r="CP19008" s="5"/>
      <c r="CQ19008" s="5"/>
      <c r="CR19008" s="5"/>
      <c r="CS19008" s="5"/>
      <c r="CT19008" s="5"/>
      <c r="CU19008" s="5"/>
      <c r="CV19008" s="5"/>
      <c r="CW19008" s="5"/>
      <c r="CX19008" s="5"/>
      <c r="CY19008" s="5"/>
      <c r="CZ19008" s="5"/>
      <c r="DA19008" s="5"/>
      <c r="DB19008" s="5"/>
      <c r="DC19008" s="5"/>
      <c r="DD19008" s="5"/>
      <c r="DE19008" s="5"/>
      <c r="DF19008" s="5"/>
      <c r="DG19008" s="5"/>
      <c r="DH19008" s="5"/>
      <c r="DI19008" s="5"/>
      <c r="DJ19008" s="5"/>
      <c r="DK19008" s="5"/>
      <c r="DL19008" s="5"/>
      <c r="DM19008" s="5"/>
      <c r="DN19008" s="5"/>
      <c r="DO19008" s="5"/>
      <c r="DP19008" s="5"/>
      <c r="DQ19008" s="5"/>
      <c r="DR19008" s="5"/>
      <c r="DS19008" s="5"/>
      <c r="DT19008" s="5"/>
      <c r="DU19008" s="5"/>
      <c r="DV19008" s="5"/>
      <c r="DW19008" s="5"/>
      <c r="DX19008" s="5"/>
      <c r="DY19008" s="5"/>
      <c r="DZ19008" s="5"/>
      <c r="EA19008" s="5"/>
      <c r="EB19008" s="5"/>
      <c r="EC19008" s="5"/>
      <c r="ED19008" s="5"/>
      <c r="EE19008" s="5"/>
      <c r="EF19008" s="5"/>
      <c r="EG19008" s="5"/>
      <c r="EH19008" s="5"/>
      <c r="EI19008" s="5"/>
      <c r="EJ19008" s="5"/>
      <c r="EK19008" s="5"/>
      <c r="EL19008" s="5"/>
      <c r="EM19008" s="5"/>
      <c r="EN19008" s="5"/>
      <c r="EO19008" s="5"/>
      <c r="EP19008" s="5"/>
      <c r="EQ19008" s="5"/>
      <c r="ER19008" s="5"/>
      <c r="ES19008" s="5"/>
      <c r="ET19008" s="5"/>
      <c r="EU19008" s="5"/>
      <c r="EV19008" s="5"/>
      <c r="EW19008" s="5"/>
      <c r="EX19008" s="5"/>
      <c r="EY19008" s="5"/>
      <c r="EZ19008" s="5"/>
      <c r="FA19008" s="5"/>
      <c r="FB19008" s="5"/>
      <c r="FC19008" s="5"/>
      <c r="FD19008" s="5"/>
      <c r="FE19008" s="5"/>
      <c r="FF19008" s="5"/>
      <c r="FG19008" s="5"/>
      <c r="FH19008" s="5"/>
      <c r="FI19008" s="5"/>
      <c r="FJ19008" s="5"/>
      <c r="FK19008" s="5"/>
      <c r="FL19008" s="5"/>
      <c r="FM19008" s="5"/>
      <c r="FN19008" s="5"/>
      <c r="FO19008" s="5"/>
      <c r="FP19008" s="5"/>
      <c r="FQ19008" s="5"/>
      <c r="FR19008" s="5"/>
      <c r="FS19008" s="5"/>
      <c r="FT19008" s="5"/>
      <c r="FU19008" s="5"/>
      <c r="FV19008" s="5"/>
      <c r="FW19008" s="5"/>
      <c r="FX19008" s="5"/>
      <c r="FY19008" s="5"/>
      <c r="FZ19008" s="5"/>
      <c r="GA19008" s="5"/>
      <c r="GB19008" s="5"/>
      <c r="GC19008" s="5"/>
      <c r="GD19008" s="5"/>
      <c r="GE19008" s="5"/>
      <c r="GF19008" s="5"/>
      <c r="GG19008" s="5"/>
      <c r="GH19008" s="5"/>
    </row>
    <row r="19009" spans="1:190" s="4" customFormat="1" hidden="1" x14ac:dyDescent="0.2">
      <c r="A19009" s="5"/>
      <c r="B19009" s="5"/>
      <c r="C19009" s="5"/>
      <c r="D19009" s="5"/>
      <c r="E19009" s="5"/>
      <c r="F19009" s="5"/>
      <c r="G19009" s="5"/>
      <c r="H19009" s="5"/>
      <c r="I19009" s="5"/>
      <c r="J19009" s="5"/>
      <c r="K19009" s="79"/>
      <c r="L19009" s="5"/>
      <c r="M19009" s="5"/>
      <c r="N19009" s="5"/>
      <c r="O19009" s="5"/>
      <c r="P19009" s="5"/>
      <c r="Q19009" s="6"/>
      <c r="R19009" s="6"/>
      <c r="S19009" s="60"/>
      <c r="T19009" s="42"/>
      <c r="U19009" s="42"/>
      <c r="V19009" s="42"/>
      <c r="W19009" s="42"/>
      <c r="X19009" s="42"/>
      <c r="Y19009" s="61"/>
      <c r="Z19009" s="61"/>
      <c r="AA19009" s="5"/>
      <c r="AB19009" s="5"/>
      <c r="AC19009" s="5"/>
      <c r="AD19009" s="5"/>
      <c r="AE19009" s="5"/>
      <c r="AF19009" s="5"/>
      <c r="AG19009" s="5"/>
      <c r="AH19009" s="5"/>
      <c r="AI19009" s="5"/>
      <c r="AJ19009" s="5"/>
      <c r="AK19009" s="5"/>
      <c r="AL19009" s="5"/>
      <c r="AM19009" s="5"/>
      <c r="AN19009" s="5"/>
      <c r="AO19009" s="5"/>
      <c r="AP19009" s="5"/>
      <c r="AQ19009" s="5"/>
      <c r="AR19009" s="5"/>
      <c r="AS19009" s="5"/>
      <c r="AT19009" s="5"/>
      <c r="AU19009" s="5"/>
      <c r="AV19009" s="5"/>
      <c r="AW19009" s="5"/>
      <c r="AX19009" s="5"/>
      <c r="AY19009" s="5"/>
      <c r="AZ19009" s="5"/>
      <c r="BA19009" s="5"/>
      <c r="BB19009" s="5"/>
      <c r="BC19009" s="5"/>
      <c r="BD19009" s="5"/>
      <c r="BE19009" s="5"/>
      <c r="BF19009" s="5"/>
      <c r="BG19009" s="5"/>
      <c r="BH19009" s="5"/>
      <c r="BI19009" s="5"/>
      <c r="BJ19009" s="5"/>
      <c r="BK19009" s="5"/>
      <c r="BL19009" s="5"/>
      <c r="BM19009" s="5"/>
      <c r="BN19009" s="5"/>
      <c r="BO19009" s="5"/>
      <c r="BP19009" s="5"/>
      <c r="BQ19009" s="5"/>
      <c r="BR19009" s="5"/>
      <c r="BS19009" s="5"/>
      <c r="BT19009" s="5"/>
      <c r="BU19009" s="5"/>
      <c r="BV19009" s="5"/>
      <c r="BW19009" s="5"/>
      <c r="BX19009" s="5"/>
      <c r="BY19009" s="5"/>
      <c r="BZ19009" s="5"/>
      <c r="CA19009" s="5"/>
      <c r="CB19009" s="5"/>
      <c r="CC19009" s="5"/>
      <c r="CD19009" s="5"/>
      <c r="CE19009" s="5"/>
      <c r="CF19009" s="5"/>
      <c r="CG19009" s="5"/>
      <c r="CH19009" s="5"/>
      <c r="CI19009" s="5"/>
      <c r="CJ19009" s="5"/>
      <c r="CK19009" s="5"/>
      <c r="CL19009" s="5"/>
      <c r="CM19009" s="5"/>
      <c r="CN19009" s="5"/>
      <c r="CO19009" s="5"/>
      <c r="CP19009" s="5"/>
      <c r="CQ19009" s="5"/>
      <c r="CR19009" s="5"/>
      <c r="CS19009" s="5"/>
      <c r="CT19009" s="5"/>
      <c r="CU19009" s="5"/>
      <c r="CV19009" s="5"/>
      <c r="CW19009" s="5"/>
      <c r="CX19009" s="5"/>
      <c r="CY19009" s="5"/>
      <c r="CZ19009" s="5"/>
      <c r="DA19009" s="5"/>
      <c r="DB19009" s="5"/>
      <c r="DC19009" s="5"/>
      <c r="DD19009" s="5"/>
      <c r="DE19009" s="5"/>
      <c r="DF19009" s="5"/>
      <c r="DG19009" s="5"/>
      <c r="DH19009" s="5"/>
      <c r="DI19009" s="5"/>
      <c r="DJ19009" s="5"/>
      <c r="DK19009" s="5"/>
      <c r="DL19009" s="5"/>
      <c r="DM19009" s="5"/>
      <c r="DN19009" s="5"/>
      <c r="DO19009" s="5"/>
      <c r="DP19009" s="5"/>
      <c r="DQ19009" s="5"/>
      <c r="DR19009" s="5"/>
      <c r="DS19009" s="5"/>
      <c r="DT19009" s="5"/>
      <c r="DU19009" s="5"/>
      <c r="DV19009" s="5"/>
      <c r="DW19009" s="5"/>
      <c r="DX19009" s="5"/>
      <c r="DY19009" s="5"/>
      <c r="DZ19009" s="5"/>
      <c r="EA19009" s="5"/>
      <c r="EB19009" s="5"/>
      <c r="EC19009" s="5"/>
      <c r="ED19009" s="5"/>
      <c r="EE19009" s="5"/>
      <c r="EF19009" s="5"/>
      <c r="EG19009" s="5"/>
      <c r="EH19009" s="5"/>
      <c r="EI19009" s="5"/>
      <c r="EJ19009" s="5"/>
      <c r="EK19009" s="5"/>
      <c r="EL19009" s="5"/>
      <c r="EM19009" s="5"/>
      <c r="EN19009" s="5"/>
      <c r="EO19009" s="5"/>
      <c r="EP19009" s="5"/>
      <c r="EQ19009" s="5"/>
      <c r="ER19009" s="5"/>
      <c r="ES19009" s="5"/>
      <c r="ET19009" s="5"/>
      <c r="EU19009" s="5"/>
      <c r="EV19009" s="5"/>
      <c r="EW19009" s="5"/>
      <c r="EX19009" s="5"/>
      <c r="EY19009" s="5"/>
      <c r="EZ19009" s="5"/>
      <c r="FA19009" s="5"/>
      <c r="FB19009" s="5"/>
      <c r="FC19009" s="5"/>
      <c r="FD19009" s="5"/>
      <c r="FE19009" s="5"/>
      <c r="FF19009" s="5"/>
      <c r="FG19009" s="5"/>
      <c r="FH19009" s="5"/>
      <c r="FI19009" s="5"/>
      <c r="FJ19009" s="5"/>
      <c r="FK19009" s="5"/>
      <c r="FL19009" s="5"/>
      <c r="FM19009" s="5"/>
      <c r="FN19009" s="5"/>
      <c r="FO19009" s="5"/>
      <c r="FP19009" s="5"/>
      <c r="FQ19009" s="5"/>
      <c r="FR19009" s="5"/>
      <c r="FS19009" s="5"/>
      <c r="FT19009" s="5"/>
      <c r="FU19009" s="5"/>
      <c r="FV19009" s="5"/>
      <c r="FW19009" s="5"/>
      <c r="FX19009" s="5"/>
      <c r="FY19009" s="5"/>
      <c r="FZ19009" s="5"/>
      <c r="GA19009" s="5"/>
      <c r="GB19009" s="5"/>
      <c r="GC19009" s="5"/>
      <c r="GD19009" s="5"/>
      <c r="GE19009" s="5"/>
      <c r="GF19009" s="5"/>
      <c r="GG19009" s="5"/>
      <c r="GH19009" s="5"/>
    </row>
    <row r="19010" spans="1:190" s="4" customFormat="1" hidden="1" x14ac:dyDescent="0.2">
      <c r="A19010" s="5"/>
      <c r="B19010" s="5"/>
      <c r="C19010" s="5"/>
      <c r="D19010" s="5"/>
      <c r="E19010" s="5"/>
      <c r="F19010" s="5"/>
      <c r="G19010" s="5"/>
      <c r="H19010" s="5"/>
      <c r="I19010" s="5"/>
      <c r="J19010" s="5"/>
      <c r="K19010" s="79"/>
      <c r="L19010" s="5"/>
      <c r="M19010" s="5"/>
      <c r="N19010" s="5"/>
      <c r="O19010" s="5"/>
      <c r="P19010" s="5"/>
      <c r="Q19010" s="6"/>
      <c r="R19010" s="6"/>
      <c r="S19010" s="60"/>
      <c r="T19010" s="42"/>
      <c r="U19010" s="42"/>
      <c r="V19010" s="42"/>
      <c r="W19010" s="42"/>
      <c r="X19010" s="42"/>
      <c r="Y19010" s="61"/>
      <c r="Z19010" s="61"/>
      <c r="AA19010" s="5"/>
      <c r="AB19010" s="5"/>
      <c r="AC19010" s="5"/>
      <c r="AD19010" s="5"/>
      <c r="AE19010" s="5"/>
      <c r="AF19010" s="5"/>
      <c r="AG19010" s="5"/>
      <c r="AH19010" s="5"/>
      <c r="AI19010" s="5"/>
      <c r="AJ19010" s="5"/>
      <c r="AK19010" s="5"/>
      <c r="AL19010" s="5"/>
      <c r="AM19010" s="5"/>
      <c r="AN19010" s="5"/>
      <c r="AO19010" s="5"/>
      <c r="AP19010" s="5"/>
      <c r="AQ19010" s="5"/>
      <c r="AR19010" s="5"/>
      <c r="AS19010" s="5"/>
      <c r="AT19010" s="5"/>
      <c r="AU19010" s="5"/>
      <c r="AV19010" s="5"/>
      <c r="AW19010" s="5"/>
      <c r="AX19010" s="5"/>
      <c r="AY19010" s="5"/>
      <c r="AZ19010" s="5"/>
      <c r="BA19010" s="5"/>
      <c r="BB19010" s="5"/>
      <c r="BC19010" s="5"/>
      <c r="BD19010" s="5"/>
      <c r="BE19010" s="5"/>
      <c r="BF19010" s="5"/>
      <c r="BG19010" s="5"/>
      <c r="BH19010" s="5"/>
      <c r="BI19010" s="5"/>
      <c r="BJ19010" s="5"/>
      <c r="BK19010" s="5"/>
      <c r="BL19010" s="5"/>
      <c r="BM19010" s="5"/>
      <c r="BN19010" s="5"/>
      <c r="BO19010" s="5"/>
      <c r="BP19010" s="5"/>
      <c r="BQ19010" s="5"/>
      <c r="BR19010" s="5"/>
      <c r="BS19010" s="5"/>
      <c r="BT19010" s="5"/>
      <c r="BU19010" s="5"/>
      <c r="BV19010" s="5"/>
      <c r="BW19010" s="5"/>
      <c r="BX19010" s="5"/>
      <c r="BY19010" s="5"/>
      <c r="BZ19010" s="5"/>
      <c r="CA19010" s="5"/>
      <c r="CB19010" s="5"/>
      <c r="CC19010" s="5"/>
      <c r="CD19010" s="5"/>
      <c r="CE19010" s="5"/>
      <c r="CF19010" s="5"/>
      <c r="CG19010" s="5"/>
      <c r="CH19010" s="5"/>
      <c r="CI19010" s="5"/>
      <c r="CJ19010" s="5"/>
      <c r="CK19010" s="5"/>
      <c r="CL19010" s="5"/>
      <c r="CM19010" s="5"/>
      <c r="CN19010" s="5"/>
      <c r="CO19010" s="5"/>
      <c r="CP19010" s="5"/>
      <c r="CQ19010" s="5"/>
      <c r="CR19010" s="5"/>
      <c r="CS19010" s="5"/>
      <c r="CT19010" s="5"/>
      <c r="CU19010" s="5"/>
      <c r="CV19010" s="5"/>
      <c r="CW19010" s="5"/>
      <c r="CX19010" s="5"/>
      <c r="CY19010" s="5"/>
      <c r="CZ19010" s="5"/>
      <c r="DA19010" s="5"/>
      <c r="DB19010" s="5"/>
      <c r="DC19010" s="5"/>
      <c r="DD19010" s="5"/>
      <c r="DE19010" s="5"/>
      <c r="DF19010" s="5"/>
      <c r="DG19010" s="5"/>
      <c r="DH19010" s="5"/>
      <c r="DI19010" s="5"/>
      <c r="DJ19010" s="5"/>
      <c r="DK19010" s="5"/>
      <c r="DL19010" s="5"/>
      <c r="DM19010" s="5"/>
      <c r="DN19010" s="5"/>
      <c r="DO19010" s="5"/>
      <c r="DP19010" s="5"/>
      <c r="DQ19010" s="5"/>
      <c r="DR19010" s="5"/>
      <c r="DS19010" s="5"/>
      <c r="DT19010" s="5"/>
      <c r="DU19010" s="5"/>
      <c r="DV19010" s="5"/>
      <c r="DW19010" s="5"/>
      <c r="DX19010" s="5"/>
      <c r="DY19010" s="5"/>
      <c r="DZ19010" s="5"/>
      <c r="EA19010" s="5"/>
      <c r="EB19010" s="5"/>
      <c r="EC19010" s="5"/>
      <c r="ED19010" s="5"/>
      <c r="EE19010" s="5"/>
      <c r="EF19010" s="5"/>
      <c r="EG19010" s="5"/>
      <c r="EH19010" s="5"/>
      <c r="EI19010" s="5"/>
      <c r="EJ19010" s="5"/>
      <c r="EK19010" s="5"/>
      <c r="EL19010" s="5"/>
      <c r="EM19010" s="5"/>
      <c r="EN19010" s="5"/>
      <c r="EO19010" s="5"/>
      <c r="EP19010" s="5"/>
      <c r="EQ19010" s="5"/>
      <c r="ER19010" s="5"/>
      <c r="ES19010" s="5"/>
      <c r="ET19010" s="5"/>
      <c r="EU19010" s="5"/>
      <c r="EV19010" s="5"/>
      <c r="EW19010" s="5"/>
      <c r="EX19010" s="5"/>
      <c r="EY19010" s="5"/>
      <c r="EZ19010" s="5"/>
      <c r="FA19010" s="5"/>
      <c r="FB19010" s="5"/>
      <c r="FC19010" s="5"/>
      <c r="FD19010" s="5"/>
      <c r="FE19010" s="5"/>
      <c r="FF19010" s="5"/>
      <c r="FG19010" s="5"/>
      <c r="FH19010" s="5"/>
      <c r="FI19010" s="5"/>
      <c r="FJ19010" s="5"/>
      <c r="FK19010" s="5"/>
      <c r="FL19010" s="5"/>
      <c r="FM19010" s="5"/>
      <c r="FN19010" s="5"/>
      <c r="FO19010" s="5"/>
      <c r="FP19010" s="5"/>
      <c r="FQ19010" s="5"/>
      <c r="FR19010" s="5"/>
      <c r="FS19010" s="5"/>
      <c r="FT19010" s="5"/>
      <c r="FU19010" s="5"/>
      <c r="FV19010" s="5"/>
      <c r="FW19010" s="5"/>
      <c r="FX19010" s="5"/>
      <c r="FY19010" s="5"/>
      <c r="FZ19010" s="5"/>
      <c r="GA19010" s="5"/>
      <c r="GB19010" s="5"/>
      <c r="GC19010" s="5"/>
      <c r="GD19010" s="5"/>
      <c r="GE19010" s="5"/>
      <c r="GF19010" s="5"/>
      <c r="GG19010" s="5"/>
      <c r="GH19010" s="5"/>
    </row>
    <row r="19011" spans="1:190" s="4" customFormat="1" hidden="1" x14ac:dyDescent="0.2">
      <c r="A19011" s="5"/>
      <c r="B19011" s="5"/>
      <c r="C19011" s="5"/>
      <c r="D19011" s="5"/>
      <c r="E19011" s="5"/>
      <c r="F19011" s="5"/>
      <c r="G19011" s="5"/>
      <c r="H19011" s="5"/>
      <c r="I19011" s="5"/>
      <c r="J19011" s="5"/>
      <c r="K19011" s="79"/>
      <c r="L19011" s="5"/>
      <c r="M19011" s="5"/>
      <c r="N19011" s="5"/>
      <c r="O19011" s="5"/>
      <c r="P19011" s="5"/>
      <c r="Q19011" s="6"/>
      <c r="R19011" s="6"/>
      <c r="S19011" s="60"/>
      <c r="T19011" s="42"/>
      <c r="U19011" s="42"/>
      <c r="V19011" s="42"/>
      <c r="W19011" s="42"/>
      <c r="X19011" s="42"/>
      <c r="Y19011" s="61"/>
      <c r="Z19011" s="61"/>
      <c r="AA19011" s="5"/>
      <c r="AB19011" s="5"/>
      <c r="AC19011" s="5"/>
      <c r="AD19011" s="5"/>
      <c r="AE19011" s="5"/>
      <c r="AF19011" s="5"/>
      <c r="AG19011" s="5"/>
      <c r="AH19011" s="5"/>
      <c r="AI19011" s="5"/>
      <c r="AJ19011" s="5"/>
      <c r="AK19011" s="5"/>
      <c r="AL19011" s="5"/>
      <c r="AM19011" s="5"/>
      <c r="AN19011" s="5"/>
      <c r="AO19011" s="5"/>
      <c r="AP19011" s="5"/>
      <c r="AQ19011" s="5"/>
      <c r="AR19011" s="5"/>
      <c r="AS19011" s="5"/>
      <c r="AT19011" s="5"/>
      <c r="AU19011" s="5"/>
      <c r="AV19011" s="5"/>
      <c r="AW19011" s="5"/>
      <c r="AX19011" s="5"/>
      <c r="AY19011" s="5"/>
      <c r="AZ19011" s="5"/>
      <c r="BA19011" s="5"/>
      <c r="BB19011" s="5"/>
      <c r="BC19011" s="5"/>
      <c r="BD19011" s="5"/>
      <c r="BE19011" s="5"/>
      <c r="BF19011" s="5"/>
      <c r="BG19011" s="5"/>
      <c r="BH19011" s="5"/>
      <c r="BI19011" s="5"/>
      <c r="BJ19011" s="5"/>
      <c r="BK19011" s="5"/>
      <c r="BL19011" s="5"/>
      <c r="BM19011" s="5"/>
      <c r="BN19011" s="5"/>
      <c r="BO19011" s="5"/>
      <c r="BP19011" s="5"/>
      <c r="BQ19011" s="5"/>
      <c r="BR19011" s="5"/>
      <c r="BS19011" s="5"/>
      <c r="BT19011" s="5"/>
      <c r="BU19011" s="5"/>
      <c r="BV19011" s="5"/>
      <c r="BW19011" s="5"/>
      <c r="BX19011" s="5"/>
      <c r="BY19011" s="5"/>
      <c r="BZ19011" s="5"/>
      <c r="CA19011" s="5"/>
      <c r="CB19011" s="5"/>
      <c r="CC19011" s="5"/>
      <c r="CD19011" s="5"/>
      <c r="CE19011" s="5"/>
      <c r="CF19011" s="5"/>
      <c r="CG19011" s="5"/>
      <c r="CH19011" s="5"/>
      <c r="CI19011" s="5"/>
      <c r="CJ19011" s="5"/>
      <c r="CK19011" s="5"/>
      <c r="CL19011" s="5"/>
      <c r="CM19011" s="5"/>
      <c r="CN19011" s="5"/>
      <c r="CO19011" s="5"/>
      <c r="CP19011" s="5"/>
      <c r="CQ19011" s="5"/>
      <c r="CR19011" s="5"/>
      <c r="CS19011" s="5"/>
      <c r="CT19011" s="5"/>
      <c r="CU19011" s="5"/>
      <c r="CV19011" s="5"/>
      <c r="CW19011" s="5"/>
      <c r="CX19011" s="5"/>
      <c r="CY19011" s="5"/>
      <c r="CZ19011" s="5"/>
      <c r="DA19011" s="5"/>
      <c r="DB19011" s="5"/>
      <c r="DC19011" s="5"/>
      <c r="DD19011" s="5"/>
      <c r="DE19011" s="5"/>
      <c r="DF19011" s="5"/>
      <c r="DG19011" s="5"/>
      <c r="DH19011" s="5"/>
      <c r="DI19011" s="5"/>
      <c r="DJ19011" s="5"/>
      <c r="DK19011" s="5"/>
      <c r="DL19011" s="5"/>
      <c r="DM19011" s="5"/>
      <c r="DN19011" s="5"/>
      <c r="DO19011" s="5"/>
      <c r="DP19011" s="5"/>
      <c r="DQ19011" s="5"/>
      <c r="DR19011" s="5"/>
      <c r="DS19011" s="5"/>
      <c r="DT19011" s="5"/>
      <c r="DU19011" s="5"/>
      <c r="DV19011" s="5"/>
      <c r="DW19011" s="5"/>
      <c r="DX19011" s="5"/>
      <c r="DY19011" s="5"/>
      <c r="DZ19011" s="5"/>
      <c r="EA19011" s="5"/>
      <c r="EB19011" s="5"/>
      <c r="EC19011" s="5"/>
      <c r="ED19011" s="5"/>
      <c r="EE19011" s="5"/>
      <c r="EF19011" s="5"/>
      <c r="EG19011" s="5"/>
      <c r="EH19011" s="5"/>
      <c r="EI19011" s="5"/>
      <c r="EJ19011" s="5"/>
      <c r="EK19011" s="5"/>
      <c r="EL19011" s="5"/>
      <c r="EM19011" s="5"/>
      <c r="EN19011" s="5"/>
      <c r="EO19011" s="5"/>
      <c r="EP19011" s="5"/>
      <c r="EQ19011" s="5"/>
      <c r="ER19011" s="5"/>
      <c r="ES19011" s="5"/>
      <c r="ET19011" s="5"/>
      <c r="EU19011" s="5"/>
      <c r="EV19011" s="5"/>
      <c r="EW19011" s="5"/>
      <c r="EX19011" s="5"/>
      <c r="EY19011" s="5"/>
      <c r="EZ19011" s="5"/>
      <c r="FA19011" s="5"/>
      <c r="FB19011" s="5"/>
      <c r="FC19011" s="5"/>
      <c r="FD19011" s="5"/>
      <c r="FE19011" s="5"/>
      <c r="FF19011" s="5"/>
      <c r="FG19011" s="5"/>
      <c r="FH19011" s="5"/>
      <c r="FI19011" s="5"/>
      <c r="FJ19011" s="5"/>
      <c r="FK19011" s="5"/>
      <c r="FL19011" s="5"/>
      <c r="FM19011" s="5"/>
      <c r="FN19011" s="5"/>
      <c r="FO19011" s="5"/>
      <c r="FP19011" s="5"/>
      <c r="FQ19011" s="5"/>
      <c r="FR19011" s="5"/>
      <c r="FS19011" s="5"/>
      <c r="FT19011" s="5"/>
      <c r="FU19011" s="5"/>
      <c r="FV19011" s="5"/>
      <c r="FW19011" s="5"/>
      <c r="FX19011" s="5"/>
      <c r="FY19011" s="5"/>
      <c r="FZ19011" s="5"/>
      <c r="GA19011" s="5"/>
      <c r="GB19011" s="5"/>
      <c r="GC19011" s="5"/>
      <c r="GD19011" s="5"/>
      <c r="GE19011" s="5"/>
      <c r="GF19011" s="5"/>
      <c r="GG19011" s="5"/>
      <c r="GH19011" s="5"/>
    </row>
    <row r="19012" spans="1:190" s="4" customFormat="1" hidden="1" x14ac:dyDescent="0.2">
      <c r="A19012" s="5"/>
      <c r="B19012" s="5"/>
      <c r="C19012" s="5"/>
      <c r="D19012" s="5"/>
      <c r="E19012" s="5"/>
      <c r="F19012" s="5"/>
      <c r="G19012" s="5"/>
      <c r="H19012" s="5"/>
      <c r="I19012" s="5"/>
      <c r="J19012" s="5"/>
      <c r="K19012" s="79"/>
      <c r="L19012" s="5"/>
      <c r="M19012" s="5"/>
      <c r="N19012" s="5"/>
      <c r="O19012" s="5"/>
      <c r="P19012" s="5"/>
      <c r="Q19012" s="6"/>
      <c r="R19012" s="6"/>
      <c r="S19012" s="60"/>
      <c r="T19012" s="42"/>
      <c r="U19012" s="42"/>
      <c r="V19012" s="42"/>
      <c r="W19012" s="42"/>
      <c r="X19012" s="42"/>
      <c r="Y19012" s="61"/>
      <c r="Z19012" s="61"/>
      <c r="AA19012" s="5"/>
      <c r="AB19012" s="5"/>
      <c r="AC19012" s="5"/>
      <c r="AD19012" s="5"/>
      <c r="AE19012" s="5"/>
      <c r="AF19012" s="5"/>
      <c r="AG19012" s="5"/>
      <c r="AH19012" s="5"/>
      <c r="AI19012" s="5"/>
      <c r="AJ19012" s="5"/>
      <c r="AK19012" s="5"/>
      <c r="AL19012" s="5"/>
      <c r="AM19012" s="5"/>
      <c r="AN19012" s="5"/>
      <c r="AO19012" s="5"/>
      <c r="AP19012" s="5"/>
      <c r="AQ19012" s="5"/>
      <c r="AR19012" s="5"/>
      <c r="AS19012" s="5"/>
      <c r="AT19012" s="5"/>
      <c r="AU19012" s="5"/>
      <c r="AV19012" s="5"/>
      <c r="AW19012" s="5"/>
      <c r="AX19012" s="5"/>
      <c r="AY19012" s="5"/>
      <c r="AZ19012" s="5"/>
      <c r="BA19012" s="5"/>
      <c r="BB19012" s="5"/>
      <c r="BC19012" s="5"/>
      <c r="BD19012" s="5"/>
      <c r="BE19012" s="5"/>
      <c r="BF19012" s="5"/>
      <c r="BG19012" s="5"/>
      <c r="BH19012" s="5"/>
      <c r="BI19012" s="5"/>
      <c r="BJ19012" s="5"/>
      <c r="BK19012" s="5"/>
      <c r="BL19012" s="5"/>
      <c r="BM19012" s="5"/>
      <c r="BN19012" s="5"/>
      <c r="BO19012" s="5"/>
      <c r="BP19012" s="5"/>
      <c r="BQ19012" s="5"/>
      <c r="BR19012" s="5"/>
      <c r="BS19012" s="5"/>
      <c r="BT19012" s="5"/>
      <c r="BU19012" s="5"/>
      <c r="BV19012" s="5"/>
      <c r="BW19012" s="5"/>
      <c r="BX19012" s="5"/>
      <c r="BY19012" s="5"/>
      <c r="BZ19012" s="5"/>
      <c r="CA19012" s="5"/>
      <c r="CB19012" s="5"/>
      <c r="CC19012" s="5"/>
      <c r="CD19012" s="5"/>
      <c r="CE19012" s="5"/>
      <c r="CF19012" s="5"/>
      <c r="CG19012" s="5"/>
      <c r="CH19012" s="5"/>
      <c r="CI19012" s="5"/>
      <c r="CJ19012" s="5"/>
      <c r="CK19012" s="5"/>
      <c r="CL19012" s="5"/>
      <c r="CM19012" s="5"/>
      <c r="CN19012" s="5"/>
      <c r="CO19012" s="5"/>
      <c r="CP19012" s="5"/>
      <c r="CQ19012" s="5"/>
      <c r="CR19012" s="5"/>
      <c r="CS19012" s="5"/>
      <c r="CT19012" s="5"/>
      <c r="CU19012" s="5"/>
      <c r="CV19012" s="5"/>
      <c r="CW19012" s="5"/>
      <c r="CX19012" s="5"/>
      <c r="CY19012" s="5"/>
      <c r="CZ19012" s="5"/>
      <c r="DA19012" s="5"/>
      <c r="DB19012" s="5"/>
      <c r="DC19012" s="5"/>
      <c r="DD19012" s="5"/>
      <c r="DE19012" s="5"/>
      <c r="DF19012" s="5"/>
      <c r="DG19012" s="5"/>
      <c r="DH19012" s="5"/>
      <c r="DI19012" s="5"/>
      <c r="DJ19012" s="5"/>
      <c r="DK19012" s="5"/>
      <c r="DL19012" s="5"/>
      <c r="DM19012" s="5"/>
      <c r="DN19012" s="5"/>
      <c r="DO19012" s="5"/>
      <c r="DP19012" s="5"/>
      <c r="DQ19012" s="5"/>
      <c r="DR19012" s="5"/>
      <c r="DS19012" s="5"/>
      <c r="DT19012" s="5"/>
      <c r="DU19012" s="5"/>
      <c r="DV19012" s="5"/>
      <c r="DW19012" s="5"/>
      <c r="DX19012" s="5"/>
      <c r="DY19012" s="5"/>
      <c r="DZ19012" s="5"/>
      <c r="EA19012" s="5"/>
      <c r="EB19012" s="5"/>
      <c r="EC19012" s="5"/>
      <c r="ED19012" s="5"/>
      <c r="EE19012" s="5"/>
      <c r="EF19012" s="5"/>
      <c r="EG19012" s="5"/>
      <c r="EH19012" s="5"/>
      <c r="EI19012" s="5"/>
      <c r="EJ19012" s="5"/>
      <c r="EK19012" s="5"/>
      <c r="EL19012" s="5"/>
      <c r="EM19012" s="5"/>
      <c r="EN19012" s="5"/>
      <c r="EO19012" s="5"/>
      <c r="EP19012" s="5"/>
      <c r="EQ19012" s="5"/>
      <c r="ER19012" s="5"/>
      <c r="ES19012" s="5"/>
      <c r="ET19012" s="5"/>
      <c r="EU19012" s="5"/>
      <c r="EV19012" s="5"/>
      <c r="EW19012" s="5"/>
      <c r="EX19012" s="5"/>
      <c r="EY19012" s="5"/>
      <c r="EZ19012" s="5"/>
      <c r="FA19012" s="5"/>
      <c r="FB19012" s="5"/>
      <c r="FC19012" s="5"/>
      <c r="FD19012" s="5"/>
      <c r="FE19012" s="5"/>
      <c r="FF19012" s="5"/>
      <c r="FG19012" s="5"/>
      <c r="FH19012" s="5"/>
      <c r="FI19012" s="5"/>
      <c r="FJ19012" s="5"/>
      <c r="FK19012" s="5"/>
      <c r="FL19012" s="5"/>
      <c r="FM19012" s="5"/>
      <c r="FN19012" s="5"/>
      <c r="FO19012" s="5"/>
      <c r="FP19012" s="5"/>
      <c r="FQ19012" s="5"/>
      <c r="FR19012" s="5"/>
      <c r="FS19012" s="5"/>
      <c r="FT19012" s="5"/>
      <c r="FU19012" s="5"/>
      <c r="FV19012" s="5"/>
      <c r="FW19012" s="5"/>
      <c r="FX19012" s="5"/>
      <c r="FY19012" s="5"/>
      <c r="FZ19012" s="5"/>
      <c r="GA19012" s="5"/>
      <c r="GB19012" s="5"/>
      <c r="GC19012" s="5"/>
      <c r="GD19012" s="5"/>
      <c r="GE19012" s="5"/>
      <c r="GF19012" s="5"/>
      <c r="GG19012" s="5"/>
      <c r="GH19012" s="5"/>
    </row>
    <row r="19013" spans="1:190" s="4" customFormat="1" hidden="1" x14ac:dyDescent="0.2">
      <c r="A19013" s="5"/>
      <c r="B19013" s="5"/>
      <c r="C19013" s="5"/>
      <c r="D19013" s="5"/>
      <c r="E19013" s="5"/>
      <c r="F19013" s="5"/>
      <c r="G19013" s="5"/>
      <c r="H19013" s="5"/>
      <c r="I19013" s="5"/>
      <c r="J19013" s="5"/>
      <c r="K19013" s="79"/>
      <c r="L19013" s="5"/>
      <c r="M19013" s="5"/>
      <c r="N19013" s="5"/>
      <c r="O19013" s="5"/>
      <c r="P19013" s="5"/>
      <c r="Q19013" s="6"/>
      <c r="R19013" s="6"/>
      <c r="S19013" s="60"/>
      <c r="T19013" s="42"/>
      <c r="U19013" s="42"/>
      <c r="V19013" s="42"/>
      <c r="W19013" s="42"/>
      <c r="X19013" s="42"/>
      <c r="Y19013" s="61"/>
      <c r="Z19013" s="61"/>
      <c r="AA19013" s="5"/>
      <c r="AB19013" s="5"/>
      <c r="AC19013" s="5"/>
      <c r="AD19013" s="5"/>
      <c r="AE19013" s="5"/>
      <c r="AF19013" s="5"/>
      <c r="AG19013" s="5"/>
      <c r="AH19013" s="5"/>
      <c r="AI19013" s="5"/>
      <c r="AJ19013" s="5"/>
      <c r="AK19013" s="5"/>
      <c r="AL19013" s="5"/>
      <c r="AM19013" s="5"/>
      <c r="AN19013" s="5"/>
      <c r="AO19013" s="5"/>
      <c r="AP19013" s="5"/>
      <c r="AQ19013" s="5"/>
      <c r="AR19013" s="5"/>
      <c r="AS19013" s="5"/>
      <c r="AT19013" s="5"/>
      <c r="AU19013" s="5"/>
      <c r="AV19013" s="5"/>
      <c r="AW19013" s="5"/>
      <c r="AX19013" s="5"/>
      <c r="AY19013" s="5"/>
      <c r="AZ19013" s="5"/>
      <c r="BA19013" s="5"/>
      <c r="BB19013" s="5"/>
      <c r="BC19013" s="5"/>
      <c r="BD19013" s="5"/>
      <c r="BE19013" s="5"/>
      <c r="BF19013" s="5"/>
      <c r="BG19013" s="5"/>
      <c r="BH19013" s="5"/>
      <c r="BI19013" s="5"/>
      <c r="BJ19013" s="5"/>
      <c r="BK19013" s="5"/>
      <c r="BL19013" s="5"/>
      <c r="BM19013" s="5"/>
      <c r="BN19013" s="5"/>
      <c r="BO19013" s="5"/>
      <c r="BP19013" s="5"/>
      <c r="BQ19013" s="5"/>
      <c r="BR19013" s="5"/>
      <c r="BS19013" s="5"/>
      <c r="BT19013" s="5"/>
      <c r="BU19013" s="5"/>
      <c r="BV19013" s="5"/>
      <c r="BW19013" s="5"/>
      <c r="BX19013" s="5"/>
      <c r="BY19013" s="5"/>
      <c r="BZ19013" s="5"/>
      <c r="CA19013" s="5"/>
      <c r="CB19013" s="5"/>
      <c r="CC19013" s="5"/>
      <c r="CD19013" s="5"/>
      <c r="CE19013" s="5"/>
      <c r="CF19013" s="5"/>
      <c r="CG19013" s="5"/>
      <c r="CH19013" s="5"/>
      <c r="CI19013" s="5"/>
      <c r="CJ19013" s="5"/>
      <c r="CK19013" s="5"/>
      <c r="CL19013" s="5"/>
      <c r="CM19013" s="5"/>
      <c r="CN19013" s="5"/>
      <c r="CO19013" s="5"/>
      <c r="CP19013" s="5"/>
      <c r="CQ19013" s="5"/>
      <c r="CR19013" s="5"/>
      <c r="CS19013" s="5"/>
      <c r="CT19013" s="5"/>
      <c r="CU19013" s="5"/>
      <c r="CV19013" s="5"/>
      <c r="CW19013" s="5"/>
      <c r="CX19013" s="5"/>
      <c r="CY19013" s="5"/>
      <c r="CZ19013" s="5"/>
      <c r="DA19013" s="5"/>
      <c r="DB19013" s="5"/>
      <c r="DC19013" s="5"/>
      <c r="DD19013" s="5"/>
      <c r="DE19013" s="5"/>
      <c r="DF19013" s="5"/>
      <c r="DG19013" s="5"/>
      <c r="DH19013" s="5"/>
      <c r="DI19013" s="5"/>
      <c r="DJ19013" s="5"/>
      <c r="DK19013" s="5"/>
      <c r="DL19013" s="5"/>
      <c r="DM19013" s="5"/>
      <c r="DN19013" s="5"/>
      <c r="DO19013" s="5"/>
      <c r="DP19013" s="5"/>
      <c r="DQ19013" s="5"/>
      <c r="DR19013" s="5"/>
      <c r="DS19013" s="5"/>
      <c r="DT19013" s="5"/>
      <c r="DU19013" s="5"/>
      <c r="DV19013" s="5"/>
      <c r="DW19013" s="5"/>
      <c r="DX19013" s="5"/>
      <c r="DY19013" s="5"/>
      <c r="DZ19013" s="5"/>
      <c r="EA19013" s="5"/>
      <c r="EB19013" s="5"/>
      <c r="EC19013" s="5"/>
      <c r="ED19013" s="5"/>
      <c r="EE19013" s="5"/>
      <c r="EF19013" s="5"/>
      <c r="EG19013" s="5"/>
      <c r="EH19013" s="5"/>
      <c r="EI19013" s="5"/>
      <c r="EJ19013" s="5"/>
      <c r="EK19013" s="5"/>
      <c r="EL19013" s="5"/>
      <c r="EM19013" s="5"/>
      <c r="EN19013" s="5"/>
      <c r="EO19013" s="5"/>
      <c r="EP19013" s="5"/>
      <c r="EQ19013" s="5"/>
      <c r="ER19013" s="5"/>
      <c r="ES19013" s="5"/>
      <c r="ET19013" s="5"/>
      <c r="EU19013" s="5"/>
      <c r="EV19013" s="5"/>
      <c r="EW19013" s="5"/>
      <c r="EX19013" s="5"/>
      <c r="EY19013" s="5"/>
      <c r="EZ19013" s="5"/>
      <c r="FA19013" s="5"/>
      <c r="FB19013" s="5"/>
      <c r="FC19013" s="5"/>
      <c r="FD19013" s="5"/>
      <c r="FE19013" s="5"/>
      <c r="FF19013" s="5"/>
      <c r="FG19013" s="5"/>
      <c r="FH19013" s="5"/>
      <c r="FI19013" s="5"/>
      <c r="FJ19013" s="5"/>
      <c r="FK19013" s="5"/>
      <c r="FL19013" s="5"/>
      <c r="FM19013" s="5"/>
      <c r="FN19013" s="5"/>
      <c r="FO19013" s="5"/>
      <c r="FP19013" s="5"/>
      <c r="FQ19013" s="5"/>
      <c r="FR19013" s="5"/>
      <c r="FS19013" s="5"/>
      <c r="FT19013" s="5"/>
      <c r="FU19013" s="5"/>
      <c r="FV19013" s="5"/>
      <c r="FW19013" s="5"/>
      <c r="FX19013" s="5"/>
      <c r="FY19013" s="5"/>
      <c r="FZ19013" s="5"/>
      <c r="GA19013" s="5"/>
      <c r="GB19013" s="5"/>
      <c r="GC19013" s="5"/>
      <c r="GD19013" s="5"/>
      <c r="GE19013" s="5"/>
      <c r="GF19013" s="5"/>
      <c r="GG19013" s="5"/>
      <c r="GH19013" s="5"/>
    </row>
    <row r="19014" spans="1:190" s="4" customFormat="1" hidden="1" x14ac:dyDescent="0.2">
      <c r="A19014" s="5"/>
      <c r="B19014" s="5"/>
      <c r="C19014" s="5"/>
      <c r="D19014" s="5"/>
      <c r="E19014" s="5"/>
      <c r="F19014" s="5"/>
      <c r="G19014" s="5"/>
      <c r="H19014" s="5"/>
      <c r="I19014" s="5"/>
      <c r="J19014" s="5"/>
      <c r="K19014" s="79"/>
      <c r="L19014" s="5"/>
      <c r="M19014" s="5"/>
      <c r="N19014" s="5"/>
      <c r="O19014" s="5"/>
      <c r="P19014" s="5"/>
      <c r="Q19014" s="6"/>
      <c r="R19014" s="6"/>
      <c r="S19014" s="60"/>
      <c r="T19014" s="42"/>
      <c r="U19014" s="42"/>
      <c r="V19014" s="42"/>
      <c r="W19014" s="42"/>
      <c r="X19014" s="42"/>
      <c r="Y19014" s="61"/>
      <c r="Z19014" s="61"/>
      <c r="AA19014" s="5"/>
      <c r="AB19014" s="5"/>
      <c r="AC19014" s="5"/>
      <c r="AD19014" s="5"/>
      <c r="AE19014" s="5"/>
      <c r="AF19014" s="5"/>
      <c r="AG19014" s="5"/>
      <c r="AH19014" s="5"/>
      <c r="AI19014" s="5"/>
      <c r="AJ19014" s="5"/>
      <c r="AK19014" s="5"/>
      <c r="AL19014" s="5"/>
      <c r="AM19014" s="5"/>
      <c r="AN19014" s="5"/>
      <c r="AO19014" s="5"/>
      <c r="AP19014" s="5"/>
      <c r="AQ19014" s="5"/>
      <c r="AR19014" s="5"/>
      <c r="AS19014" s="5"/>
      <c r="AT19014" s="5"/>
      <c r="AU19014" s="5"/>
      <c r="AV19014" s="5"/>
      <c r="AW19014" s="5"/>
      <c r="AX19014" s="5"/>
      <c r="AY19014" s="5"/>
      <c r="AZ19014" s="5"/>
      <c r="BA19014" s="5"/>
      <c r="BB19014" s="5"/>
      <c r="BC19014" s="5"/>
      <c r="BD19014" s="5"/>
      <c r="BE19014" s="5"/>
      <c r="BF19014" s="5"/>
      <c r="BG19014" s="5"/>
      <c r="BH19014" s="5"/>
      <c r="BI19014" s="5"/>
      <c r="BJ19014" s="5"/>
      <c r="BK19014" s="5"/>
      <c r="BL19014" s="5"/>
      <c r="BM19014" s="5"/>
      <c r="BN19014" s="5"/>
      <c r="BO19014" s="5"/>
      <c r="BP19014" s="5"/>
      <c r="BQ19014" s="5"/>
      <c r="BR19014" s="5"/>
      <c r="BS19014" s="5"/>
      <c r="BT19014" s="5"/>
      <c r="BU19014" s="5"/>
      <c r="BV19014" s="5"/>
      <c r="BW19014" s="5"/>
      <c r="BX19014" s="5"/>
      <c r="BY19014" s="5"/>
      <c r="BZ19014" s="5"/>
      <c r="CA19014" s="5"/>
      <c r="CB19014" s="5"/>
      <c r="CC19014" s="5"/>
      <c r="CD19014" s="5"/>
      <c r="CE19014" s="5"/>
      <c r="CF19014" s="5"/>
      <c r="CG19014" s="5"/>
      <c r="CH19014" s="5"/>
      <c r="CI19014" s="5"/>
      <c r="CJ19014" s="5"/>
      <c r="CK19014" s="5"/>
      <c r="CL19014" s="5"/>
      <c r="CM19014" s="5"/>
      <c r="CN19014" s="5"/>
      <c r="CO19014" s="5"/>
      <c r="CP19014" s="5"/>
      <c r="CQ19014" s="5"/>
      <c r="CR19014" s="5"/>
      <c r="CS19014" s="5"/>
      <c r="CT19014" s="5"/>
      <c r="CU19014" s="5"/>
      <c r="CV19014" s="5"/>
      <c r="CW19014" s="5"/>
      <c r="CX19014" s="5"/>
      <c r="CY19014" s="5"/>
      <c r="CZ19014" s="5"/>
      <c r="DA19014" s="5"/>
      <c r="DB19014" s="5"/>
      <c r="DC19014" s="5"/>
      <c r="DD19014" s="5"/>
      <c r="DE19014" s="5"/>
      <c r="DF19014" s="5"/>
      <c r="DG19014" s="5"/>
      <c r="DH19014" s="5"/>
      <c r="DI19014" s="5"/>
      <c r="DJ19014" s="5"/>
      <c r="DK19014" s="5"/>
      <c r="DL19014" s="5"/>
      <c r="DM19014" s="5"/>
      <c r="DN19014" s="5"/>
      <c r="DO19014" s="5"/>
      <c r="DP19014" s="5"/>
      <c r="DQ19014" s="5"/>
      <c r="DR19014" s="5"/>
      <c r="DS19014" s="5"/>
      <c r="DT19014" s="5"/>
      <c r="DU19014" s="5"/>
      <c r="DV19014" s="5"/>
      <c r="DW19014" s="5"/>
      <c r="DX19014" s="5"/>
      <c r="DY19014" s="5"/>
      <c r="DZ19014" s="5"/>
      <c r="EA19014" s="5"/>
      <c r="EB19014" s="5"/>
      <c r="EC19014" s="5"/>
      <c r="ED19014" s="5"/>
      <c r="EE19014" s="5"/>
      <c r="EF19014" s="5"/>
      <c r="EG19014" s="5"/>
      <c r="EH19014" s="5"/>
      <c r="EI19014" s="5"/>
      <c r="EJ19014" s="5"/>
      <c r="EK19014" s="5"/>
      <c r="EL19014" s="5"/>
      <c r="EM19014" s="5"/>
      <c r="EN19014" s="5"/>
      <c r="EO19014" s="5"/>
      <c r="EP19014" s="5"/>
      <c r="EQ19014" s="5"/>
      <c r="ER19014" s="5"/>
      <c r="ES19014" s="5"/>
      <c r="ET19014" s="5"/>
      <c r="EU19014" s="5"/>
      <c r="EV19014" s="5"/>
      <c r="EW19014" s="5"/>
      <c r="EX19014" s="5"/>
      <c r="EY19014" s="5"/>
      <c r="EZ19014" s="5"/>
      <c r="FA19014" s="5"/>
      <c r="FB19014" s="5"/>
      <c r="FC19014" s="5"/>
      <c r="FD19014" s="5"/>
      <c r="FE19014" s="5"/>
      <c r="FF19014" s="5"/>
      <c r="FG19014" s="5"/>
      <c r="FH19014" s="5"/>
      <c r="FI19014" s="5"/>
      <c r="FJ19014" s="5"/>
      <c r="FK19014" s="5"/>
      <c r="FL19014" s="5"/>
      <c r="FM19014" s="5"/>
      <c r="FN19014" s="5"/>
      <c r="FO19014" s="5"/>
      <c r="FP19014" s="5"/>
      <c r="FQ19014" s="5"/>
      <c r="FR19014" s="5"/>
      <c r="FS19014" s="5"/>
      <c r="FT19014" s="5"/>
      <c r="FU19014" s="5"/>
      <c r="FV19014" s="5"/>
      <c r="FW19014" s="5"/>
      <c r="FX19014" s="5"/>
      <c r="FY19014" s="5"/>
      <c r="FZ19014" s="5"/>
      <c r="GA19014" s="5"/>
      <c r="GB19014" s="5"/>
      <c r="GC19014" s="5"/>
      <c r="GD19014" s="5"/>
      <c r="GE19014" s="5"/>
      <c r="GF19014" s="5"/>
      <c r="GG19014" s="5"/>
      <c r="GH19014" s="5"/>
    </row>
    <row r="19015" spans="1:190" s="4" customFormat="1" hidden="1" x14ac:dyDescent="0.2">
      <c r="A19015" s="5"/>
      <c r="B19015" s="5"/>
      <c r="C19015" s="5"/>
      <c r="D19015" s="5"/>
      <c r="E19015" s="5"/>
      <c r="F19015" s="5"/>
      <c r="G19015" s="5"/>
      <c r="H19015" s="5"/>
      <c r="I19015" s="5"/>
      <c r="J19015" s="5"/>
      <c r="K19015" s="79"/>
      <c r="L19015" s="5"/>
      <c r="M19015" s="5"/>
      <c r="N19015" s="5"/>
      <c r="O19015" s="5"/>
      <c r="P19015" s="5"/>
      <c r="Q19015" s="6"/>
      <c r="R19015" s="6"/>
      <c r="S19015" s="60"/>
      <c r="T19015" s="42"/>
      <c r="U19015" s="42"/>
      <c r="V19015" s="42"/>
      <c r="W19015" s="42"/>
      <c r="X19015" s="42"/>
      <c r="Y19015" s="61"/>
      <c r="Z19015" s="61"/>
      <c r="AA19015" s="5"/>
      <c r="AB19015" s="5"/>
      <c r="AC19015" s="5"/>
      <c r="AD19015" s="5"/>
      <c r="AE19015" s="5"/>
      <c r="AF19015" s="5"/>
      <c r="AG19015" s="5"/>
      <c r="AH19015" s="5"/>
      <c r="AI19015" s="5"/>
      <c r="AJ19015" s="5"/>
      <c r="AK19015" s="5"/>
      <c r="AL19015" s="5"/>
      <c r="AM19015" s="5"/>
      <c r="AN19015" s="5"/>
      <c r="AO19015" s="5"/>
      <c r="AP19015" s="5"/>
      <c r="AQ19015" s="5"/>
      <c r="AR19015" s="5"/>
      <c r="AS19015" s="5"/>
      <c r="AT19015" s="5"/>
      <c r="AU19015" s="5"/>
      <c r="AV19015" s="5"/>
      <c r="AW19015" s="5"/>
      <c r="AX19015" s="5"/>
      <c r="AY19015" s="5"/>
      <c r="AZ19015" s="5"/>
      <c r="BA19015" s="5"/>
      <c r="BB19015" s="5"/>
      <c r="BC19015" s="5"/>
      <c r="BD19015" s="5"/>
      <c r="BE19015" s="5"/>
      <c r="BF19015" s="5"/>
      <c r="BG19015" s="5"/>
      <c r="BH19015" s="5"/>
      <c r="BI19015" s="5"/>
      <c r="BJ19015" s="5"/>
      <c r="BK19015" s="5"/>
      <c r="BL19015" s="5"/>
      <c r="BM19015" s="5"/>
      <c r="BN19015" s="5"/>
      <c r="BO19015" s="5"/>
      <c r="BP19015" s="5"/>
      <c r="BQ19015" s="5"/>
      <c r="BR19015" s="5"/>
      <c r="BS19015" s="5"/>
      <c r="BT19015" s="5"/>
      <c r="BU19015" s="5"/>
      <c r="BV19015" s="5"/>
      <c r="BW19015" s="5"/>
      <c r="BX19015" s="5"/>
      <c r="BY19015" s="5"/>
      <c r="BZ19015" s="5"/>
      <c r="CA19015" s="5"/>
      <c r="CB19015" s="5"/>
      <c r="CC19015" s="5"/>
      <c r="CD19015" s="5"/>
      <c r="CE19015" s="5"/>
      <c r="CF19015" s="5"/>
      <c r="CG19015" s="5"/>
      <c r="CH19015" s="5"/>
      <c r="CI19015" s="5"/>
      <c r="CJ19015" s="5"/>
      <c r="CK19015" s="5"/>
      <c r="CL19015" s="5"/>
      <c r="CM19015" s="5"/>
      <c r="CN19015" s="5"/>
      <c r="CO19015" s="5"/>
      <c r="CP19015" s="5"/>
      <c r="CQ19015" s="5"/>
      <c r="CR19015" s="5"/>
      <c r="CS19015" s="5"/>
      <c r="CT19015" s="5"/>
      <c r="CU19015" s="5"/>
      <c r="CV19015" s="5"/>
      <c r="CW19015" s="5"/>
      <c r="CX19015" s="5"/>
      <c r="CY19015" s="5"/>
      <c r="CZ19015" s="5"/>
      <c r="DA19015" s="5"/>
      <c r="DB19015" s="5"/>
      <c r="DC19015" s="5"/>
      <c r="DD19015" s="5"/>
      <c r="DE19015" s="5"/>
      <c r="DF19015" s="5"/>
      <c r="DG19015" s="5"/>
      <c r="DH19015" s="5"/>
      <c r="DI19015" s="5"/>
      <c r="DJ19015" s="5"/>
      <c r="DK19015" s="5"/>
      <c r="DL19015" s="5"/>
      <c r="DM19015" s="5"/>
      <c r="DN19015" s="5"/>
      <c r="DO19015" s="5"/>
      <c r="DP19015" s="5"/>
      <c r="DQ19015" s="5"/>
      <c r="DR19015" s="5"/>
      <c r="DS19015" s="5"/>
      <c r="DT19015" s="5"/>
      <c r="DU19015" s="5"/>
      <c r="DV19015" s="5"/>
      <c r="DW19015" s="5"/>
      <c r="DX19015" s="5"/>
      <c r="DY19015" s="5"/>
      <c r="DZ19015" s="5"/>
      <c r="EA19015" s="5"/>
      <c r="EB19015" s="5"/>
      <c r="EC19015" s="5"/>
      <c r="ED19015" s="5"/>
      <c r="EE19015" s="5"/>
      <c r="EF19015" s="5"/>
      <c r="EG19015" s="5"/>
      <c r="EH19015" s="5"/>
      <c r="EI19015" s="5"/>
      <c r="EJ19015" s="5"/>
      <c r="EK19015" s="5"/>
      <c r="EL19015" s="5"/>
      <c r="EM19015" s="5"/>
      <c r="EN19015" s="5"/>
      <c r="EO19015" s="5"/>
      <c r="EP19015" s="5"/>
      <c r="EQ19015" s="5"/>
      <c r="ER19015" s="5"/>
      <c r="ES19015" s="5"/>
      <c r="ET19015" s="5"/>
      <c r="EU19015" s="5"/>
      <c r="EV19015" s="5"/>
      <c r="EW19015" s="5"/>
      <c r="EX19015" s="5"/>
      <c r="EY19015" s="5"/>
      <c r="EZ19015" s="5"/>
      <c r="FA19015" s="5"/>
      <c r="FB19015" s="5"/>
      <c r="FC19015" s="5"/>
      <c r="FD19015" s="5"/>
      <c r="FE19015" s="5"/>
      <c r="FF19015" s="5"/>
      <c r="FG19015" s="5"/>
      <c r="FH19015" s="5"/>
      <c r="FI19015" s="5"/>
      <c r="FJ19015" s="5"/>
      <c r="FK19015" s="5"/>
      <c r="FL19015" s="5"/>
      <c r="FM19015" s="5"/>
      <c r="FN19015" s="5"/>
      <c r="FO19015" s="5"/>
      <c r="FP19015" s="5"/>
      <c r="FQ19015" s="5"/>
      <c r="FR19015" s="5"/>
      <c r="FS19015" s="5"/>
      <c r="FT19015" s="5"/>
      <c r="FU19015" s="5"/>
      <c r="FV19015" s="5"/>
      <c r="FW19015" s="5"/>
      <c r="FX19015" s="5"/>
      <c r="FY19015" s="5"/>
      <c r="FZ19015" s="5"/>
      <c r="GA19015" s="5"/>
      <c r="GB19015" s="5"/>
      <c r="GC19015" s="5"/>
      <c r="GD19015" s="5"/>
      <c r="GE19015" s="5"/>
      <c r="GF19015" s="5"/>
      <c r="GG19015" s="5"/>
      <c r="GH19015" s="5"/>
    </row>
    <row r="19016" spans="1:190" s="4" customFormat="1" hidden="1" x14ac:dyDescent="0.2">
      <c r="A19016" s="5"/>
      <c r="B19016" s="5"/>
      <c r="C19016" s="5"/>
      <c r="D19016" s="5"/>
      <c r="E19016" s="5"/>
      <c r="F19016" s="5"/>
      <c r="G19016" s="5"/>
      <c r="H19016" s="5"/>
      <c r="I19016" s="5"/>
      <c r="J19016" s="5"/>
      <c r="K19016" s="79"/>
      <c r="L19016" s="5"/>
      <c r="M19016" s="5"/>
      <c r="N19016" s="5"/>
      <c r="O19016" s="5"/>
      <c r="P19016" s="5"/>
      <c r="Q19016" s="6"/>
      <c r="R19016" s="6"/>
      <c r="S19016" s="60"/>
      <c r="T19016" s="42"/>
      <c r="U19016" s="42"/>
      <c r="V19016" s="42"/>
      <c r="W19016" s="42"/>
      <c r="X19016" s="42"/>
      <c r="Y19016" s="61"/>
      <c r="Z19016" s="61"/>
      <c r="AA19016" s="5"/>
      <c r="AB19016" s="5"/>
      <c r="AC19016" s="5"/>
      <c r="AD19016" s="5"/>
      <c r="AE19016" s="5"/>
      <c r="AF19016" s="5"/>
      <c r="AG19016" s="5"/>
      <c r="AH19016" s="5"/>
      <c r="AI19016" s="5"/>
      <c r="AJ19016" s="5"/>
      <c r="AK19016" s="5"/>
      <c r="AL19016" s="5"/>
      <c r="AM19016" s="5"/>
      <c r="AN19016" s="5"/>
      <c r="AO19016" s="5"/>
      <c r="AP19016" s="5"/>
      <c r="AQ19016" s="5"/>
      <c r="AR19016" s="5"/>
      <c r="AS19016" s="5"/>
      <c r="AT19016" s="5"/>
      <c r="AU19016" s="5"/>
      <c r="AV19016" s="5"/>
      <c r="AW19016" s="5"/>
      <c r="AX19016" s="5"/>
      <c r="AY19016" s="5"/>
      <c r="AZ19016" s="5"/>
      <c r="BA19016" s="5"/>
      <c r="BB19016" s="5"/>
      <c r="BC19016" s="5"/>
      <c r="BD19016" s="5"/>
      <c r="BE19016" s="5"/>
      <c r="BF19016" s="5"/>
      <c r="BG19016" s="5"/>
      <c r="BH19016" s="5"/>
      <c r="BI19016" s="5"/>
      <c r="BJ19016" s="5"/>
      <c r="BK19016" s="5"/>
      <c r="BL19016" s="5"/>
      <c r="BM19016" s="5"/>
      <c r="BN19016" s="5"/>
      <c r="BO19016" s="5"/>
      <c r="BP19016" s="5"/>
      <c r="BQ19016" s="5"/>
      <c r="BR19016" s="5"/>
      <c r="BS19016" s="5"/>
      <c r="BT19016" s="5"/>
      <c r="BU19016" s="5"/>
      <c r="BV19016" s="5"/>
      <c r="BW19016" s="5"/>
      <c r="BX19016" s="5"/>
      <c r="BY19016" s="5"/>
      <c r="BZ19016" s="5"/>
      <c r="CA19016" s="5"/>
      <c r="CB19016" s="5"/>
      <c r="CC19016" s="5"/>
      <c r="CD19016" s="5"/>
      <c r="CE19016" s="5"/>
      <c r="CF19016" s="5"/>
      <c r="CG19016" s="5"/>
      <c r="CH19016" s="5"/>
      <c r="CI19016" s="5"/>
      <c r="CJ19016" s="5"/>
      <c r="CK19016" s="5"/>
      <c r="CL19016" s="5"/>
      <c r="CM19016" s="5"/>
      <c r="CN19016" s="5"/>
      <c r="CO19016" s="5"/>
      <c r="CP19016" s="5"/>
      <c r="CQ19016" s="5"/>
      <c r="CR19016" s="5"/>
      <c r="CS19016" s="5"/>
      <c r="CT19016" s="5"/>
      <c r="CU19016" s="5"/>
      <c r="CV19016" s="5"/>
      <c r="CW19016" s="5"/>
      <c r="CX19016" s="5"/>
      <c r="CY19016" s="5"/>
      <c r="CZ19016" s="5"/>
      <c r="DA19016" s="5"/>
      <c r="DB19016" s="5"/>
      <c r="DC19016" s="5"/>
      <c r="DD19016" s="5"/>
      <c r="DE19016" s="5"/>
      <c r="DF19016" s="5"/>
      <c r="DG19016" s="5"/>
      <c r="DH19016" s="5"/>
      <c r="DI19016" s="5"/>
      <c r="DJ19016" s="5"/>
      <c r="DK19016" s="5"/>
      <c r="DL19016" s="5"/>
      <c r="DM19016" s="5"/>
      <c r="DN19016" s="5"/>
      <c r="DO19016" s="5"/>
      <c r="DP19016" s="5"/>
      <c r="DQ19016" s="5"/>
      <c r="DR19016" s="5"/>
      <c r="DS19016" s="5"/>
      <c r="DT19016" s="5"/>
      <c r="DU19016" s="5"/>
      <c r="DV19016" s="5"/>
      <c r="DW19016" s="5"/>
      <c r="DX19016" s="5"/>
      <c r="DY19016" s="5"/>
      <c r="DZ19016" s="5"/>
      <c r="EA19016" s="5"/>
      <c r="EB19016" s="5"/>
      <c r="EC19016" s="5"/>
      <c r="ED19016" s="5"/>
      <c r="EE19016" s="5"/>
      <c r="EF19016" s="5"/>
      <c r="EG19016" s="5"/>
      <c r="EH19016" s="5"/>
      <c r="EI19016" s="5"/>
      <c r="EJ19016" s="5"/>
      <c r="EK19016" s="5"/>
      <c r="EL19016" s="5"/>
      <c r="EM19016" s="5"/>
      <c r="EN19016" s="5"/>
      <c r="EO19016" s="5"/>
      <c r="EP19016" s="5"/>
      <c r="EQ19016" s="5"/>
      <c r="ER19016" s="5"/>
      <c r="ES19016" s="5"/>
      <c r="ET19016" s="5"/>
      <c r="EU19016" s="5"/>
      <c r="EV19016" s="5"/>
      <c r="EW19016" s="5"/>
      <c r="EX19016" s="5"/>
      <c r="EY19016" s="5"/>
      <c r="EZ19016" s="5"/>
      <c r="FA19016" s="5"/>
      <c r="FB19016" s="5"/>
      <c r="FC19016" s="5"/>
      <c r="FD19016" s="5"/>
      <c r="FE19016" s="5"/>
      <c r="FF19016" s="5"/>
      <c r="FG19016" s="5"/>
      <c r="FH19016" s="5"/>
      <c r="FI19016" s="5"/>
      <c r="FJ19016" s="5"/>
      <c r="FK19016" s="5"/>
      <c r="FL19016" s="5"/>
      <c r="FM19016" s="5"/>
      <c r="FN19016" s="5"/>
      <c r="FO19016" s="5"/>
      <c r="FP19016" s="5"/>
      <c r="FQ19016" s="5"/>
      <c r="FR19016" s="5"/>
      <c r="FS19016" s="5"/>
      <c r="FT19016" s="5"/>
      <c r="FU19016" s="5"/>
      <c r="FV19016" s="5"/>
      <c r="FW19016" s="5"/>
      <c r="FX19016" s="5"/>
      <c r="FY19016" s="5"/>
      <c r="FZ19016" s="5"/>
      <c r="GA19016" s="5"/>
      <c r="GB19016" s="5"/>
      <c r="GC19016" s="5"/>
      <c r="GD19016" s="5"/>
      <c r="GE19016" s="5"/>
      <c r="GF19016" s="5"/>
      <c r="GG19016" s="5"/>
      <c r="GH19016" s="5"/>
    </row>
    <row r="19017" spans="1:190" s="4" customFormat="1" hidden="1" x14ac:dyDescent="0.2">
      <c r="A19017" s="5"/>
      <c r="B19017" s="5"/>
      <c r="C19017" s="5"/>
      <c r="D19017" s="5"/>
      <c r="E19017" s="5"/>
      <c r="F19017" s="5"/>
      <c r="G19017" s="5"/>
      <c r="H19017" s="5"/>
      <c r="I19017" s="5"/>
      <c r="J19017" s="5"/>
      <c r="K19017" s="79"/>
      <c r="L19017" s="5"/>
      <c r="M19017" s="5"/>
      <c r="N19017" s="5"/>
      <c r="O19017" s="5"/>
      <c r="P19017" s="5"/>
      <c r="Q19017" s="6"/>
      <c r="R19017" s="6"/>
      <c r="S19017" s="60"/>
      <c r="T19017" s="42"/>
      <c r="U19017" s="42"/>
      <c r="V19017" s="42"/>
      <c r="W19017" s="42"/>
      <c r="X19017" s="42"/>
      <c r="Y19017" s="61"/>
      <c r="Z19017" s="61"/>
      <c r="AA19017" s="5"/>
      <c r="AB19017" s="5"/>
      <c r="AC19017" s="5"/>
      <c r="AD19017" s="5"/>
      <c r="AE19017" s="5"/>
      <c r="AF19017" s="5"/>
      <c r="AG19017" s="5"/>
      <c r="AH19017" s="5"/>
      <c r="AI19017" s="5"/>
      <c r="AJ19017" s="5"/>
      <c r="AK19017" s="5"/>
      <c r="AL19017" s="5"/>
      <c r="AM19017" s="5"/>
      <c r="AN19017" s="5"/>
      <c r="AO19017" s="5"/>
      <c r="AP19017" s="5"/>
      <c r="AQ19017" s="5"/>
      <c r="AR19017" s="5"/>
      <c r="AS19017" s="5"/>
      <c r="AT19017" s="5"/>
      <c r="AU19017" s="5"/>
      <c r="AV19017" s="5"/>
      <c r="AW19017" s="5"/>
      <c r="AX19017" s="5"/>
      <c r="AY19017" s="5"/>
      <c r="AZ19017" s="5"/>
      <c r="BA19017" s="5"/>
      <c r="BB19017" s="5"/>
      <c r="BC19017" s="5"/>
      <c r="BD19017" s="5"/>
      <c r="BE19017" s="5"/>
      <c r="BF19017" s="5"/>
      <c r="BG19017" s="5"/>
      <c r="BH19017" s="5"/>
      <c r="BI19017" s="5"/>
      <c r="BJ19017" s="5"/>
      <c r="BK19017" s="5"/>
      <c r="BL19017" s="5"/>
      <c r="BM19017" s="5"/>
      <c r="BN19017" s="5"/>
      <c r="BO19017" s="5"/>
      <c r="BP19017" s="5"/>
      <c r="BQ19017" s="5"/>
      <c r="BR19017" s="5"/>
      <c r="BS19017" s="5"/>
      <c r="BT19017" s="5"/>
      <c r="BU19017" s="5"/>
      <c r="BV19017" s="5"/>
      <c r="BW19017" s="5"/>
      <c r="BX19017" s="5"/>
      <c r="BY19017" s="5"/>
      <c r="BZ19017" s="5"/>
      <c r="CA19017" s="5"/>
      <c r="CB19017" s="5"/>
      <c r="CC19017" s="5"/>
      <c r="CD19017" s="5"/>
      <c r="CE19017" s="5"/>
      <c r="CF19017" s="5"/>
      <c r="CG19017" s="5"/>
      <c r="CH19017" s="5"/>
      <c r="CI19017" s="5"/>
      <c r="CJ19017" s="5"/>
      <c r="CK19017" s="5"/>
      <c r="CL19017" s="5"/>
      <c r="CM19017" s="5"/>
      <c r="CN19017" s="5"/>
      <c r="CO19017" s="5"/>
      <c r="CP19017" s="5"/>
      <c r="CQ19017" s="5"/>
      <c r="CR19017" s="5"/>
      <c r="CS19017" s="5"/>
      <c r="CT19017" s="5"/>
      <c r="CU19017" s="5"/>
      <c r="CV19017" s="5"/>
      <c r="CW19017" s="5"/>
      <c r="CX19017" s="5"/>
      <c r="CY19017" s="5"/>
      <c r="CZ19017" s="5"/>
      <c r="DA19017" s="5"/>
      <c r="DB19017" s="5"/>
      <c r="DC19017" s="5"/>
      <c r="DD19017" s="5"/>
      <c r="DE19017" s="5"/>
      <c r="DF19017" s="5"/>
      <c r="DG19017" s="5"/>
      <c r="DH19017" s="5"/>
      <c r="DI19017" s="5"/>
      <c r="DJ19017" s="5"/>
      <c r="DK19017" s="5"/>
      <c r="DL19017" s="5"/>
      <c r="DM19017" s="5"/>
      <c r="DN19017" s="5"/>
      <c r="DO19017" s="5"/>
      <c r="DP19017" s="5"/>
      <c r="DQ19017" s="5"/>
      <c r="DR19017" s="5"/>
      <c r="DS19017" s="5"/>
      <c r="DT19017" s="5"/>
      <c r="DU19017" s="5"/>
      <c r="DV19017" s="5"/>
      <c r="DW19017" s="5"/>
      <c r="DX19017" s="5"/>
      <c r="DY19017" s="5"/>
      <c r="DZ19017" s="5"/>
      <c r="EA19017" s="5"/>
      <c r="EB19017" s="5"/>
      <c r="EC19017" s="5"/>
      <c r="ED19017" s="5"/>
      <c r="EE19017" s="5"/>
      <c r="EF19017" s="5"/>
      <c r="EG19017" s="5"/>
      <c r="EH19017" s="5"/>
      <c r="EI19017" s="5"/>
      <c r="EJ19017" s="5"/>
      <c r="EK19017" s="5"/>
      <c r="EL19017" s="5"/>
      <c r="EM19017" s="5"/>
      <c r="EN19017" s="5"/>
      <c r="EO19017" s="5"/>
      <c r="EP19017" s="5"/>
      <c r="EQ19017" s="5"/>
      <c r="ER19017" s="5"/>
      <c r="ES19017" s="5"/>
      <c r="ET19017" s="5"/>
      <c r="EU19017" s="5"/>
      <c r="EV19017" s="5"/>
      <c r="EW19017" s="5"/>
      <c r="EX19017" s="5"/>
      <c r="EY19017" s="5"/>
      <c r="EZ19017" s="5"/>
      <c r="FA19017" s="5"/>
      <c r="FB19017" s="5"/>
      <c r="FC19017" s="5"/>
      <c r="FD19017" s="5"/>
      <c r="FE19017" s="5"/>
      <c r="FF19017" s="5"/>
      <c r="FG19017" s="5"/>
      <c r="FH19017" s="5"/>
      <c r="FI19017" s="5"/>
      <c r="FJ19017" s="5"/>
      <c r="FK19017" s="5"/>
      <c r="FL19017" s="5"/>
      <c r="FM19017" s="5"/>
      <c r="FN19017" s="5"/>
      <c r="FO19017" s="5"/>
      <c r="FP19017" s="5"/>
      <c r="FQ19017" s="5"/>
      <c r="FR19017" s="5"/>
      <c r="FS19017" s="5"/>
      <c r="FT19017" s="5"/>
      <c r="FU19017" s="5"/>
      <c r="FV19017" s="5"/>
      <c r="FW19017" s="5"/>
      <c r="FX19017" s="5"/>
      <c r="FY19017" s="5"/>
      <c r="FZ19017" s="5"/>
      <c r="GA19017" s="5"/>
      <c r="GB19017" s="5"/>
      <c r="GC19017" s="5"/>
      <c r="GD19017" s="5"/>
      <c r="GE19017" s="5"/>
      <c r="GF19017" s="5"/>
      <c r="GG19017" s="5"/>
      <c r="GH19017" s="5"/>
    </row>
    <row r="19018" spans="1:190" s="4" customFormat="1" hidden="1" x14ac:dyDescent="0.2">
      <c r="A19018" s="5"/>
      <c r="B19018" s="5"/>
      <c r="C19018" s="5"/>
      <c r="D19018" s="5"/>
      <c r="E19018" s="5"/>
      <c r="F19018" s="5"/>
      <c r="G19018" s="5"/>
      <c r="H19018" s="5"/>
      <c r="I19018" s="5"/>
      <c r="J19018" s="5"/>
      <c r="K19018" s="79"/>
      <c r="L19018" s="5"/>
      <c r="M19018" s="5"/>
      <c r="N19018" s="5"/>
      <c r="O19018" s="5"/>
      <c r="P19018" s="5"/>
      <c r="Q19018" s="6"/>
      <c r="R19018" s="6"/>
      <c r="S19018" s="60"/>
      <c r="T19018" s="42"/>
      <c r="U19018" s="42"/>
      <c r="V19018" s="42"/>
      <c r="W19018" s="42"/>
      <c r="X19018" s="42"/>
      <c r="Y19018" s="61"/>
      <c r="Z19018" s="61"/>
      <c r="AA19018" s="5"/>
      <c r="AB19018" s="5"/>
      <c r="AC19018" s="5"/>
      <c r="AD19018" s="5"/>
      <c r="AE19018" s="5"/>
      <c r="AF19018" s="5"/>
      <c r="AG19018" s="5"/>
      <c r="AH19018" s="5"/>
      <c r="AI19018" s="5"/>
      <c r="AJ19018" s="5"/>
      <c r="AK19018" s="5"/>
      <c r="AL19018" s="5"/>
      <c r="AM19018" s="5"/>
      <c r="AN19018" s="5"/>
      <c r="AO19018" s="5"/>
      <c r="AP19018" s="5"/>
      <c r="AQ19018" s="5"/>
      <c r="AR19018" s="5"/>
      <c r="AS19018" s="5"/>
      <c r="AT19018" s="5"/>
      <c r="AU19018" s="5"/>
      <c r="AV19018" s="5"/>
      <c r="AW19018" s="5"/>
      <c r="AX19018" s="5"/>
      <c r="AY19018" s="5"/>
      <c r="AZ19018" s="5"/>
      <c r="BA19018" s="5"/>
      <c r="BB19018" s="5"/>
      <c r="BC19018" s="5"/>
      <c r="BD19018" s="5"/>
      <c r="BE19018" s="5"/>
      <c r="BF19018" s="5"/>
      <c r="BG19018" s="5"/>
      <c r="BH19018" s="5"/>
      <c r="BI19018" s="5"/>
      <c r="BJ19018" s="5"/>
      <c r="BK19018" s="5"/>
      <c r="BL19018" s="5"/>
      <c r="BM19018" s="5"/>
      <c r="BN19018" s="5"/>
      <c r="BO19018" s="5"/>
      <c r="BP19018" s="5"/>
      <c r="BQ19018" s="5"/>
      <c r="BR19018" s="5"/>
      <c r="BS19018" s="5"/>
      <c r="BT19018" s="5"/>
      <c r="BU19018" s="5"/>
      <c r="BV19018" s="5"/>
      <c r="BW19018" s="5"/>
      <c r="BX19018" s="5"/>
      <c r="BY19018" s="5"/>
      <c r="BZ19018" s="5"/>
      <c r="CA19018" s="5"/>
      <c r="CB19018" s="5"/>
      <c r="CC19018" s="5"/>
      <c r="CD19018" s="5"/>
      <c r="CE19018" s="5"/>
      <c r="CF19018" s="5"/>
      <c r="CG19018" s="5"/>
      <c r="CH19018" s="5"/>
      <c r="CI19018" s="5"/>
      <c r="CJ19018" s="5"/>
      <c r="CK19018" s="5"/>
      <c r="CL19018" s="5"/>
      <c r="CM19018" s="5"/>
      <c r="CN19018" s="5"/>
      <c r="CO19018" s="5"/>
      <c r="CP19018" s="5"/>
      <c r="CQ19018" s="5"/>
      <c r="CR19018" s="5"/>
      <c r="CS19018" s="5"/>
      <c r="CT19018" s="5"/>
      <c r="CU19018" s="5"/>
      <c r="CV19018" s="5"/>
      <c r="CW19018" s="5"/>
      <c r="CX19018" s="5"/>
      <c r="CY19018" s="5"/>
      <c r="CZ19018" s="5"/>
      <c r="DA19018" s="5"/>
      <c r="DB19018" s="5"/>
      <c r="DC19018" s="5"/>
      <c r="DD19018" s="5"/>
      <c r="DE19018" s="5"/>
      <c r="DF19018" s="5"/>
      <c r="DG19018" s="5"/>
      <c r="DH19018" s="5"/>
      <c r="DI19018" s="5"/>
      <c r="DJ19018" s="5"/>
      <c r="DK19018" s="5"/>
      <c r="DL19018" s="5"/>
      <c r="DM19018" s="5"/>
      <c r="DN19018" s="5"/>
      <c r="DO19018" s="5"/>
      <c r="DP19018" s="5"/>
      <c r="DQ19018" s="5"/>
      <c r="DR19018" s="5"/>
      <c r="DS19018" s="5"/>
      <c r="DT19018" s="5"/>
      <c r="DU19018" s="5"/>
      <c r="DV19018" s="5"/>
      <c r="DW19018" s="5"/>
      <c r="DX19018" s="5"/>
      <c r="DY19018" s="5"/>
      <c r="DZ19018" s="5"/>
      <c r="EA19018" s="5"/>
      <c r="EB19018" s="5"/>
      <c r="EC19018" s="5"/>
      <c r="ED19018" s="5"/>
      <c r="EE19018" s="5"/>
      <c r="EF19018" s="5"/>
      <c r="EG19018" s="5"/>
      <c r="EH19018" s="5"/>
      <c r="EI19018" s="5"/>
      <c r="EJ19018" s="5"/>
      <c r="EK19018" s="5"/>
      <c r="EL19018" s="5"/>
      <c r="EM19018" s="5"/>
      <c r="EN19018" s="5"/>
      <c r="EO19018" s="5"/>
      <c r="EP19018" s="5"/>
      <c r="EQ19018" s="5"/>
      <c r="ER19018" s="5"/>
      <c r="ES19018" s="5"/>
      <c r="ET19018" s="5"/>
      <c r="EU19018" s="5"/>
      <c r="EV19018" s="5"/>
      <c r="EW19018" s="5"/>
      <c r="EX19018" s="5"/>
      <c r="EY19018" s="5"/>
      <c r="EZ19018" s="5"/>
      <c r="FA19018" s="5"/>
      <c r="FB19018" s="5"/>
      <c r="FC19018" s="5"/>
      <c r="FD19018" s="5"/>
      <c r="FE19018" s="5"/>
      <c r="FF19018" s="5"/>
      <c r="FG19018" s="5"/>
      <c r="FH19018" s="5"/>
      <c r="FI19018" s="5"/>
      <c r="FJ19018" s="5"/>
      <c r="FK19018" s="5"/>
      <c r="FL19018" s="5"/>
      <c r="FM19018" s="5"/>
      <c r="FN19018" s="5"/>
      <c r="FO19018" s="5"/>
      <c r="FP19018" s="5"/>
      <c r="FQ19018" s="5"/>
      <c r="FR19018" s="5"/>
      <c r="FS19018" s="5"/>
      <c r="FT19018" s="5"/>
      <c r="FU19018" s="5"/>
      <c r="FV19018" s="5"/>
      <c r="FW19018" s="5"/>
      <c r="FX19018" s="5"/>
      <c r="FY19018" s="5"/>
      <c r="FZ19018" s="5"/>
      <c r="GA19018" s="5"/>
      <c r="GB19018" s="5"/>
      <c r="GC19018" s="5"/>
      <c r="GD19018" s="5"/>
      <c r="GE19018" s="5"/>
      <c r="GF19018" s="5"/>
      <c r="GG19018" s="5"/>
      <c r="GH19018" s="5"/>
    </row>
    <row r="19019" spans="1:190" s="4" customFormat="1" hidden="1" x14ac:dyDescent="0.2">
      <c r="A19019" s="5"/>
      <c r="B19019" s="5"/>
      <c r="C19019" s="5"/>
      <c r="D19019" s="5"/>
      <c r="E19019" s="5"/>
      <c r="F19019" s="5"/>
      <c r="G19019" s="5"/>
      <c r="H19019" s="5"/>
      <c r="I19019" s="5"/>
      <c r="J19019" s="5"/>
      <c r="K19019" s="79"/>
      <c r="L19019" s="5"/>
      <c r="M19019" s="5"/>
      <c r="N19019" s="5"/>
      <c r="O19019" s="5"/>
      <c r="P19019" s="5"/>
      <c r="Q19019" s="6"/>
      <c r="R19019" s="6"/>
      <c r="S19019" s="60"/>
      <c r="T19019" s="42"/>
      <c r="U19019" s="42"/>
      <c r="V19019" s="42"/>
      <c r="W19019" s="42"/>
      <c r="X19019" s="42"/>
      <c r="Y19019" s="61"/>
      <c r="Z19019" s="61"/>
      <c r="AA19019" s="5"/>
      <c r="AB19019" s="5"/>
      <c r="AC19019" s="5"/>
      <c r="AD19019" s="5"/>
      <c r="AE19019" s="5"/>
      <c r="AF19019" s="5"/>
      <c r="AG19019" s="5"/>
      <c r="AH19019" s="5"/>
      <c r="AI19019" s="5"/>
      <c r="AJ19019" s="5"/>
      <c r="AK19019" s="5"/>
      <c r="AL19019" s="5"/>
      <c r="AM19019" s="5"/>
      <c r="AN19019" s="5"/>
      <c r="AO19019" s="5"/>
      <c r="AP19019" s="5"/>
      <c r="AQ19019" s="5"/>
      <c r="AR19019" s="5"/>
      <c r="AS19019" s="5"/>
      <c r="AT19019" s="5"/>
      <c r="AU19019" s="5"/>
      <c r="AV19019" s="5"/>
      <c r="AW19019" s="5"/>
      <c r="AX19019" s="5"/>
      <c r="AY19019" s="5"/>
      <c r="AZ19019" s="5"/>
      <c r="BA19019" s="5"/>
      <c r="BB19019" s="5"/>
      <c r="BC19019" s="5"/>
      <c r="BD19019" s="5"/>
      <c r="BE19019" s="5"/>
      <c r="BF19019" s="5"/>
      <c r="BG19019" s="5"/>
      <c r="BH19019" s="5"/>
      <c r="BI19019" s="5"/>
      <c r="BJ19019" s="5"/>
      <c r="BK19019" s="5"/>
      <c r="BL19019" s="5"/>
      <c r="BM19019" s="5"/>
      <c r="BN19019" s="5"/>
      <c r="BO19019" s="5"/>
      <c r="BP19019" s="5"/>
      <c r="BQ19019" s="5"/>
      <c r="BR19019" s="5"/>
      <c r="BS19019" s="5"/>
      <c r="BT19019" s="5"/>
      <c r="BU19019" s="5"/>
      <c r="BV19019" s="5"/>
      <c r="BW19019" s="5"/>
      <c r="BX19019" s="5"/>
      <c r="BY19019" s="5"/>
      <c r="BZ19019" s="5"/>
      <c r="CA19019" s="5"/>
      <c r="CB19019" s="5"/>
      <c r="CC19019" s="5"/>
      <c r="CD19019" s="5"/>
      <c r="CE19019" s="5"/>
      <c r="CF19019" s="5"/>
      <c r="CG19019" s="5"/>
      <c r="CH19019" s="5"/>
      <c r="CI19019" s="5"/>
      <c r="CJ19019" s="5"/>
      <c r="CK19019" s="5"/>
      <c r="CL19019" s="5"/>
      <c r="CM19019" s="5"/>
      <c r="CN19019" s="5"/>
      <c r="CO19019" s="5"/>
      <c r="CP19019" s="5"/>
      <c r="CQ19019" s="5"/>
      <c r="CR19019" s="5"/>
      <c r="CS19019" s="5"/>
      <c r="CT19019" s="5"/>
      <c r="CU19019" s="5"/>
      <c r="CV19019" s="5"/>
      <c r="CW19019" s="5"/>
      <c r="CX19019" s="5"/>
      <c r="CY19019" s="5"/>
      <c r="CZ19019" s="5"/>
      <c r="DA19019" s="5"/>
      <c r="DB19019" s="5"/>
      <c r="DC19019" s="5"/>
      <c r="DD19019" s="5"/>
      <c r="DE19019" s="5"/>
      <c r="DF19019" s="5"/>
      <c r="DG19019" s="5"/>
      <c r="DH19019" s="5"/>
      <c r="DI19019" s="5"/>
      <c r="DJ19019" s="5"/>
      <c r="DK19019" s="5"/>
      <c r="DL19019" s="5"/>
      <c r="DM19019" s="5"/>
      <c r="DN19019" s="5"/>
      <c r="DO19019" s="5"/>
      <c r="DP19019" s="5"/>
      <c r="DQ19019" s="5"/>
      <c r="DR19019" s="5"/>
      <c r="DS19019" s="5"/>
      <c r="DT19019" s="5"/>
      <c r="DU19019" s="5"/>
      <c r="DV19019" s="5"/>
      <c r="DW19019" s="5"/>
      <c r="DX19019" s="5"/>
      <c r="DY19019" s="5"/>
      <c r="DZ19019" s="5"/>
      <c r="EA19019" s="5"/>
      <c r="EB19019" s="5"/>
      <c r="EC19019" s="5"/>
      <c r="ED19019" s="5"/>
      <c r="EE19019" s="5"/>
      <c r="EF19019" s="5"/>
      <c r="EG19019" s="5"/>
      <c r="EH19019" s="5"/>
      <c r="EI19019" s="5"/>
      <c r="EJ19019" s="5"/>
      <c r="EK19019" s="5"/>
      <c r="EL19019" s="5"/>
      <c r="EM19019" s="5"/>
      <c r="EN19019" s="5"/>
      <c r="EO19019" s="5"/>
      <c r="EP19019" s="5"/>
      <c r="EQ19019" s="5"/>
      <c r="ER19019" s="5"/>
      <c r="ES19019" s="5"/>
      <c r="ET19019" s="5"/>
      <c r="EU19019" s="5"/>
      <c r="EV19019" s="5"/>
      <c r="EW19019" s="5"/>
      <c r="EX19019" s="5"/>
      <c r="EY19019" s="5"/>
      <c r="EZ19019" s="5"/>
      <c r="FA19019" s="5"/>
      <c r="FB19019" s="5"/>
      <c r="FC19019" s="5"/>
      <c r="FD19019" s="5"/>
      <c r="FE19019" s="5"/>
      <c r="FF19019" s="5"/>
      <c r="FG19019" s="5"/>
      <c r="FH19019" s="5"/>
      <c r="FI19019" s="5"/>
      <c r="FJ19019" s="5"/>
      <c r="FK19019" s="5"/>
      <c r="FL19019" s="5"/>
      <c r="FM19019" s="5"/>
      <c r="FN19019" s="5"/>
      <c r="FO19019" s="5"/>
      <c r="FP19019" s="5"/>
      <c r="FQ19019" s="5"/>
      <c r="FR19019" s="5"/>
      <c r="FS19019" s="5"/>
      <c r="FT19019" s="5"/>
      <c r="FU19019" s="5"/>
      <c r="FV19019" s="5"/>
      <c r="FW19019" s="5"/>
      <c r="FX19019" s="5"/>
      <c r="FY19019" s="5"/>
      <c r="FZ19019" s="5"/>
      <c r="GA19019" s="5"/>
      <c r="GB19019" s="5"/>
      <c r="GC19019" s="5"/>
      <c r="GD19019" s="5"/>
      <c r="GE19019" s="5"/>
      <c r="GF19019" s="5"/>
      <c r="GG19019" s="5"/>
      <c r="GH19019" s="5"/>
    </row>
    <row r="19020" spans="1:190" s="4" customFormat="1" hidden="1" x14ac:dyDescent="0.2">
      <c r="A19020" s="5"/>
      <c r="B19020" s="5"/>
      <c r="C19020" s="5"/>
      <c r="D19020" s="5"/>
      <c r="E19020" s="5"/>
      <c r="F19020" s="5"/>
      <c r="G19020" s="5"/>
      <c r="H19020" s="5"/>
      <c r="I19020" s="5"/>
      <c r="J19020" s="5"/>
      <c r="K19020" s="79"/>
      <c r="L19020" s="5"/>
      <c r="M19020" s="5"/>
      <c r="N19020" s="5"/>
      <c r="O19020" s="5"/>
      <c r="P19020" s="5"/>
      <c r="Q19020" s="6"/>
      <c r="R19020" s="6"/>
      <c r="S19020" s="60"/>
      <c r="T19020" s="42"/>
      <c r="U19020" s="42"/>
      <c r="V19020" s="42"/>
      <c r="W19020" s="42"/>
      <c r="X19020" s="42"/>
      <c r="Y19020" s="61"/>
      <c r="Z19020" s="61"/>
      <c r="AA19020" s="5"/>
      <c r="AB19020" s="5"/>
      <c r="AC19020" s="5"/>
      <c r="AD19020" s="5"/>
      <c r="AE19020" s="5"/>
      <c r="AF19020" s="5"/>
      <c r="AG19020" s="5"/>
      <c r="AH19020" s="5"/>
      <c r="AI19020" s="5"/>
      <c r="AJ19020" s="5"/>
      <c r="AK19020" s="5"/>
      <c r="AL19020" s="5"/>
      <c r="AM19020" s="5"/>
      <c r="AN19020" s="5"/>
      <c r="AO19020" s="5"/>
      <c r="AP19020" s="5"/>
      <c r="AQ19020" s="5"/>
      <c r="AR19020" s="5"/>
      <c r="AS19020" s="5"/>
      <c r="AT19020" s="5"/>
      <c r="AU19020" s="5"/>
      <c r="AV19020" s="5"/>
      <c r="AW19020" s="5"/>
      <c r="AX19020" s="5"/>
      <c r="AY19020" s="5"/>
      <c r="AZ19020" s="5"/>
      <c r="BA19020" s="5"/>
      <c r="BB19020" s="5"/>
      <c r="BC19020" s="5"/>
      <c r="BD19020" s="5"/>
      <c r="BE19020" s="5"/>
      <c r="BF19020" s="5"/>
      <c r="BG19020" s="5"/>
      <c r="BH19020" s="5"/>
      <c r="BI19020" s="5"/>
      <c r="BJ19020" s="5"/>
      <c r="BK19020" s="5"/>
      <c r="BL19020" s="5"/>
      <c r="BM19020" s="5"/>
      <c r="BN19020" s="5"/>
      <c r="BO19020" s="5"/>
      <c r="BP19020" s="5"/>
      <c r="BQ19020" s="5"/>
      <c r="BR19020" s="5"/>
      <c r="BS19020" s="5"/>
      <c r="BT19020" s="5"/>
      <c r="BU19020" s="5"/>
      <c r="BV19020" s="5"/>
      <c r="BW19020" s="5"/>
      <c r="BX19020" s="5"/>
      <c r="BY19020" s="5"/>
      <c r="BZ19020" s="5"/>
      <c r="CA19020" s="5"/>
      <c r="CB19020" s="5"/>
      <c r="CC19020" s="5"/>
      <c r="CD19020" s="5"/>
      <c r="CE19020" s="5"/>
      <c r="CF19020" s="5"/>
      <c r="CG19020" s="5"/>
      <c r="CH19020" s="5"/>
      <c r="CI19020" s="5"/>
      <c r="CJ19020" s="5"/>
      <c r="CK19020" s="5"/>
      <c r="CL19020" s="5"/>
      <c r="CM19020" s="5"/>
      <c r="CN19020" s="5"/>
      <c r="CO19020" s="5"/>
      <c r="CP19020" s="5"/>
      <c r="CQ19020" s="5"/>
      <c r="CR19020" s="5"/>
      <c r="CS19020" s="5"/>
      <c r="CT19020" s="5"/>
      <c r="CU19020" s="5"/>
      <c r="CV19020" s="5"/>
      <c r="CW19020" s="5"/>
      <c r="CX19020" s="5"/>
      <c r="CY19020" s="5"/>
      <c r="CZ19020" s="5"/>
      <c r="DA19020" s="5"/>
      <c r="DB19020" s="5"/>
      <c r="DC19020" s="5"/>
      <c r="DD19020" s="5"/>
      <c r="DE19020" s="5"/>
      <c r="DF19020" s="5"/>
      <c r="DG19020" s="5"/>
      <c r="DH19020" s="5"/>
      <c r="DI19020" s="5"/>
      <c r="DJ19020" s="5"/>
      <c r="DK19020" s="5"/>
      <c r="DL19020" s="5"/>
      <c r="DM19020" s="5"/>
      <c r="DN19020" s="5"/>
      <c r="DO19020" s="5"/>
      <c r="DP19020" s="5"/>
      <c r="DQ19020" s="5"/>
      <c r="DR19020" s="5"/>
      <c r="DS19020" s="5"/>
      <c r="DT19020" s="5"/>
      <c r="DU19020" s="5"/>
      <c r="DV19020" s="5"/>
      <c r="DW19020" s="5"/>
      <c r="DX19020" s="5"/>
      <c r="DY19020" s="5"/>
      <c r="DZ19020" s="5"/>
      <c r="EA19020" s="5"/>
      <c r="EB19020" s="5"/>
      <c r="EC19020" s="5"/>
      <c r="ED19020" s="5"/>
      <c r="EE19020" s="5"/>
      <c r="EF19020" s="5"/>
      <c r="EG19020" s="5"/>
      <c r="EH19020" s="5"/>
      <c r="EI19020" s="5"/>
      <c r="EJ19020" s="5"/>
      <c r="EK19020" s="5"/>
      <c r="EL19020" s="5"/>
      <c r="EM19020" s="5"/>
      <c r="EN19020" s="5"/>
      <c r="EO19020" s="5"/>
      <c r="EP19020" s="5"/>
      <c r="EQ19020" s="5"/>
      <c r="ER19020" s="5"/>
      <c r="ES19020" s="5"/>
      <c r="ET19020" s="5"/>
      <c r="EU19020" s="5"/>
      <c r="EV19020" s="5"/>
      <c r="EW19020" s="5"/>
      <c r="EX19020" s="5"/>
      <c r="EY19020" s="5"/>
      <c r="EZ19020" s="5"/>
      <c r="FA19020" s="5"/>
      <c r="FB19020" s="5"/>
      <c r="FC19020" s="5"/>
      <c r="FD19020" s="5"/>
      <c r="FE19020" s="5"/>
      <c r="FF19020" s="5"/>
      <c r="FG19020" s="5"/>
      <c r="FH19020" s="5"/>
      <c r="FI19020" s="5"/>
      <c r="FJ19020" s="5"/>
      <c r="FK19020" s="5"/>
      <c r="FL19020" s="5"/>
      <c r="FM19020" s="5"/>
      <c r="FN19020" s="5"/>
      <c r="FO19020" s="5"/>
      <c r="FP19020" s="5"/>
      <c r="FQ19020" s="5"/>
      <c r="FR19020" s="5"/>
      <c r="FS19020" s="5"/>
      <c r="FT19020" s="5"/>
      <c r="FU19020" s="5"/>
      <c r="FV19020" s="5"/>
      <c r="FW19020" s="5"/>
      <c r="FX19020" s="5"/>
      <c r="FY19020" s="5"/>
      <c r="FZ19020" s="5"/>
      <c r="GA19020" s="5"/>
      <c r="GB19020" s="5"/>
      <c r="GC19020" s="5"/>
      <c r="GD19020" s="5"/>
      <c r="GE19020" s="5"/>
      <c r="GF19020" s="5"/>
      <c r="GG19020" s="5"/>
      <c r="GH19020" s="5"/>
    </row>
    <row r="19021" spans="1:190" s="4" customFormat="1" hidden="1" x14ac:dyDescent="0.2">
      <c r="A19021" s="5"/>
      <c r="B19021" s="5"/>
      <c r="C19021" s="5"/>
      <c r="D19021" s="5"/>
      <c r="E19021" s="5"/>
      <c r="F19021" s="5"/>
      <c r="G19021" s="5"/>
      <c r="H19021" s="5"/>
      <c r="I19021" s="5"/>
      <c r="J19021" s="5"/>
      <c r="K19021" s="79"/>
      <c r="L19021" s="5"/>
      <c r="M19021" s="5"/>
      <c r="N19021" s="5"/>
      <c r="O19021" s="5"/>
      <c r="P19021" s="5"/>
      <c r="Q19021" s="6"/>
      <c r="R19021" s="6"/>
      <c r="S19021" s="60"/>
      <c r="T19021" s="42"/>
      <c r="U19021" s="42"/>
      <c r="V19021" s="42"/>
      <c r="W19021" s="42"/>
      <c r="X19021" s="42"/>
      <c r="Y19021" s="61"/>
      <c r="Z19021" s="61"/>
      <c r="AA19021" s="5"/>
      <c r="AB19021" s="5"/>
      <c r="AC19021" s="5"/>
      <c r="AD19021" s="5"/>
      <c r="AE19021" s="5"/>
      <c r="AF19021" s="5"/>
      <c r="AG19021" s="5"/>
      <c r="AH19021" s="5"/>
      <c r="AI19021" s="5"/>
      <c r="AJ19021" s="5"/>
      <c r="AK19021" s="5"/>
      <c r="AL19021" s="5"/>
      <c r="AM19021" s="5"/>
      <c r="AN19021" s="5"/>
      <c r="AO19021" s="5"/>
      <c r="AP19021" s="5"/>
      <c r="AQ19021" s="5"/>
      <c r="AR19021" s="5"/>
      <c r="AS19021" s="5"/>
      <c r="AT19021" s="5"/>
      <c r="AU19021" s="5"/>
      <c r="AV19021" s="5"/>
      <c r="AW19021" s="5"/>
      <c r="AX19021" s="5"/>
      <c r="AY19021" s="5"/>
      <c r="AZ19021" s="5"/>
      <c r="BA19021" s="5"/>
      <c r="BB19021" s="5"/>
      <c r="BC19021" s="5"/>
      <c r="BD19021" s="5"/>
      <c r="BE19021" s="5"/>
      <c r="BF19021" s="5"/>
      <c r="BG19021" s="5"/>
      <c r="BH19021" s="5"/>
      <c r="BI19021" s="5"/>
      <c r="BJ19021" s="5"/>
      <c r="BK19021" s="5"/>
      <c r="BL19021" s="5"/>
      <c r="BM19021" s="5"/>
      <c r="BN19021" s="5"/>
      <c r="BO19021" s="5"/>
      <c r="BP19021" s="5"/>
      <c r="BQ19021" s="5"/>
      <c r="BR19021" s="5"/>
      <c r="BS19021" s="5"/>
      <c r="BT19021" s="5"/>
      <c r="BU19021" s="5"/>
      <c r="BV19021" s="5"/>
      <c r="BW19021" s="5"/>
      <c r="BX19021" s="5"/>
      <c r="BY19021" s="5"/>
      <c r="BZ19021" s="5"/>
      <c r="CA19021" s="5"/>
      <c r="CB19021" s="5"/>
      <c r="CC19021" s="5"/>
      <c r="CD19021" s="5"/>
      <c r="CE19021" s="5"/>
      <c r="CF19021" s="5"/>
      <c r="CG19021" s="5"/>
      <c r="CH19021" s="5"/>
      <c r="CI19021" s="5"/>
      <c r="CJ19021" s="5"/>
      <c r="CK19021" s="5"/>
      <c r="CL19021" s="5"/>
      <c r="CM19021" s="5"/>
      <c r="CN19021" s="5"/>
      <c r="CO19021" s="5"/>
      <c r="CP19021" s="5"/>
      <c r="CQ19021" s="5"/>
      <c r="CR19021" s="5"/>
      <c r="CS19021" s="5"/>
      <c r="CT19021" s="5"/>
      <c r="CU19021" s="5"/>
      <c r="CV19021" s="5"/>
      <c r="CW19021" s="5"/>
      <c r="CX19021" s="5"/>
      <c r="CY19021" s="5"/>
      <c r="CZ19021" s="5"/>
      <c r="DA19021" s="5"/>
      <c r="DB19021" s="5"/>
      <c r="DC19021" s="5"/>
      <c r="DD19021" s="5"/>
      <c r="DE19021" s="5"/>
      <c r="DF19021" s="5"/>
      <c r="DG19021" s="5"/>
      <c r="DH19021" s="5"/>
      <c r="DI19021" s="5"/>
      <c r="DJ19021" s="5"/>
      <c r="DK19021" s="5"/>
      <c r="DL19021" s="5"/>
      <c r="DM19021" s="5"/>
      <c r="DN19021" s="5"/>
      <c r="DO19021" s="5"/>
      <c r="DP19021" s="5"/>
      <c r="DQ19021" s="5"/>
      <c r="DR19021" s="5"/>
      <c r="DS19021" s="5"/>
      <c r="DT19021" s="5"/>
      <c r="DU19021" s="5"/>
      <c r="DV19021" s="5"/>
      <c r="DW19021" s="5"/>
      <c r="DX19021" s="5"/>
      <c r="DY19021" s="5"/>
      <c r="DZ19021" s="5"/>
      <c r="EA19021" s="5"/>
      <c r="EB19021" s="5"/>
      <c r="EC19021" s="5"/>
      <c r="ED19021" s="5"/>
      <c r="EE19021" s="5"/>
      <c r="EF19021" s="5"/>
      <c r="EG19021" s="5"/>
      <c r="EH19021" s="5"/>
      <c r="EI19021" s="5"/>
      <c r="EJ19021" s="5"/>
      <c r="EK19021" s="5"/>
      <c r="EL19021" s="5"/>
      <c r="EM19021" s="5"/>
      <c r="EN19021" s="5"/>
      <c r="EO19021" s="5"/>
      <c r="EP19021" s="5"/>
      <c r="EQ19021" s="5"/>
      <c r="ER19021" s="5"/>
      <c r="ES19021" s="5"/>
      <c r="ET19021" s="5"/>
      <c r="EU19021" s="5"/>
      <c r="EV19021" s="5"/>
      <c r="EW19021" s="5"/>
      <c r="EX19021" s="5"/>
      <c r="EY19021" s="5"/>
      <c r="EZ19021" s="5"/>
      <c r="FA19021" s="5"/>
      <c r="FB19021" s="5"/>
      <c r="FC19021" s="5"/>
      <c r="FD19021" s="5"/>
      <c r="FE19021" s="5"/>
      <c r="FF19021" s="5"/>
      <c r="FG19021" s="5"/>
      <c r="FH19021" s="5"/>
      <c r="FI19021" s="5"/>
      <c r="FJ19021" s="5"/>
      <c r="FK19021" s="5"/>
      <c r="FL19021" s="5"/>
      <c r="FM19021" s="5"/>
      <c r="FN19021" s="5"/>
      <c r="FO19021" s="5"/>
      <c r="FP19021" s="5"/>
      <c r="FQ19021" s="5"/>
      <c r="FR19021" s="5"/>
      <c r="FS19021" s="5"/>
      <c r="FT19021" s="5"/>
      <c r="FU19021" s="5"/>
      <c r="FV19021" s="5"/>
      <c r="FW19021" s="5"/>
      <c r="FX19021" s="5"/>
      <c r="FY19021" s="5"/>
      <c r="FZ19021" s="5"/>
      <c r="GA19021" s="5"/>
      <c r="GB19021" s="5"/>
      <c r="GC19021" s="5"/>
      <c r="GD19021" s="5"/>
      <c r="GE19021" s="5"/>
      <c r="GF19021" s="5"/>
      <c r="GG19021" s="5"/>
      <c r="GH19021" s="5"/>
    </row>
    <row r="19022" spans="1:190" s="4" customFormat="1" hidden="1" x14ac:dyDescent="0.2">
      <c r="A19022" s="5"/>
      <c r="B19022" s="5"/>
      <c r="C19022" s="5"/>
      <c r="D19022" s="5"/>
      <c r="E19022" s="5"/>
      <c r="F19022" s="5"/>
      <c r="G19022" s="5"/>
      <c r="H19022" s="5"/>
      <c r="I19022" s="5"/>
      <c r="J19022" s="5"/>
      <c r="K19022" s="79"/>
      <c r="L19022" s="5"/>
      <c r="M19022" s="5"/>
      <c r="N19022" s="5"/>
      <c r="O19022" s="5"/>
      <c r="P19022" s="5"/>
      <c r="Q19022" s="6"/>
      <c r="R19022" s="6"/>
      <c r="S19022" s="60"/>
      <c r="T19022" s="42"/>
      <c r="U19022" s="42"/>
      <c r="V19022" s="42"/>
      <c r="W19022" s="42"/>
      <c r="X19022" s="42"/>
      <c r="Y19022" s="61"/>
      <c r="Z19022" s="61"/>
      <c r="AA19022" s="5"/>
      <c r="AB19022" s="5"/>
      <c r="AC19022" s="5"/>
      <c r="AD19022" s="5"/>
      <c r="AE19022" s="5"/>
      <c r="AF19022" s="5"/>
      <c r="AG19022" s="5"/>
      <c r="AH19022" s="5"/>
      <c r="AI19022" s="5"/>
      <c r="AJ19022" s="5"/>
      <c r="AK19022" s="5"/>
      <c r="AL19022" s="5"/>
      <c r="AM19022" s="5"/>
      <c r="AN19022" s="5"/>
      <c r="AO19022" s="5"/>
      <c r="AP19022" s="5"/>
      <c r="AQ19022" s="5"/>
      <c r="AR19022" s="5"/>
      <c r="AS19022" s="5"/>
      <c r="AT19022" s="5"/>
      <c r="AU19022" s="5"/>
      <c r="AV19022" s="5"/>
      <c r="AW19022" s="5"/>
      <c r="AX19022" s="5"/>
      <c r="AY19022" s="5"/>
      <c r="AZ19022" s="5"/>
      <c r="BA19022" s="5"/>
      <c r="BB19022" s="5"/>
      <c r="BC19022" s="5"/>
      <c r="BD19022" s="5"/>
      <c r="BE19022" s="5"/>
      <c r="BF19022" s="5"/>
      <c r="BG19022" s="5"/>
      <c r="BH19022" s="5"/>
      <c r="BI19022" s="5"/>
      <c r="BJ19022" s="5"/>
      <c r="BK19022" s="5"/>
      <c r="BL19022" s="5"/>
      <c r="BM19022" s="5"/>
      <c r="BN19022" s="5"/>
      <c r="BO19022" s="5"/>
      <c r="BP19022" s="5"/>
      <c r="BQ19022" s="5"/>
      <c r="BR19022" s="5"/>
      <c r="BS19022" s="5"/>
      <c r="BT19022" s="5"/>
      <c r="BU19022" s="5"/>
      <c r="BV19022" s="5"/>
      <c r="BW19022" s="5"/>
      <c r="BX19022" s="5"/>
      <c r="BY19022" s="5"/>
      <c r="BZ19022" s="5"/>
      <c r="CA19022" s="5"/>
      <c r="CB19022" s="5"/>
      <c r="CC19022" s="5"/>
      <c r="CD19022" s="5"/>
      <c r="CE19022" s="5"/>
      <c r="CF19022" s="5"/>
      <c r="CG19022" s="5"/>
      <c r="CH19022" s="5"/>
      <c r="CI19022" s="5"/>
      <c r="CJ19022" s="5"/>
      <c r="CK19022" s="5"/>
      <c r="CL19022" s="5"/>
      <c r="CM19022" s="5"/>
      <c r="CN19022" s="5"/>
      <c r="CO19022" s="5"/>
      <c r="CP19022" s="5"/>
      <c r="CQ19022" s="5"/>
      <c r="CR19022" s="5"/>
      <c r="CS19022" s="5"/>
      <c r="CT19022" s="5"/>
      <c r="CU19022" s="5"/>
      <c r="CV19022" s="5"/>
      <c r="CW19022" s="5"/>
      <c r="CX19022" s="5"/>
      <c r="CY19022" s="5"/>
      <c r="CZ19022" s="5"/>
      <c r="DA19022" s="5"/>
      <c r="DB19022" s="5"/>
      <c r="DC19022" s="5"/>
      <c r="DD19022" s="5"/>
      <c r="DE19022" s="5"/>
      <c r="DF19022" s="5"/>
      <c r="DG19022" s="5"/>
      <c r="DH19022" s="5"/>
      <c r="DI19022" s="5"/>
      <c r="DJ19022" s="5"/>
      <c r="DK19022" s="5"/>
      <c r="DL19022" s="5"/>
      <c r="DM19022" s="5"/>
      <c r="DN19022" s="5"/>
      <c r="DO19022" s="5"/>
      <c r="DP19022" s="5"/>
      <c r="DQ19022" s="5"/>
      <c r="DR19022" s="5"/>
      <c r="DS19022" s="5"/>
      <c r="DT19022" s="5"/>
      <c r="DU19022" s="5"/>
      <c r="DV19022" s="5"/>
      <c r="DW19022" s="5"/>
      <c r="DX19022" s="5"/>
      <c r="DY19022" s="5"/>
      <c r="DZ19022" s="5"/>
      <c r="EA19022" s="5"/>
      <c r="EB19022" s="5"/>
      <c r="EC19022" s="5"/>
      <c r="ED19022" s="5"/>
      <c r="EE19022" s="5"/>
      <c r="EF19022" s="5"/>
      <c r="EG19022" s="5"/>
      <c r="EH19022" s="5"/>
      <c r="EI19022" s="5"/>
      <c r="EJ19022" s="5"/>
      <c r="EK19022" s="5"/>
      <c r="EL19022" s="5"/>
      <c r="EM19022" s="5"/>
      <c r="EN19022" s="5"/>
      <c r="EO19022" s="5"/>
      <c r="EP19022" s="5"/>
      <c r="EQ19022" s="5"/>
      <c r="ER19022" s="5"/>
      <c r="ES19022" s="5"/>
      <c r="ET19022" s="5"/>
      <c r="EU19022" s="5"/>
      <c r="EV19022" s="5"/>
      <c r="EW19022" s="5"/>
      <c r="EX19022" s="5"/>
      <c r="EY19022" s="5"/>
      <c r="EZ19022" s="5"/>
      <c r="FA19022" s="5"/>
      <c r="FB19022" s="5"/>
      <c r="FC19022" s="5"/>
      <c r="FD19022" s="5"/>
      <c r="FE19022" s="5"/>
      <c r="FF19022" s="5"/>
      <c r="FG19022" s="5"/>
      <c r="FH19022" s="5"/>
      <c r="FI19022" s="5"/>
      <c r="FJ19022" s="5"/>
      <c r="FK19022" s="5"/>
      <c r="FL19022" s="5"/>
      <c r="FM19022" s="5"/>
      <c r="FN19022" s="5"/>
      <c r="FO19022" s="5"/>
      <c r="FP19022" s="5"/>
      <c r="FQ19022" s="5"/>
      <c r="FR19022" s="5"/>
      <c r="FS19022" s="5"/>
      <c r="FT19022" s="5"/>
      <c r="FU19022" s="5"/>
      <c r="FV19022" s="5"/>
      <c r="FW19022" s="5"/>
      <c r="FX19022" s="5"/>
      <c r="FY19022" s="5"/>
      <c r="FZ19022" s="5"/>
      <c r="GA19022" s="5"/>
      <c r="GB19022" s="5"/>
      <c r="GC19022" s="5"/>
      <c r="GD19022" s="5"/>
      <c r="GE19022" s="5"/>
      <c r="GF19022" s="5"/>
      <c r="GG19022" s="5"/>
      <c r="GH19022" s="5"/>
    </row>
    <row r="19023" spans="1:190" s="4" customFormat="1" hidden="1" x14ac:dyDescent="0.2">
      <c r="A19023" s="5"/>
      <c r="B19023" s="5"/>
      <c r="C19023" s="5"/>
      <c r="D19023" s="5"/>
      <c r="E19023" s="5"/>
      <c r="F19023" s="5"/>
      <c r="G19023" s="5"/>
      <c r="H19023" s="5"/>
      <c r="I19023" s="5"/>
      <c r="J19023" s="5"/>
      <c r="K19023" s="79"/>
      <c r="L19023" s="5"/>
      <c r="M19023" s="5"/>
      <c r="N19023" s="5"/>
      <c r="O19023" s="5"/>
      <c r="P19023" s="5"/>
      <c r="Q19023" s="6"/>
      <c r="R19023" s="6"/>
      <c r="S19023" s="60"/>
      <c r="T19023" s="42"/>
      <c r="U19023" s="42"/>
      <c r="V19023" s="42"/>
      <c r="W19023" s="42"/>
      <c r="X19023" s="42"/>
      <c r="Y19023" s="61"/>
      <c r="Z19023" s="61"/>
      <c r="AA19023" s="5"/>
      <c r="AB19023" s="5"/>
      <c r="AC19023" s="5"/>
      <c r="AD19023" s="5"/>
      <c r="AE19023" s="5"/>
      <c r="AF19023" s="5"/>
      <c r="AG19023" s="5"/>
      <c r="AH19023" s="5"/>
      <c r="AI19023" s="5"/>
      <c r="AJ19023" s="5"/>
      <c r="AK19023" s="5"/>
      <c r="AL19023" s="5"/>
      <c r="AM19023" s="5"/>
      <c r="AN19023" s="5"/>
      <c r="AO19023" s="5"/>
      <c r="AP19023" s="5"/>
      <c r="AQ19023" s="5"/>
      <c r="AR19023" s="5"/>
      <c r="AS19023" s="5"/>
      <c r="AT19023" s="5"/>
      <c r="AU19023" s="5"/>
      <c r="AV19023" s="5"/>
      <c r="AW19023" s="5"/>
      <c r="AX19023" s="5"/>
      <c r="AY19023" s="5"/>
      <c r="AZ19023" s="5"/>
      <c r="BA19023" s="5"/>
      <c r="BB19023" s="5"/>
      <c r="BC19023" s="5"/>
      <c r="BD19023" s="5"/>
      <c r="BE19023" s="5"/>
      <c r="BF19023" s="5"/>
      <c r="BG19023" s="5"/>
      <c r="BH19023" s="5"/>
      <c r="BI19023" s="5"/>
      <c r="BJ19023" s="5"/>
      <c r="BK19023" s="5"/>
      <c r="BL19023" s="5"/>
      <c r="BM19023" s="5"/>
      <c r="BN19023" s="5"/>
      <c r="BO19023" s="5"/>
      <c r="BP19023" s="5"/>
      <c r="BQ19023" s="5"/>
      <c r="BR19023" s="5"/>
      <c r="BS19023" s="5"/>
      <c r="BT19023" s="5"/>
      <c r="BU19023" s="5"/>
      <c r="BV19023" s="5"/>
      <c r="BW19023" s="5"/>
      <c r="BX19023" s="5"/>
      <c r="BY19023" s="5"/>
      <c r="BZ19023" s="5"/>
      <c r="CA19023" s="5"/>
      <c r="CB19023" s="5"/>
      <c r="CC19023" s="5"/>
      <c r="CD19023" s="5"/>
      <c r="CE19023" s="5"/>
      <c r="CF19023" s="5"/>
      <c r="CG19023" s="5"/>
      <c r="CH19023" s="5"/>
      <c r="CI19023" s="5"/>
      <c r="CJ19023" s="5"/>
      <c r="CK19023" s="5"/>
      <c r="CL19023" s="5"/>
      <c r="CM19023" s="5"/>
      <c r="CN19023" s="5"/>
      <c r="CO19023" s="5"/>
      <c r="CP19023" s="5"/>
      <c r="CQ19023" s="5"/>
      <c r="CR19023" s="5"/>
      <c r="CS19023" s="5"/>
      <c r="CT19023" s="5"/>
      <c r="CU19023" s="5"/>
      <c r="CV19023" s="5"/>
      <c r="CW19023" s="5"/>
      <c r="CX19023" s="5"/>
      <c r="CY19023" s="5"/>
      <c r="CZ19023" s="5"/>
      <c r="DA19023" s="5"/>
      <c r="DB19023" s="5"/>
      <c r="DC19023" s="5"/>
      <c r="DD19023" s="5"/>
      <c r="DE19023" s="5"/>
      <c r="DF19023" s="5"/>
      <c r="DG19023" s="5"/>
      <c r="DH19023" s="5"/>
      <c r="DI19023" s="5"/>
      <c r="DJ19023" s="5"/>
      <c r="DK19023" s="5"/>
      <c r="DL19023" s="5"/>
      <c r="DM19023" s="5"/>
      <c r="DN19023" s="5"/>
      <c r="DO19023" s="5"/>
      <c r="DP19023" s="5"/>
      <c r="DQ19023" s="5"/>
      <c r="DR19023" s="5"/>
      <c r="DS19023" s="5"/>
      <c r="DT19023" s="5"/>
      <c r="DU19023" s="5"/>
      <c r="DV19023" s="5"/>
      <c r="DW19023" s="5"/>
      <c r="DX19023" s="5"/>
      <c r="DY19023" s="5"/>
      <c r="DZ19023" s="5"/>
      <c r="EA19023" s="5"/>
      <c r="EB19023" s="5"/>
      <c r="EC19023" s="5"/>
      <c r="ED19023" s="5"/>
      <c r="EE19023" s="5"/>
      <c r="EF19023" s="5"/>
      <c r="EG19023" s="5"/>
      <c r="EH19023" s="5"/>
      <c r="EI19023" s="5"/>
      <c r="EJ19023" s="5"/>
      <c r="EK19023" s="5"/>
      <c r="EL19023" s="5"/>
      <c r="EM19023" s="5"/>
      <c r="EN19023" s="5"/>
      <c r="EO19023" s="5"/>
      <c r="EP19023" s="5"/>
      <c r="EQ19023" s="5"/>
      <c r="ER19023" s="5"/>
      <c r="ES19023" s="5"/>
      <c r="ET19023" s="5"/>
      <c r="EU19023" s="5"/>
      <c r="EV19023" s="5"/>
      <c r="EW19023" s="5"/>
      <c r="EX19023" s="5"/>
      <c r="EY19023" s="5"/>
      <c r="EZ19023" s="5"/>
      <c r="FA19023" s="5"/>
      <c r="FB19023" s="5"/>
      <c r="FC19023" s="5"/>
      <c r="FD19023" s="5"/>
      <c r="FE19023" s="5"/>
      <c r="FF19023" s="5"/>
      <c r="FG19023" s="5"/>
      <c r="FH19023" s="5"/>
      <c r="FI19023" s="5"/>
      <c r="FJ19023" s="5"/>
      <c r="FK19023" s="5"/>
      <c r="FL19023" s="5"/>
      <c r="FM19023" s="5"/>
      <c r="FN19023" s="5"/>
      <c r="FO19023" s="5"/>
      <c r="FP19023" s="5"/>
      <c r="FQ19023" s="5"/>
      <c r="FR19023" s="5"/>
      <c r="FS19023" s="5"/>
      <c r="FT19023" s="5"/>
      <c r="FU19023" s="5"/>
      <c r="FV19023" s="5"/>
      <c r="FW19023" s="5"/>
      <c r="FX19023" s="5"/>
      <c r="FY19023" s="5"/>
      <c r="FZ19023" s="5"/>
      <c r="GA19023" s="5"/>
      <c r="GB19023" s="5"/>
      <c r="GC19023" s="5"/>
      <c r="GD19023" s="5"/>
      <c r="GE19023" s="5"/>
      <c r="GF19023" s="5"/>
      <c r="GG19023" s="5"/>
      <c r="GH19023" s="5"/>
    </row>
    <row r="19024" spans="1:190" s="4" customFormat="1" hidden="1" x14ac:dyDescent="0.2">
      <c r="A19024" s="5"/>
      <c r="B19024" s="5"/>
      <c r="C19024" s="5"/>
      <c r="D19024" s="5"/>
      <c r="E19024" s="5"/>
      <c r="F19024" s="5"/>
      <c r="G19024" s="5"/>
      <c r="H19024" s="5"/>
      <c r="I19024" s="5"/>
      <c r="J19024" s="5"/>
      <c r="K19024" s="79"/>
      <c r="L19024" s="5"/>
      <c r="M19024" s="5"/>
      <c r="N19024" s="5"/>
      <c r="O19024" s="5"/>
      <c r="P19024" s="5"/>
      <c r="Q19024" s="6"/>
      <c r="R19024" s="6"/>
      <c r="S19024" s="60"/>
      <c r="T19024" s="42"/>
      <c r="U19024" s="42"/>
      <c r="V19024" s="42"/>
      <c r="W19024" s="42"/>
      <c r="X19024" s="42"/>
      <c r="Y19024" s="61"/>
      <c r="Z19024" s="61"/>
      <c r="AA19024" s="5"/>
      <c r="AB19024" s="5"/>
      <c r="AC19024" s="5"/>
      <c r="AD19024" s="5"/>
      <c r="AE19024" s="5"/>
      <c r="AF19024" s="5"/>
      <c r="AG19024" s="5"/>
      <c r="AH19024" s="5"/>
      <c r="AI19024" s="5"/>
      <c r="AJ19024" s="5"/>
      <c r="AK19024" s="5"/>
      <c r="AL19024" s="5"/>
      <c r="AM19024" s="5"/>
      <c r="AN19024" s="5"/>
      <c r="AO19024" s="5"/>
      <c r="AP19024" s="5"/>
      <c r="AQ19024" s="5"/>
      <c r="AR19024" s="5"/>
      <c r="AS19024" s="5"/>
      <c r="AT19024" s="5"/>
      <c r="AU19024" s="5"/>
      <c r="AV19024" s="5"/>
      <c r="AW19024" s="5"/>
      <c r="AX19024" s="5"/>
      <c r="AY19024" s="5"/>
      <c r="AZ19024" s="5"/>
      <c r="BA19024" s="5"/>
      <c r="BB19024" s="5"/>
      <c r="BC19024" s="5"/>
      <c r="BD19024" s="5"/>
      <c r="BE19024" s="5"/>
      <c r="BF19024" s="5"/>
      <c r="BG19024" s="5"/>
      <c r="BH19024" s="5"/>
      <c r="BI19024" s="5"/>
      <c r="BJ19024" s="5"/>
      <c r="BK19024" s="5"/>
      <c r="BL19024" s="5"/>
      <c r="BM19024" s="5"/>
      <c r="BN19024" s="5"/>
      <c r="BO19024" s="5"/>
      <c r="BP19024" s="5"/>
      <c r="BQ19024" s="5"/>
      <c r="BR19024" s="5"/>
      <c r="BS19024" s="5"/>
      <c r="BT19024" s="5"/>
      <c r="BU19024" s="5"/>
      <c r="BV19024" s="5"/>
      <c r="BW19024" s="5"/>
      <c r="BX19024" s="5"/>
      <c r="BY19024" s="5"/>
      <c r="BZ19024" s="5"/>
      <c r="CA19024" s="5"/>
      <c r="CB19024" s="5"/>
      <c r="CC19024" s="5"/>
      <c r="CD19024" s="5"/>
      <c r="CE19024" s="5"/>
      <c r="CF19024" s="5"/>
      <c r="CG19024" s="5"/>
      <c r="CH19024" s="5"/>
      <c r="CI19024" s="5"/>
      <c r="CJ19024" s="5"/>
      <c r="CK19024" s="5"/>
      <c r="CL19024" s="5"/>
      <c r="CM19024" s="5"/>
      <c r="CN19024" s="5"/>
      <c r="CO19024" s="5"/>
      <c r="CP19024" s="5"/>
      <c r="CQ19024" s="5"/>
      <c r="CR19024" s="5"/>
      <c r="CS19024" s="5"/>
      <c r="CT19024" s="5"/>
      <c r="CU19024" s="5"/>
      <c r="CV19024" s="5"/>
      <c r="CW19024" s="5"/>
      <c r="CX19024" s="5"/>
      <c r="CY19024" s="5"/>
      <c r="CZ19024" s="5"/>
      <c r="DA19024" s="5"/>
      <c r="DB19024" s="5"/>
      <c r="DC19024" s="5"/>
      <c r="DD19024" s="5"/>
      <c r="DE19024" s="5"/>
      <c r="DF19024" s="5"/>
      <c r="DG19024" s="5"/>
      <c r="DH19024" s="5"/>
      <c r="DI19024" s="5"/>
      <c r="DJ19024" s="5"/>
      <c r="DK19024" s="5"/>
      <c r="DL19024" s="5"/>
      <c r="DM19024" s="5"/>
      <c r="DN19024" s="5"/>
      <c r="DO19024" s="5"/>
      <c r="DP19024" s="5"/>
      <c r="DQ19024" s="5"/>
      <c r="DR19024" s="5"/>
      <c r="DS19024" s="5"/>
      <c r="DT19024" s="5"/>
      <c r="DU19024" s="5"/>
      <c r="DV19024" s="5"/>
      <c r="DW19024" s="5"/>
      <c r="DX19024" s="5"/>
      <c r="DY19024" s="5"/>
      <c r="DZ19024" s="5"/>
      <c r="EA19024" s="5"/>
      <c r="EB19024" s="5"/>
      <c r="EC19024" s="5"/>
      <c r="ED19024" s="5"/>
      <c r="EE19024" s="5"/>
      <c r="EF19024" s="5"/>
      <c r="EG19024" s="5"/>
      <c r="EH19024" s="5"/>
      <c r="EI19024" s="5"/>
      <c r="EJ19024" s="5"/>
      <c r="EK19024" s="5"/>
      <c r="EL19024" s="5"/>
      <c r="EM19024" s="5"/>
      <c r="EN19024" s="5"/>
      <c r="EO19024" s="5"/>
      <c r="EP19024" s="5"/>
      <c r="EQ19024" s="5"/>
      <c r="ER19024" s="5"/>
      <c r="ES19024" s="5"/>
      <c r="ET19024" s="5"/>
      <c r="EU19024" s="5"/>
      <c r="EV19024" s="5"/>
      <c r="EW19024" s="5"/>
      <c r="EX19024" s="5"/>
      <c r="EY19024" s="5"/>
      <c r="EZ19024" s="5"/>
      <c r="FA19024" s="5"/>
      <c r="FB19024" s="5"/>
      <c r="FC19024" s="5"/>
      <c r="FD19024" s="5"/>
      <c r="FE19024" s="5"/>
      <c r="FF19024" s="5"/>
      <c r="FG19024" s="5"/>
      <c r="FH19024" s="5"/>
      <c r="FI19024" s="5"/>
      <c r="FJ19024" s="5"/>
      <c r="FK19024" s="5"/>
      <c r="FL19024" s="5"/>
      <c r="FM19024" s="5"/>
      <c r="FN19024" s="5"/>
      <c r="FO19024" s="5"/>
      <c r="FP19024" s="5"/>
      <c r="FQ19024" s="5"/>
      <c r="FR19024" s="5"/>
      <c r="FS19024" s="5"/>
      <c r="FT19024" s="5"/>
      <c r="FU19024" s="5"/>
      <c r="FV19024" s="5"/>
      <c r="FW19024" s="5"/>
      <c r="FX19024" s="5"/>
      <c r="FY19024" s="5"/>
      <c r="FZ19024" s="5"/>
      <c r="GA19024" s="5"/>
      <c r="GB19024" s="5"/>
      <c r="GC19024" s="5"/>
      <c r="GD19024" s="5"/>
      <c r="GE19024" s="5"/>
      <c r="GF19024" s="5"/>
      <c r="GG19024" s="5"/>
      <c r="GH19024" s="5"/>
    </row>
    <row r="19025" spans="1:190" s="4" customFormat="1" hidden="1" x14ac:dyDescent="0.2">
      <c r="A19025" s="5"/>
      <c r="B19025" s="5"/>
      <c r="C19025" s="5"/>
      <c r="D19025" s="5"/>
      <c r="E19025" s="5"/>
      <c r="F19025" s="5"/>
      <c r="G19025" s="5"/>
      <c r="H19025" s="5"/>
      <c r="I19025" s="5"/>
      <c r="J19025" s="5"/>
      <c r="K19025" s="79"/>
      <c r="L19025" s="5"/>
      <c r="M19025" s="5"/>
      <c r="N19025" s="5"/>
      <c r="O19025" s="5"/>
      <c r="P19025" s="5"/>
      <c r="Q19025" s="6"/>
      <c r="R19025" s="6"/>
      <c r="S19025" s="60"/>
      <c r="T19025" s="42"/>
      <c r="U19025" s="42"/>
      <c r="V19025" s="42"/>
      <c r="W19025" s="42"/>
      <c r="X19025" s="42"/>
      <c r="Y19025" s="61"/>
      <c r="Z19025" s="61"/>
      <c r="AA19025" s="5"/>
      <c r="AB19025" s="5"/>
      <c r="AC19025" s="5"/>
      <c r="AD19025" s="5"/>
      <c r="AE19025" s="5"/>
      <c r="AF19025" s="5"/>
      <c r="AG19025" s="5"/>
      <c r="AH19025" s="5"/>
      <c r="AI19025" s="5"/>
      <c r="AJ19025" s="5"/>
      <c r="AK19025" s="5"/>
      <c r="AL19025" s="5"/>
      <c r="AM19025" s="5"/>
      <c r="AN19025" s="5"/>
      <c r="AO19025" s="5"/>
      <c r="AP19025" s="5"/>
      <c r="AQ19025" s="5"/>
      <c r="AR19025" s="5"/>
      <c r="AS19025" s="5"/>
      <c r="AT19025" s="5"/>
      <c r="AU19025" s="5"/>
      <c r="AV19025" s="5"/>
      <c r="AW19025" s="5"/>
      <c r="AX19025" s="5"/>
      <c r="AY19025" s="5"/>
      <c r="AZ19025" s="5"/>
      <c r="BA19025" s="5"/>
      <c r="BB19025" s="5"/>
      <c r="BC19025" s="5"/>
      <c r="BD19025" s="5"/>
      <c r="BE19025" s="5"/>
      <c r="BF19025" s="5"/>
      <c r="BG19025" s="5"/>
      <c r="BH19025" s="5"/>
      <c r="BI19025" s="5"/>
      <c r="BJ19025" s="5"/>
      <c r="BK19025" s="5"/>
      <c r="BL19025" s="5"/>
      <c r="BM19025" s="5"/>
      <c r="BN19025" s="5"/>
      <c r="BO19025" s="5"/>
      <c r="BP19025" s="5"/>
      <c r="BQ19025" s="5"/>
      <c r="BR19025" s="5"/>
      <c r="BS19025" s="5"/>
      <c r="BT19025" s="5"/>
      <c r="BU19025" s="5"/>
      <c r="BV19025" s="5"/>
      <c r="BW19025" s="5"/>
      <c r="BX19025" s="5"/>
      <c r="BY19025" s="5"/>
      <c r="BZ19025" s="5"/>
      <c r="CA19025" s="5"/>
      <c r="CB19025" s="5"/>
      <c r="CC19025" s="5"/>
      <c r="CD19025" s="5"/>
      <c r="CE19025" s="5"/>
      <c r="CF19025" s="5"/>
      <c r="CG19025" s="5"/>
      <c r="CH19025" s="5"/>
      <c r="CI19025" s="5"/>
      <c r="CJ19025" s="5"/>
      <c r="CK19025" s="5"/>
      <c r="CL19025" s="5"/>
      <c r="CM19025" s="5"/>
      <c r="CN19025" s="5"/>
      <c r="CO19025" s="5"/>
      <c r="CP19025" s="5"/>
      <c r="CQ19025" s="5"/>
      <c r="CR19025" s="5"/>
      <c r="CS19025" s="5"/>
      <c r="CT19025" s="5"/>
      <c r="CU19025" s="5"/>
      <c r="CV19025" s="5"/>
      <c r="CW19025" s="5"/>
      <c r="CX19025" s="5"/>
      <c r="CY19025" s="5"/>
      <c r="CZ19025" s="5"/>
      <c r="DA19025" s="5"/>
      <c r="DB19025" s="5"/>
      <c r="DC19025" s="5"/>
      <c r="DD19025" s="5"/>
      <c r="DE19025" s="5"/>
      <c r="DF19025" s="5"/>
      <c r="DG19025" s="5"/>
      <c r="DH19025" s="5"/>
      <c r="DI19025" s="5"/>
      <c r="DJ19025" s="5"/>
      <c r="DK19025" s="5"/>
      <c r="DL19025" s="5"/>
      <c r="DM19025" s="5"/>
      <c r="DN19025" s="5"/>
      <c r="DO19025" s="5"/>
      <c r="DP19025" s="5"/>
      <c r="DQ19025" s="5"/>
      <c r="DR19025" s="5"/>
      <c r="DS19025" s="5"/>
      <c r="DT19025" s="5"/>
      <c r="DU19025" s="5"/>
      <c r="DV19025" s="5"/>
      <c r="DW19025" s="5"/>
      <c r="DX19025" s="5"/>
      <c r="DY19025" s="5"/>
      <c r="DZ19025" s="5"/>
      <c r="EA19025" s="5"/>
      <c r="EB19025" s="5"/>
      <c r="EC19025" s="5"/>
      <c r="ED19025" s="5"/>
      <c r="EE19025" s="5"/>
      <c r="EF19025" s="5"/>
      <c r="EG19025" s="5"/>
      <c r="EH19025" s="5"/>
      <c r="EI19025" s="5"/>
      <c r="EJ19025" s="5"/>
      <c r="EK19025" s="5"/>
      <c r="EL19025" s="5"/>
      <c r="EM19025" s="5"/>
      <c r="EN19025" s="5"/>
      <c r="EO19025" s="5"/>
      <c r="EP19025" s="5"/>
      <c r="EQ19025" s="5"/>
      <c r="ER19025" s="5"/>
      <c r="ES19025" s="5"/>
      <c r="ET19025" s="5"/>
      <c r="EU19025" s="5"/>
      <c r="EV19025" s="5"/>
      <c r="EW19025" s="5"/>
      <c r="EX19025" s="5"/>
      <c r="EY19025" s="5"/>
      <c r="EZ19025" s="5"/>
      <c r="FA19025" s="5"/>
      <c r="FB19025" s="5"/>
      <c r="FC19025" s="5"/>
      <c r="FD19025" s="5"/>
      <c r="FE19025" s="5"/>
      <c r="FF19025" s="5"/>
      <c r="FG19025" s="5"/>
      <c r="FH19025" s="5"/>
      <c r="FI19025" s="5"/>
      <c r="FJ19025" s="5"/>
      <c r="FK19025" s="5"/>
      <c r="FL19025" s="5"/>
      <c r="FM19025" s="5"/>
      <c r="FN19025" s="5"/>
      <c r="FO19025" s="5"/>
      <c r="FP19025" s="5"/>
      <c r="FQ19025" s="5"/>
      <c r="FR19025" s="5"/>
      <c r="FS19025" s="5"/>
      <c r="FT19025" s="5"/>
      <c r="FU19025" s="5"/>
      <c r="FV19025" s="5"/>
      <c r="FW19025" s="5"/>
      <c r="FX19025" s="5"/>
      <c r="FY19025" s="5"/>
      <c r="FZ19025" s="5"/>
      <c r="GA19025" s="5"/>
      <c r="GB19025" s="5"/>
      <c r="GC19025" s="5"/>
      <c r="GD19025" s="5"/>
      <c r="GE19025" s="5"/>
      <c r="GF19025" s="5"/>
      <c r="GG19025" s="5"/>
      <c r="GH19025" s="5"/>
    </row>
    <row r="19026" spans="1:190" s="4" customFormat="1" hidden="1" x14ac:dyDescent="0.2">
      <c r="A19026" s="5"/>
      <c r="B19026" s="5"/>
      <c r="C19026" s="5"/>
      <c r="D19026" s="5"/>
      <c r="E19026" s="5"/>
      <c r="F19026" s="5"/>
      <c r="G19026" s="5"/>
      <c r="H19026" s="5"/>
      <c r="I19026" s="5"/>
      <c r="J19026" s="5"/>
      <c r="K19026" s="79"/>
      <c r="L19026" s="5"/>
      <c r="M19026" s="5"/>
      <c r="N19026" s="5"/>
      <c r="O19026" s="5"/>
      <c r="P19026" s="5"/>
      <c r="Q19026" s="6"/>
      <c r="R19026" s="6"/>
      <c r="S19026" s="60"/>
      <c r="T19026" s="42"/>
      <c r="U19026" s="42"/>
      <c r="V19026" s="42"/>
      <c r="W19026" s="42"/>
      <c r="X19026" s="42"/>
      <c r="Y19026" s="61"/>
      <c r="Z19026" s="61"/>
      <c r="AA19026" s="5"/>
      <c r="AB19026" s="5"/>
      <c r="AC19026" s="5"/>
      <c r="AD19026" s="5"/>
      <c r="AE19026" s="5"/>
      <c r="AF19026" s="5"/>
      <c r="AG19026" s="5"/>
      <c r="AH19026" s="5"/>
      <c r="AI19026" s="5"/>
      <c r="AJ19026" s="5"/>
      <c r="AK19026" s="5"/>
      <c r="AL19026" s="5"/>
      <c r="AM19026" s="5"/>
      <c r="AN19026" s="5"/>
      <c r="AO19026" s="5"/>
      <c r="AP19026" s="5"/>
      <c r="AQ19026" s="5"/>
      <c r="AR19026" s="5"/>
      <c r="AS19026" s="5"/>
      <c r="AT19026" s="5"/>
      <c r="AU19026" s="5"/>
      <c r="AV19026" s="5"/>
      <c r="AW19026" s="5"/>
      <c r="AX19026" s="5"/>
      <c r="AY19026" s="5"/>
      <c r="AZ19026" s="5"/>
      <c r="BA19026" s="5"/>
      <c r="BB19026" s="5"/>
      <c r="BC19026" s="5"/>
      <c r="BD19026" s="5"/>
      <c r="BE19026" s="5"/>
      <c r="BF19026" s="5"/>
      <c r="BG19026" s="5"/>
      <c r="BH19026" s="5"/>
      <c r="BI19026" s="5"/>
      <c r="BJ19026" s="5"/>
      <c r="BK19026" s="5"/>
      <c r="BL19026" s="5"/>
      <c r="BM19026" s="5"/>
      <c r="BN19026" s="5"/>
      <c r="BO19026" s="5"/>
      <c r="BP19026" s="5"/>
      <c r="BQ19026" s="5"/>
      <c r="BR19026" s="5"/>
      <c r="BS19026" s="5"/>
      <c r="BT19026" s="5"/>
      <c r="BU19026" s="5"/>
      <c r="BV19026" s="5"/>
      <c r="BW19026" s="5"/>
      <c r="BX19026" s="5"/>
      <c r="BY19026" s="5"/>
      <c r="BZ19026" s="5"/>
      <c r="CA19026" s="5"/>
      <c r="CB19026" s="5"/>
      <c r="CC19026" s="5"/>
      <c r="CD19026" s="5"/>
      <c r="CE19026" s="5"/>
      <c r="CF19026" s="5"/>
      <c r="CG19026" s="5"/>
      <c r="CH19026" s="5"/>
      <c r="CI19026" s="5"/>
      <c r="CJ19026" s="5"/>
      <c r="CK19026" s="5"/>
      <c r="CL19026" s="5"/>
      <c r="CM19026" s="5"/>
      <c r="CN19026" s="5"/>
      <c r="CO19026" s="5"/>
      <c r="CP19026" s="5"/>
      <c r="CQ19026" s="5"/>
      <c r="CR19026" s="5"/>
      <c r="CS19026" s="5"/>
      <c r="CT19026" s="5"/>
      <c r="CU19026" s="5"/>
      <c r="CV19026" s="5"/>
      <c r="CW19026" s="5"/>
      <c r="CX19026" s="5"/>
      <c r="CY19026" s="5"/>
      <c r="CZ19026" s="5"/>
      <c r="DA19026" s="5"/>
      <c r="DB19026" s="5"/>
      <c r="DC19026" s="5"/>
      <c r="DD19026" s="5"/>
      <c r="DE19026" s="5"/>
      <c r="DF19026" s="5"/>
      <c r="DG19026" s="5"/>
      <c r="DH19026" s="5"/>
      <c r="DI19026" s="5"/>
      <c r="DJ19026" s="5"/>
      <c r="DK19026" s="5"/>
      <c r="DL19026" s="5"/>
      <c r="DM19026" s="5"/>
      <c r="DN19026" s="5"/>
      <c r="DO19026" s="5"/>
      <c r="DP19026" s="5"/>
      <c r="DQ19026" s="5"/>
      <c r="DR19026" s="5"/>
      <c r="DS19026" s="5"/>
      <c r="DT19026" s="5"/>
      <c r="DU19026" s="5"/>
      <c r="DV19026" s="5"/>
      <c r="DW19026" s="5"/>
      <c r="DX19026" s="5"/>
      <c r="DY19026" s="5"/>
      <c r="DZ19026" s="5"/>
      <c r="EA19026" s="5"/>
      <c r="EB19026" s="5"/>
      <c r="EC19026" s="5"/>
      <c r="ED19026" s="5"/>
      <c r="EE19026" s="5"/>
      <c r="EF19026" s="5"/>
      <c r="EG19026" s="5"/>
      <c r="EH19026" s="5"/>
      <c r="EI19026" s="5"/>
      <c r="EJ19026" s="5"/>
      <c r="EK19026" s="5"/>
      <c r="EL19026" s="5"/>
      <c r="EM19026" s="5"/>
      <c r="EN19026" s="5"/>
      <c r="EO19026" s="5"/>
      <c r="EP19026" s="5"/>
      <c r="EQ19026" s="5"/>
      <c r="ER19026" s="5"/>
      <c r="ES19026" s="5"/>
      <c r="ET19026" s="5"/>
      <c r="EU19026" s="5"/>
      <c r="EV19026" s="5"/>
      <c r="EW19026" s="5"/>
      <c r="EX19026" s="5"/>
      <c r="EY19026" s="5"/>
      <c r="EZ19026" s="5"/>
      <c r="FA19026" s="5"/>
      <c r="FB19026" s="5"/>
      <c r="FC19026" s="5"/>
      <c r="FD19026" s="5"/>
      <c r="FE19026" s="5"/>
      <c r="FF19026" s="5"/>
      <c r="FG19026" s="5"/>
      <c r="FH19026" s="5"/>
      <c r="FI19026" s="5"/>
      <c r="FJ19026" s="5"/>
      <c r="FK19026" s="5"/>
      <c r="FL19026" s="5"/>
      <c r="FM19026" s="5"/>
      <c r="FN19026" s="5"/>
      <c r="FO19026" s="5"/>
      <c r="FP19026" s="5"/>
      <c r="FQ19026" s="5"/>
      <c r="FR19026" s="5"/>
      <c r="FS19026" s="5"/>
      <c r="FT19026" s="5"/>
      <c r="FU19026" s="5"/>
      <c r="FV19026" s="5"/>
      <c r="FW19026" s="5"/>
      <c r="FX19026" s="5"/>
      <c r="FY19026" s="5"/>
      <c r="FZ19026" s="5"/>
      <c r="GA19026" s="5"/>
      <c r="GB19026" s="5"/>
      <c r="GC19026" s="5"/>
      <c r="GD19026" s="5"/>
      <c r="GE19026" s="5"/>
      <c r="GF19026" s="5"/>
      <c r="GG19026" s="5"/>
      <c r="GH19026" s="5"/>
    </row>
    <row r="19027" spans="1:190" s="4" customFormat="1" hidden="1" x14ac:dyDescent="0.2">
      <c r="A19027" s="5"/>
      <c r="B19027" s="5"/>
      <c r="C19027" s="5"/>
      <c r="D19027" s="5"/>
      <c r="E19027" s="5"/>
      <c r="F19027" s="5"/>
      <c r="G19027" s="5"/>
      <c r="H19027" s="5"/>
      <c r="I19027" s="5"/>
      <c r="J19027" s="5"/>
      <c r="K19027" s="79"/>
      <c r="L19027" s="5"/>
      <c r="M19027" s="5"/>
      <c r="N19027" s="5"/>
      <c r="O19027" s="5"/>
      <c r="P19027" s="5"/>
      <c r="Q19027" s="6"/>
      <c r="R19027" s="6"/>
      <c r="S19027" s="60"/>
      <c r="T19027" s="42"/>
      <c r="U19027" s="42"/>
      <c r="V19027" s="42"/>
      <c r="W19027" s="42"/>
      <c r="X19027" s="42"/>
      <c r="Y19027" s="61"/>
      <c r="Z19027" s="61"/>
      <c r="AA19027" s="5"/>
      <c r="AB19027" s="5"/>
      <c r="AC19027" s="5"/>
      <c r="AD19027" s="5"/>
      <c r="AE19027" s="5"/>
      <c r="AF19027" s="5"/>
      <c r="AG19027" s="5"/>
      <c r="AH19027" s="5"/>
      <c r="AI19027" s="5"/>
      <c r="AJ19027" s="5"/>
      <c r="AK19027" s="5"/>
      <c r="AL19027" s="5"/>
      <c r="AM19027" s="5"/>
      <c r="AN19027" s="5"/>
      <c r="AO19027" s="5"/>
      <c r="AP19027" s="5"/>
      <c r="AQ19027" s="5"/>
      <c r="AR19027" s="5"/>
      <c r="AS19027" s="5"/>
      <c r="AT19027" s="5"/>
      <c r="AU19027" s="5"/>
      <c r="AV19027" s="5"/>
      <c r="AW19027" s="5"/>
      <c r="AX19027" s="5"/>
      <c r="AY19027" s="5"/>
      <c r="AZ19027" s="5"/>
      <c r="BA19027" s="5"/>
      <c r="BB19027" s="5"/>
      <c r="BC19027" s="5"/>
      <c r="BD19027" s="5"/>
      <c r="BE19027" s="5"/>
      <c r="BF19027" s="5"/>
      <c r="BG19027" s="5"/>
      <c r="BH19027" s="5"/>
      <c r="BI19027" s="5"/>
      <c r="BJ19027" s="5"/>
      <c r="BK19027" s="5"/>
      <c r="BL19027" s="5"/>
      <c r="BM19027" s="5"/>
      <c r="BN19027" s="5"/>
      <c r="BO19027" s="5"/>
      <c r="BP19027" s="5"/>
      <c r="BQ19027" s="5"/>
      <c r="BR19027" s="5"/>
      <c r="BS19027" s="5"/>
      <c r="BT19027" s="5"/>
      <c r="BU19027" s="5"/>
      <c r="BV19027" s="5"/>
      <c r="BW19027" s="5"/>
      <c r="BX19027" s="5"/>
      <c r="BY19027" s="5"/>
      <c r="BZ19027" s="5"/>
      <c r="CA19027" s="5"/>
      <c r="CB19027" s="5"/>
      <c r="CC19027" s="5"/>
      <c r="CD19027" s="5"/>
      <c r="CE19027" s="5"/>
      <c r="CF19027" s="5"/>
      <c r="CG19027" s="5"/>
      <c r="CH19027" s="5"/>
      <c r="CI19027" s="5"/>
      <c r="CJ19027" s="5"/>
      <c r="CK19027" s="5"/>
      <c r="CL19027" s="5"/>
      <c r="CM19027" s="5"/>
      <c r="CN19027" s="5"/>
      <c r="CO19027" s="5"/>
      <c r="CP19027" s="5"/>
      <c r="CQ19027" s="5"/>
      <c r="CR19027" s="5"/>
      <c r="CS19027" s="5"/>
      <c r="CT19027" s="5"/>
      <c r="CU19027" s="5"/>
      <c r="CV19027" s="5"/>
      <c r="CW19027" s="5"/>
      <c r="CX19027" s="5"/>
      <c r="CY19027" s="5"/>
      <c r="CZ19027" s="5"/>
      <c r="DA19027" s="5"/>
      <c r="DB19027" s="5"/>
      <c r="DC19027" s="5"/>
      <c r="DD19027" s="5"/>
      <c r="DE19027" s="5"/>
      <c r="DF19027" s="5"/>
      <c r="DG19027" s="5"/>
      <c r="DH19027" s="5"/>
      <c r="DI19027" s="5"/>
      <c r="DJ19027" s="5"/>
      <c r="DK19027" s="5"/>
      <c r="DL19027" s="5"/>
      <c r="DM19027" s="5"/>
      <c r="DN19027" s="5"/>
      <c r="DO19027" s="5"/>
      <c r="DP19027" s="5"/>
      <c r="DQ19027" s="5"/>
      <c r="DR19027" s="5"/>
      <c r="DS19027" s="5"/>
      <c r="DT19027" s="5"/>
      <c r="DU19027" s="5"/>
      <c r="DV19027" s="5"/>
      <c r="DW19027" s="5"/>
      <c r="DX19027" s="5"/>
      <c r="DY19027" s="5"/>
      <c r="DZ19027" s="5"/>
      <c r="EA19027" s="5"/>
      <c r="EB19027" s="5"/>
      <c r="EC19027" s="5"/>
      <c r="ED19027" s="5"/>
      <c r="EE19027" s="5"/>
      <c r="EF19027" s="5"/>
      <c r="EG19027" s="5"/>
      <c r="EH19027" s="5"/>
      <c r="EI19027" s="5"/>
      <c r="EJ19027" s="5"/>
      <c r="EK19027" s="5"/>
      <c r="EL19027" s="5"/>
      <c r="EM19027" s="5"/>
      <c r="EN19027" s="5"/>
      <c r="EO19027" s="5"/>
      <c r="EP19027" s="5"/>
      <c r="EQ19027" s="5"/>
      <c r="ER19027" s="5"/>
      <c r="ES19027" s="5"/>
      <c r="ET19027" s="5"/>
      <c r="EU19027" s="5"/>
      <c r="EV19027" s="5"/>
      <c r="EW19027" s="5"/>
      <c r="EX19027" s="5"/>
      <c r="EY19027" s="5"/>
      <c r="EZ19027" s="5"/>
      <c r="FA19027" s="5"/>
      <c r="FB19027" s="5"/>
      <c r="FC19027" s="5"/>
      <c r="FD19027" s="5"/>
      <c r="FE19027" s="5"/>
      <c r="FF19027" s="5"/>
      <c r="FG19027" s="5"/>
      <c r="FH19027" s="5"/>
      <c r="FI19027" s="5"/>
      <c r="FJ19027" s="5"/>
      <c r="FK19027" s="5"/>
      <c r="FL19027" s="5"/>
      <c r="FM19027" s="5"/>
      <c r="FN19027" s="5"/>
      <c r="FO19027" s="5"/>
      <c r="FP19027" s="5"/>
      <c r="FQ19027" s="5"/>
      <c r="FR19027" s="5"/>
      <c r="FS19027" s="5"/>
      <c r="FT19027" s="5"/>
      <c r="FU19027" s="5"/>
      <c r="FV19027" s="5"/>
      <c r="FW19027" s="5"/>
      <c r="FX19027" s="5"/>
      <c r="FY19027" s="5"/>
      <c r="FZ19027" s="5"/>
      <c r="GA19027" s="5"/>
      <c r="GB19027" s="5"/>
      <c r="GC19027" s="5"/>
      <c r="GD19027" s="5"/>
      <c r="GE19027" s="5"/>
      <c r="GF19027" s="5"/>
      <c r="GG19027" s="5"/>
      <c r="GH19027" s="5"/>
    </row>
    <row r="19028" spans="1:190" s="4" customFormat="1" hidden="1" x14ac:dyDescent="0.2">
      <c r="A19028" s="5"/>
      <c r="B19028" s="5"/>
      <c r="C19028" s="5"/>
      <c r="D19028" s="5"/>
      <c r="E19028" s="5"/>
      <c r="F19028" s="5"/>
      <c r="G19028" s="5"/>
      <c r="H19028" s="5"/>
      <c r="I19028" s="5"/>
      <c r="J19028" s="5"/>
      <c r="K19028" s="79"/>
      <c r="L19028" s="5"/>
      <c r="M19028" s="5"/>
      <c r="N19028" s="5"/>
      <c r="O19028" s="5"/>
      <c r="P19028" s="5"/>
      <c r="Q19028" s="6"/>
      <c r="R19028" s="6"/>
      <c r="S19028" s="60"/>
      <c r="T19028" s="42"/>
      <c r="U19028" s="42"/>
      <c r="V19028" s="42"/>
      <c r="W19028" s="42"/>
      <c r="X19028" s="42"/>
      <c r="Y19028" s="61"/>
      <c r="Z19028" s="61"/>
      <c r="AA19028" s="5"/>
      <c r="AB19028" s="5"/>
      <c r="AC19028" s="5"/>
      <c r="AD19028" s="5"/>
      <c r="AE19028" s="5"/>
      <c r="AF19028" s="5"/>
      <c r="AG19028" s="5"/>
      <c r="AH19028" s="5"/>
      <c r="AI19028" s="5"/>
      <c r="AJ19028" s="5"/>
      <c r="AK19028" s="5"/>
      <c r="AL19028" s="5"/>
      <c r="AM19028" s="5"/>
      <c r="AN19028" s="5"/>
      <c r="AO19028" s="5"/>
      <c r="AP19028" s="5"/>
      <c r="AQ19028" s="5"/>
      <c r="AR19028" s="5"/>
      <c r="AS19028" s="5"/>
      <c r="AT19028" s="5"/>
      <c r="AU19028" s="5"/>
      <c r="AV19028" s="5"/>
      <c r="AW19028" s="5"/>
      <c r="AX19028" s="5"/>
      <c r="AY19028" s="5"/>
      <c r="AZ19028" s="5"/>
      <c r="BA19028" s="5"/>
      <c r="BB19028" s="5"/>
      <c r="BC19028" s="5"/>
      <c r="BD19028" s="5"/>
      <c r="BE19028" s="5"/>
      <c r="BF19028" s="5"/>
      <c r="BG19028" s="5"/>
      <c r="BH19028" s="5"/>
      <c r="BI19028" s="5"/>
      <c r="BJ19028" s="5"/>
      <c r="BK19028" s="5"/>
      <c r="BL19028" s="5"/>
      <c r="BM19028" s="5"/>
      <c r="BN19028" s="5"/>
      <c r="BO19028" s="5"/>
      <c r="BP19028" s="5"/>
      <c r="BQ19028" s="5"/>
      <c r="BR19028" s="5"/>
      <c r="BS19028" s="5"/>
      <c r="BT19028" s="5"/>
      <c r="BU19028" s="5"/>
      <c r="BV19028" s="5"/>
      <c r="BW19028" s="5"/>
      <c r="BX19028" s="5"/>
      <c r="BY19028" s="5"/>
      <c r="BZ19028" s="5"/>
      <c r="CA19028" s="5"/>
      <c r="CB19028" s="5"/>
      <c r="CC19028" s="5"/>
      <c r="CD19028" s="5"/>
      <c r="CE19028" s="5"/>
      <c r="CF19028" s="5"/>
      <c r="CG19028" s="5"/>
      <c r="CH19028" s="5"/>
      <c r="CI19028" s="5"/>
      <c r="CJ19028" s="5"/>
      <c r="CK19028" s="5"/>
      <c r="CL19028" s="5"/>
      <c r="CM19028" s="5"/>
      <c r="CN19028" s="5"/>
      <c r="CO19028" s="5"/>
      <c r="CP19028" s="5"/>
      <c r="CQ19028" s="5"/>
      <c r="CR19028" s="5"/>
      <c r="CS19028" s="5"/>
      <c r="CT19028" s="5"/>
      <c r="CU19028" s="5"/>
      <c r="CV19028" s="5"/>
      <c r="CW19028" s="5"/>
      <c r="CX19028" s="5"/>
      <c r="CY19028" s="5"/>
      <c r="CZ19028" s="5"/>
      <c r="DA19028" s="5"/>
      <c r="DB19028" s="5"/>
      <c r="DC19028" s="5"/>
      <c r="DD19028" s="5"/>
      <c r="DE19028" s="5"/>
      <c r="DF19028" s="5"/>
      <c r="DG19028" s="5"/>
      <c r="DH19028" s="5"/>
      <c r="DI19028" s="5"/>
      <c r="DJ19028" s="5"/>
      <c r="DK19028" s="5"/>
      <c r="DL19028" s="5"/>
      <c r="DM19028" s="5"/>
      <c r="DN19028" s="5"/>
      <c r="DO19028" s="5"/>
      <c r="DP19028" s="5"/>
      <c r="DQ19028" s="5"/>
      <c r="DR19028" s="5"/>
      <c r="DS19028" s="5"/>
      <c r="DT19028" s="5"/>
      <c r="DU19028" s="5"/>
      <c r="DV19028" s="5"/>
      <c r="DW19028" s="5"/>
      <c r="DX19028" s="5"/>
      <c r="DY19028" s="5"/>
      <c r="DZ19028" s="5"/>
      <c r="EA19028" s="5"/>
      <c r="EB19028" s="5"/>
      <c r="EC19028" s="5"/>
      <c r="ED19028" s="5"/>
      <c r="EE19028" s="5"/>
      <c r="EF19028" s="5"/>
      <c r="EG19028" s="5"/>
      <c r="EH19028" s="5"/>
      <c r="EI19028" s="5"/>
      <c r="EJ19028" s="5"/>
      <c r="EK19028" s="5"/>
      <c r="EL19028" s="5"/>
      <c r="EM19028" s="5"/>
      <c r="EN19028" s="5"/>
      <c r="EO19028" s="5"/>
      <c r="EP19028" s="5"/>
      <c r="EQ19028" s="5"/>
      <c r="ER19028" s="5"/>
      <c r="ES19028" s="5"/>
      <c r="ET19028" s="5"/>
      <c r="EU19028" s="5"/>
      <c r="EV19028" s="5"/>
      <c r="EW19028" s="5"/>
      <c r="EX19028" s="5"/>
      <c r="EY19028" s="5"/>
      <c r="EZ19028" s="5"/>
      <c r="FA19028" s="5"/>
      <c r="FB19028" s="5"/>
      <c r="FC19028" s="5"/>
      <c r="FD19028" s="5"/>
      <c r="FE19028" s="5"/>
      <c r="FF19028" s="5"/>
      <c r="FG19028" s="5"/>
      <c r="FH19028" s="5"/>
      <c r="FI19028" s="5"/>
      <c r="FJ19028" s="5"/>
      <c r="FK19028" s="5"/>
      <c r="FL19028" s="5"/>
      <c r="FM19028" s="5"/>
      <c r="FN19028" s="5"/>
      <c r="FO19028" s="5"/>
      <c r="FP19028" s="5"/>
      <c r="FQ19028" s="5"/>
      <c r="FR19028" s="5"/>
      <c r="FS19028" s="5"/>
      <c r="FT19028" s="5"/>
      <c r="FU19028" s="5"/>
      <c r="FV19028" s="5"/>
      <c r="FW19028" s="5"/>
      <c r="FX19028" s="5"/>
      <c r="FY19028" s="5"/>
      <c r="FZ19028" s="5"/>
      <c r="GA19028" s="5"/>
      <c r="GB19028" s="5"/>
      <c r="GC19028" s="5"/>
      <c r="GD19028" s="5"/>
      <c r="GE19028" s="5"/>
      <c r="GF19028" s="5"/>
      <c r="GG19028" s="5"/>
      <c r="GH19028" s="5"/>
    </row>
    <row r="19029" spans="1:190" s="4" customFormat="1" hidden="1" x14ac:dyDescent="0.2">
      <c r="A19029" s="5"/>
      <c r="B19029" s="5"/>
      <c r="C19029" s="5"/>
      <c r="D19029" s="5"/>
      <c r="E19029" s="5"/>
      <c r="F19029" s="5"/>
      <c r="G19029" s="5"/>
      <c r="H19029" s="5"/>
      <c r="I19029" s="5"/>
      <c r="J19029" s="5"/>
      <c r="K19029" s="79"/>
      <c r="L19029" s="5"/>
      <c r="M19029" s="5"/>
      <c r="N19029" s="5"/>
      <c r="O19029" s="5"/>
      <c r="P19029" s="5"/>
      <c r="Q19029" s="6"/>
      <c r="R19029" s="6"/>
      <c r="S19029" s="60"/>
      <c r="T19029" s="42"/>
      <c r="U19029" s="42"/>
      <c r="V19029" s="42"/>
      <c r="W19029" s="42"/>
      <c r="X19029" s="42"/>
      <c r="Y19029" s="61"/>
      <c r="Z19029" s="61"/>
      <c r="AA19029" s="5"/>
      <c r="AB19029" s="5"/>
      <c r="AC19029" s="5"/>
      <c r="AD19029" s="5"/>
      <c r="AE19029" s="5"/>
      <c r="AF19029" s="5"/>
      <c r="AG19029" s="5"/>
      <c r="AH19029" s="5"/>
      <c r="AI19029" s="5"/>
      <c r="AJ19029" s="5"/>
      <c r="AK19029" s="5"/>
      <c r="AL19029" s="5"/>
      <c r="AM19029" s="5"/>
      <c r="AN19029" s="5"/>
      <c r="AO19029" s="5"/>
      <c r="AP19029" s="5"/>
      <c r="AQ19029" s="5"/>
      <c r="AR19029" s="5"/>
      <c r="AS19029" s="5"/>
      <c r="AT19029" s="5"/>
      <c r="AU19029" s="5"/>
      <c r="AV19029" s="5"/>
      <c r="AW19029" s="5"/>
      <c r="AX19029" s="5"/>
      <c r="AY19029" s="5"/>
      <c r="AZ19029" s="5"/>
      <c r="BA19029" s="5"/>
      <c r="BB19029" s="5"/>
      <c r="BC19029" s="5"/>
      <c r="BD19029" s="5"/>
      <c r="BE19029" s="5"/>
      <c r="BF19029" s="5"/>
      <c r="BG19029" s="5"/>
      <c r="BH19029" s="5"/>
      <c r="BI19029" s="5"/>
      <c r="BJ19029" s="5"/>
      <c r="BK19029" s="5"/>
      <c r="BL19029" s="5"/>
      <c r="BM19029" s="5"/>
      <c r="BN19029" s="5"/>
      <c r="BO19029" s="5"/>
      <c r="BP19029" s="5"/>
      <c r="BQ19029" s="5"/>
      <c r="BR19029" s="5"/>
      <c r="BS19029" s="5"/>
      <c r="BT19029" s="5"/>
      <c r="BU19029" s="5"/>
      <c r="BV19029" s="5"/>
      <c r="BW19029" s="5"/>
      <c r="BX19029" s="5"/>
      <c r="BY19029" s="5"/>
      <c r="BZ19029" s="5"/>
      <c r="CA19029" s="5"/>
      <c r="CB19029" s="5"/>
      <c r="CC19029" s="5"/>
      <c r="CD19029" s="5"/>
      <c r="CE19029" s="5"/>
      <c r="CF19029" s="5"/>
      <c r="CG19029" s="5"/>
      <c r="CH19029" s="5"/>
      <c r="CI19029" s="5"/>
      <c r="CJ19029" s="5"/>
      <c r="CK19029" s="5"/>
      <c r="CL19029" s="5"/>
      <c r="CM19029" s="5"/>
      <c r="CN19029" s="5"/>
      <c r="CO19029" s="5"/>
      <c r="CP19029" s="5"/>
      <c r="CQ19029" s="5"/>
      <c r="CR19029" s="5"/>
      <c r="CS19029" s="5"/>
      <c r="CT19029" s="5"/>
      <c r="CU19029" s="5"/>
      <c r="CV19029" s="5"/>
      <c r="CW19029" s="5"/>
      <c r="CX19029" s="5"/>
      <c r="CY19029" s="5"/>
      <c r="CZ19029" s="5"/>
      <c r="DA19029" s="5"/>
      <c r="DB19029" s="5"/>
      <c r="DC19029" s="5"/>
      <c r="DD19029" s="5"/>
      <c r="DE19029" s="5"/>
      <c r="DF19029" s="5"/>
      <c r="DG19029" s="5"/>
      <c r="DH19029" s="5"/>
      <c r="DI19029" s="5"/>
      <c r="DJ19029" s="5"/>
      <c r="DK19029" s="5"/>
      <c r="DL19029" s="5"/>
      <c r="DM19029" s="5"/>
      <c r="DN19029" s="5"/>
      <c r="DO19029" s="5"/>
      <c r="DP19029" s="5"/>
      <c r="DQ19029" s="5"/>
      <c r="DR19029" s="5"/>
      <c r="DS19029" s="5"/>
      <c r="DT19029" s="5"/>
      <c r="DU19029" s="5"/>
      <c r="DV19029" s="5"/>
      <c r="DW19029" s="5"/>
      <c r="DX19029" s="5"/>
      <c r="DY19029" s="5"/>
      <c r="DZ19029" s="5"/>
      <c r="EA19029" s="5"/>
      <c r="EB19029" s="5"/>
      <c r="EC19029" s="5"/>
      <c r="ED19029" s="5"/>
      <c r="EE19029" s="5"/>
      <c r="EF19029" s="5"/>
      <c r="EG19029" s="5"/>
      <c r="EH19029" s="5"/>
      <c r="EI19029" s="5"/>
      <c r="EJ19029" s="5"/>
      <c r="EK19029" s="5"/>
      <c r="EL19029" s="5"/>
      <c r="EM19029" s="5"/>
      <c r="EN19029" s="5"/>
      <c r="EO19029" s="5"/>
      <c r="EP19029" s="5"/>
      <c r="EQ19029" s="5"/>
      <c r="ER19029" s="5"/>
      <c r="ES19029" s="5"/>
      <c r="ET19029" s="5"/>
      <c r="EU19029" s="5"/>
      <c r="EV19029" s="5"/>
      <c r="EW19029" s="5"/>
      <c r="EX19029" s="5"/>
      <c r="EY19029" s="5"/>
      <c r="EZ19029" s="5"/>
      <c r="FA19029" s="5"/>
      <c r="FB19029" s="5"/>
      <c r="FC19029" s="5"/>
      <c r="FD19029" s="5"/>
      <c r="FE19029" s="5"/>
      <c r="FF19029" s="5"/>
      <c r="FG19029" s="5"/>
      <c r="FH19029" s="5"/>
      <c r="FI19029" s="5"/>
      <c r="FJ19029" s="5"/>
      <c r="FK19029" s="5"/>
      <c r="FL19029" s="5"/>
      <c r="FM19029" s="5"/>
      <c r="FN19029" s="5"/>
      <c r="FO19029" s="5"/>
      <c r="FP19029" s="5"/>
      <c r="FQ19029" s="5"/>
      <c r="FR19029" s="5"/>
      <c r="FS19029" s="5"/>
      <c r="FT19029" s="5"/>
      <c r="FU19029" s="5"/>
      <c r="FV19029" s="5"/>
      <c r="FW19029" s="5"/>
      <c r="FX19029" s="5"/>
      <c r="FY19029" s="5"/>
      <c r="FZ19029" s="5"/>
      <c r="GA19029" s="5"/>
      <c r="GB19029" s="5"/>
      <c r="GC19029" s="5"/>
      <c r="GD19029" s="5"/>
      <c r="GE19029" s="5"/>
      <c r="GF19029" s="5"/>
      <c r="GG19029" s="5"/>
      <c r="GH19029" s="5"/>
    </row>
    <row r="19030" spans="1:190" s="4" customFormat="1" hidden="1" x14ac:dyDescent="0.2">
      <c r="A19030" s="5"/>
      <c r="B19030" s="5"/>
      <c r="C19030" s="5"/>
      <c r="D19030" s="5"/>
      <c r="E19030" s="5"/>
      <c r="F19030" s="5"/>
      <c r="G19030" s="5"/>
      <c r="H19030" s="5"/>
      <c r="I19030" s="5"/>
      <c r="J19030" s="5"/>
      <c r="K19030" s="79"/>
      <c r="L19030" s="5"/>
      <c r="M19030" s="5"/>
      <c r="N19030" s="5"/>
      <c r="O19030" s="5"/>
      <c r="P19030" s="5"/>
      <c r="Q19030" s="6"/>
      <c r="R19030" s="6"/>
      <c r="S19030" s="60"/>
      <c r="T19030" s="42"/>
      <c r="U19030" s="42"/>
      <c r="V19030" s="42"/>
      <c r="W19030" s="42"/>
      <c r="X19030" s="42"/>
      <c r="Y19030" s="61"/>
      <c r="Z19030" s="61"/>
      <c r="AA19030" s="5"/>
      <c r="AB19030" s="5"/>
      <c r="AC19030" s="5"/>
      <c r="AD19030" s="5"/>
      <c r="AE19030" s="5"/>
      <c r="AF19030" s="5"/>
      <c r="AG19030" s="5"/>
      <c r="AH19030" s="5"/>
      <c r="AI19030" s="5"/>
      <c r="AJ19030" s="5"/>
      <c r="AK19030" s="5"/>
      <c r="AL19030" s="5"/>
      <c r="AM19030" s="5"/>
      <c r="AN19030" s="5"/>
      <c r="AO19030" s="5"/>
      <c r="AP19030" s="5"/>
      <c r="AQ19030" s="5"/>
      <c r="AR19030" s="5"/>
      <c r="AS19030" s="5"/>
      <c r="AT19030" s="5"/>
      <c r="AU19030" s="5"/>
      <c r="AV19030" s="5"/>
      <c r="AW19030" s="5"/>
      <c r="AX19030" s="5"/>
      <c r="AY19030" s="5"/>
      <c r="AZ19030" s="5"/>
      <c r="BA19030" s="5"/>
      <c r="BB19030" s="5"/>
      <c r="BC19030" s="5"/>
      <c r="BD19030" s="5"/>
      <c r="BE19030" s="5"/>
      <c r="BF19030" s="5"/>
      <c r="BG19030" s="5"/>
      <c r="BH19030" s="5"/>
      <c r="BI19030" s="5"/>
      <c r="BJ19030" s="5"/>
      <c r="BK19030" s="5"/>
      <c r="BL19030" s="5"/>
      <c r="BM19030" s="5"/>
      <c r="BN19030" s="5"/>
      <c r="BO19030" s="5"/>
      <c r="BP19030" s="5"/>
      <c r="BQ19030" s="5"/>
      <c r="BR19030" s="5"/>
      <c r="BS19030" s="5"/>
      <c r="BT19030" s="5"/>
      <c r="BU19030" s="5"/>
      <c r="BV19030" s="5"/>
      <c r="BW19030" s="5"/>
      <c r="BX19030" s="5"/>
      <c r="BY19030" s="5"/>
      <c r="BZ19030" s="5"/>
      <c r="CA19030" s="5"/>
      <c r="CB19030" s="5"/>
      <c r="CC19030" s="5"/>
      <c r="CD19030" s="5"/>
      <c r="CE19030" s="5"/>
      <c r="CF19030" s="5"/>
      <c r="CG19030" s="5"/>
      <c r="CH19030" s="5"/>
      <c r="CI19030" s="5"/>
      <c r="CJ19030" s="5"/>
      <c r="CK19030" s="5"/>
      <c r="CL19030" s="5"/>
      <c r="CM19030" s="5"/>
      <c r="CN19030" s="5"/>
      <c r="CO19030" s="5"/>
      <c r="CP19030" s="5"/>
      <c r="CQ19030" s="5"/>
      <c r="CR19030" s="5"/>
      <c r="CS19030" s="5"/>
      <c r="CT19030" s="5"/>
      <c r="CU19030" s="5"/>
      <c r="CV19030" s="5"/>
      <c r="CW19030" s="5"/>
      <c r="CX19030" s="5"/>
      <c r="CY19030" s="5"/>
      <c r="CZ19030" s="5"/>
      <c r="DA19030" s="5"/>
      <c r="DB19030" s="5"/>
      <c r="DC19030" s="5"/>
      <c r="DD19030" s="5"/>
      <c r="DE19030" s="5"/>
      <c r="DF19030" s="5"/>
      <c r="DG19030" s="5"/>
      <c r="DH19030" s="5"/>
      <c r="DI19030" s="5"/>
      <c r="DJ19030" s="5"/>
      <c r="DK19030" s="5"/>
      <c r="DL19030" s="5"/>
      <c r="DM19030" s="5"/>
      <c r="DN19030" s="5"/>
      <c r="DO19030" s="5"/>
      <c r="DP19030" s="5"/>
      <c r="DQ19030" s="5"/>
      <c r="DR19030" s="5"/>
      <c r="DS19030" s="5"/>
      <c r="DT19030" s="5"/>
      <c r="DU19030" s="5"/>
      <c r="DV19030" s="5"/>
      <c r="DW19030" s="5"/>
      <c r="DX19030" s="5"/>
      <c r="DY19030" s="5"/>
      <c r="DZ19030" s="5"/>
      <c r="EA19030" s="5"/>
      <c r="EB19030" s="5"/>
      <c r="EC19030" s="5"/>
      <c r="ED19030" s="5"/>
      <c r="EE19030" s="5"/>
      <c r="EF19030" s="5"/>
      <c r="EG19030" s="5"/>
      <c r="EH19030" s="5"/>
      <c r="EI19030" s="5"/>
      <c r="EJ19030" s="5"/>
      <c r="EK19030" s="5"/>
      <c r="EL19030" s="5"/>
      <c r="EM19030" s="5"/>
      <c r="EN19030" s="5"/>
      <c r="EO19030" s="5"/>
      <c r="EP19030" s="5"/>
      <c r="EQ19030" s="5"/>
      <c r="ER19030" s="5"/>
      <c r="ES19030" s="5"/>
      <c r="ET19030" s="5"/>
      <c r="EU19030" s="5"/>
      <c r="EV19030" s="5"/>
      <c r="EW19030" s="5"/>
      <c r="EX19030" s="5"/>
      <c r="EY19030" s="5"/>
      <c r="EZ19030" s="5"/>
      <c r="FA19030" s="5"/>
      <c r="FB19030" s="5"/>
      <c r="FC19030" s="5"/>
      <c r="FD19030" s="5"/>
      <c r="FE19030" s="5"/>
      <c r="FF19030" s="5"/>
      <c r="FG19030" s="5"/>
      <c r="FH19030" s="5"/>
      <c r="FI19030" s="5"/>
      <c r="FJ19030" s="5"/>
      <c r="FK19030" s="5"/>
      <c r="FL19030" s="5"/>
      <c r="FM19030" s="5"/>
      <c r="FN19030" s="5"/>
      <c r="FO19030" s="5"/>
      <c r="FP19030" s="5"/>
      <c r="FQ19030" s="5"/>
      <c r="FR19030" s="5"/>
      <c r="FS19030" s="5"/>
      <c r="FT19030" s="5"/>
      <c r="FU19030" s="5"/>
      <c r="FV19030" s="5"/>
      <c r="FW19030" s="5"/>
      <c r="FX19030" s="5"/>
      <c r="FY19030" s="5"/>
      <c r="FZ19030" s="5"/>
      <c r="GA19030" s="5"/>
      <c r="GB19030" s="5"/>
      <c r="GC19030" s="5"/>
      <c r="GD19030" s="5"/>
      <c r="GE19030" s="5"/>
      <c r="GF19030" s="5"/>
      <c r="GG19030" s="5"/>
      <c r="GH19030" s="5"/>
    </row>
    <row r="19031" spans="1:190" s="4" customFormat="1" hidden="1" x14ac:dyDescent="0.2">
      <c r="A19031" s="5"/>
      <c r="B19031" s="5"/>
      <c r="C19031" s="5"/>
      <c r="D19031" s="5"/>
      <c r="E19031" s="5"/>
      <c r="F19031" s="5"/>
      <c r="G19031" s="5"/>
      <c r="H19031" s="5"/>
      <c r="I19031" s="5"/>
      <c r="J19031" s="5"/>
      <c r="K19031" s="79"/>
      <c r="L19031" s="5"/>
      <c r="M19031" s="5"/>
      <c r="N19031" s="5"/>
      <c r="O19031" s="5"/>
      <c r="P19031" s="5"/>
      <c r="Q19031" s="6"/>
      <c r="R19031" s="6"/>
      <c r="S19031" s="60"/>
      <c r="T19031" s="42"/>
      <c r="U19031" s="42"/>
      <c r="V19031" s="42"/>
      <c r="W19031" s="42"/>
      <c r="X19031" s="42"/>
      <c r="Y19031" s="61"/>
      <c r="Z19031" s="61"/>
      <c r="AA19031" s="5"/>
      <c r="AB19031" s="5"/>
      <c r="AC19031" s="5"/>
      <c r="AD19031" s="5"/>
      <c r="AE19031" s="5"/>
      <c r="AF19031" s="5"/>
      <c r="AG19031" s="5"/>
      <c r="AH19031" s="5"/>
      <c r="AI19031" s="5"/>
      <c r="AJ19031" s="5"/>
      <c r="AK19031" s="5"/>
      <c r="AL19031" s="5"/>
      <c r="AM19031" s="5"/>
      <c r="AN19031" s="5"/>
      <c r="AO19031" s="5"/>
      <c r="AP19031" s="5"/>
      <c r="AQ19031" s="5"/>
      <c r="AR19031" s="5"/>
      <c r="AS19031" s="5"/>
      <c r="AT19031" s="5"/>
      <c r="AU19031" s="5"/>
      <c r="AV19031" s="5"/>
      <c r="AW19031" s="5"/>
      <c r="AX19031" s="5"/>
      <c r="AY19031" s="5"/>
      <c r="AZ19031" s="5"/>
      <c r="BA19031" s="5"/>
      <c r="BB19031" s="5"/>
      <c r="BC19031" s="5"/>
      <c r="BD19031" s="5"/>
      <c r="BE19031" s="5"/>
      <c r="BF19031" s="5"/>
      <c r="BG19031" s="5"/>
      <c r="BH19031" s="5"/>
      <c r="BI19031" s="5"/>
      <c r="BJ19031" s="5"/>
      <c r="BK19031" s="5"/>
      <c r="BL19031" s="5"/>
      <c r="BM19031" s="5"/>
      <c r="BN19031" s="5"/>
      <c r="BO19031" s="5"/>
      <c r="BP19031" s="5"/>
      <c r="BQ19031" s="5"/>
      <c r="BR19031" s="5"/>
      <c r="BS19031" s="5"/>
      <c r="BT19031" s="5"/>
      <c r="BU19031" s="5"/>
      <c r="BV19031" s="5"/>
      <c r="BW19031" s="5"/>
      <c r="BX19031" s="5"/>
      <c r="BY19031" s="5"/>
      <c r="BZ19031" s="5"/>
      <c r="CA19031" s="5"/>
      <c r="CB19031" s="5"/>
      <c r="CC19031" s="5"/>
      <c r="CD19031" s="5"/>
      <c r="CE19031" s="5"/>
      <c r="CF19031" s="5"/>
      <c r="CG19031" s="5"/>
      <c r="CH19031" s="5"/>
      <c r="CI19031" s="5"/>
      <c r="CJ19031" s="5"/>
      <c r="CK19031" s="5"/>
      <c r="CL19031" s="5"/>
      <c r="CM19031" s="5"/>
      <c r="CN19031" s="5"/>
      <c r="CO19031" s="5"/>
      <c r="CP19031" s="5"/>
      <c r="CQ19031" s="5"/>
      <c r="CR19031" s="5"/>
      <c r="CS19031" s="5"/>
      <c r="CT19031" s="5"/>
      <c r="CU19031" s="5"/>
      <c r="CV19031" s="5"/>
      <c r="CW19031" s="5"/>
      <c r="CX19031" s="5"/>
      <c r="CY19031" s="5"/>
      <c r="CZ19031" s="5"/>
      <c r="DA19031" s="5"/>
      <c r="DB19031" s="5"/>
      <c r="DC19031" s="5"/>
      <c r="DD19031" s="5"/>
      <c r="DE19031" s="5"/>
      <c r="DF19031" s="5"/>
      <c r="DG19031" s="5"/>
      <c r="DH19031" s="5"/>
      <c r="DI19031" s="5"/>
      <c r="DJ19031" s="5"/>
      <c r="DK19031" s="5"/>
      <c r="DL19031" s="5"/>
      <c r="DM19031" s="5"/>
      <c r="DN19031" s="5"/>
      <c r="DO19031" s="5"/>
      <c r="DP19031" s="5"/>
      <c r="DQ19031" s="5"/>
      <c r="DR19031" s="5"/>
      <c r="DS19031" s="5"/>
      <c r="DT19031" s="5"/>
      <c r="DU19031" s="5"/>
      <c r="DV19031" s="5"/>
      <c r="DW19031" s="5"/>
      <c r="DX19031" s="5"/>
      <c r="DY19031" s="5"/>
      <c r="DZ19031" s="5"/>
      <c r="EA19031" s="5"/>
      <c r="EB19031" s="5"/>
      <c r="EC19031" s="5"/>
      <c r="ED19031" s="5"/>
      <c r="EE19031" s="5"/>
      <c r="EF19031" s="5"/>
      <c r="EG19031" s="5"/>
      <c r="EH19031" s="5"/>
      <c r="EI19031" s="5"/>
      <c r="EJ19031" s="5"/>
      <c r="EK19031" s="5"/>
      <c r="EL19031" s="5"/>
      <c r="EM19031" s="5"/>
      <c r="EN19031" s="5"/>
      <c r="EO19031" s="5"/>
      <c r="EP19031" s="5"/>
      <c r="EQ19031" s="5"/>
      <c r="ER19031" s="5"/>
      <c r="ES19031" s="5"/>
      <c r="ET19031" s="5"/>
      <c r="EU19031" s="5"/>
      <c r="EV19031" s="5"/>
      <c r="EW19031" s="5"/>
      <c r="EX19031" s="5"/>
      <c r="EY19031" s="5"/>
      <c r="EZ19031" s="5"/>
      <c r="FA19031" s="5"/>
      <c r="FB19031" s="5"/>
      <c r="FC19031" s="5"/>
      <c r="FD19031" s="5"/>
      <c r="FE19031" s="5"/>
      <c r="FF19031" s="5"/>
      <c r="FG19031" s="5"/>
      <c r="FH19031" s="5"/>
      <c r="FI19031" s="5"/>
      <c r="FJ19031" s="5"/>
      <c r="FK19031" s="5"/>
      <c r="FL19031" s="5"/>
      <c r="FM19031" s="5"/>
      <c r="FN19031" s="5"/>
      <c r="FO19031" s="5"/>
      <c r="FP19031" s="5"/>
      <c r="FQ19031" s="5"/>
      <c r="FR19031" s="5"/>
      <c r="FS19031" s="5"/>
      <c r="FT19031" s="5"/>
      <c r="FU19031" s="5"/>
      <c r="FV19031" s="5"/>
      <c r="FW19031" s="5"/>
      <c r="FX19031" s="5"/>
      <c r="FY19031" s="5"/>
      <c r="FZ19031" s="5"/>
      <c r="GA19031" s="5"/>
      <c r="GB19031" s="5"/>
      <c r="GC19031" s="5"/>
      <c r="GD19031" s="5"/>
      <c r="GE19031" s="5"/>
      <c r="GF19031" s="5"/>
      <c r="GG19031" s="5"/>
      <c r="GH19031" s="5"/>
    </row>
    <row r="19032" spans="1:190" s="4" customFormat="1" hidden="1" x14ac:dyDescent="0.2">
      <c r="A19032" s="5"/>
      <c r="B19032" s="5"/>
      <c r="C19032" s="5"/>
      <c r="D19032" s="5"/>
      <c r="E19032" s="5"/>
      <c r="F19032" s="5"/>
      <c r="G19032" s="5"/>
      <c r="H19032" s="5"/>
      <c r="I19032" s="5"/>
      <c r="J19032" s="5"/>
      <c r="K19032" s="79"/>
      <c r="L19032" s="5"/>
      <c r="M19032" s="5"/>
      <c r="N19032" s="5"/>
      <c r="O19032" s="5"/>
      <c r="P19032" s="5"/>
      <c r="Q19032" s="6"/>
      <c r="R19032" s="6"/>
      <c r="S19032" s="60"/>
      <c r="T19032" s="42"/>
      <c r="U19032" s="42"/>
      <c r="V19032" s="42"/>
      <c r="W19032" s="42"/>
      <c r="X19032" s="42"/>
      <c r="Y19032" s="61"/>
      <c r="Z19032" s="61"/>
      <c r="AA19032" s="5"/>
      <c r="AB19032" s="5"/>
      <c r="AC19032" s="5"/>
      <c r="AD19032" s="5"/>
      <c r="AE19032" s="5"/>
      <c r="AF19032" s="5"/>
      <c r="AG19032" s="5"/>
      <c r="AH19032" s="5"/>
      <c r="AI19032" s="5"/>
      <c r="AJ19032" s="5"/>
      <c r="AK19032" s="5"/>
      <c r="AL19032" s="5"/>
      <c r="AM19032" s="5"/>
      <c r="AN19032" s="5"/>
      <c r="AO19032" s="5"/>
      <c r="AP19032" s="5"/>
      <c r="AQ19032" s="5"/>
      <c r="AR19032" s="5"/>
      <c r="AS19032" s="5"/>
      <c r="AT19032" s="5"/>
      <c r="AU19032" s="5"/>
      <c r="AV19032" s="5"/>
      <c r="AW19032" s="5"/>
      <c r="AX19032" s="5"/>
      <c r="AY19032" s="5"/>
      <c r="AZ19032" s="5"/>
      <c r="BA19032" s="5"/>
      <c r="BB19032" s="5"/>
      <c r="BC19032" s="5"/>
      <c r="BD19032" s="5"/>
      <c r="BE19032" s="5"/>
      <c r="BF19032" s="5"/>
      <c r="BG19032" s="5"/>
      <c r="BH19032" s="5"/>
      <c r="BI19032" s="5"/>
      <c r="BJ19032" s="5"/>
      <c r="BK19032" s="5"/>
      <c r="BL19032" s="5"/>
      <c r="BM19032" s="5"/>
      <c r="BN19032" s="5"/>
      <c r="BO19032" s="5"/>
      <c r="BP19032" s="5"/>
      <c r="BQ19032" s="5"/>
      <c r="BR19032" s="5"/>
      <c r="BS19032" s="5"/>
      <c r="BT19032" s="5"/>
      <c r="BU19032" s="5"/>
      <c r="BV19032" s="5"/>
      <c r="BW19032" s="5"/>
      <c r="BX19032" s="5"/>
      <c r="BY19032" s="5"/>
      <c r="BZ19032" s="5"/>
      <c r="CA19032" s="5"/>
      <c r="CB19032" s="5"/>
      <c r="CC19032" s="5"/>
      <c r="CD19032" s="5"/>
      <c r="CE19032" s="5"/>
      <c r="CF19032" s="5"/>
      <c r="CG19032" s="5"/>
      <c r="CH19032" s="5"/>
      <c r="CI19032" s="5"/>
      <c r="CJ19032" s="5"/>
      <c r="CK19032" s="5"/>
      <c r="CL19032" s="5"/>
      <c r="CM19032" s="5"/>
      <c r="CN19032" s="5"/>
      <c r="CO19032" s="5"/>
      <c r="CP19032" s="5"/>
      <c r="CQ19032" s="5"/>
      <c r="CR19032" s="5"/>
      <c r="CS19032" s="5"/>
      <c r="CT19032" s="5"/>
      <c r="CU19032" s="5"/>
      <c r="CV19032" s="5"/>
      <c r="CW19032" s="5"/>
      <c r="CX19032" s="5"/>
      <c r="CY19032" s="5"/>
      <c r="CZ19032" s="5"/>
      <c r="DA19032" s="5"/>
      <c r="DB19032" s="5"/>
      <c r="DC19032" s="5"/>
      <c r="DD19032" s="5"/>
      <c r="DE19032" s="5"/>
      <c r="DF19032" s="5"/>
      <c r="DG19032" s="5"/>
      <c r="DH19032" s="5"/>
      <c r="DI19032" s="5"/>
      <c r="DJ19032" s="5"/>
      <c r="DK19032" s="5"/>
      <c r="DL19032" s="5"/>
      <c r="DM19032" s="5"/>
      <c r="DN19032" s="5"/>
      <c r="DO19032" s="5"/>
      <c r="DP19032" s="5"/>
      <c r="DQ19032" s="5"/>
      <c r="DR19032" s="5"/>
      <c r="DS19032" s="5"/>
      <c r="DT19032" s="5"/>
      <c r="DU19032" s="5"/>
      <c r="DV19032" s="5"/>
      <c r="DW19032" s="5"/>
      <c r="DX19032" s="5"/>
      <c r="DY19032" s="5"/>
      <c r="DZ19032" s="5"/>
      <c r="EA19032" s="5"/>
      <c r="EB19032" s="5"/>
      <c r="EC19032" s="5"/>
      <c r="ED19032" s="5"/>
      <c r="EE19032" s="5"/>
      <c r="EF19032" s="5"/>
      <c r="EG19032" s="5"/>
      <c r="EH19032" s="5"/>
      <c r="EI19032" s="5"/>
      <c r="EJ19032" s="5"/>
      <c r="EK19032" s="5"/>
      <c r="EL19032" s="5"/>
      <c r="EM19032" s="5"/>
      <c r="EN19032" s="5"/>
      <c r="EO19032" s="5"/>
      <c r="EP19032" s="5"/>
      <c r="EQ19032" s="5"/>
      <c r="ER19032" s="5"/>
      <c r="ES19032" s="5"/>
      <c r="ET19032" s="5"/>
      <c r="EU19032" s="5"/>
      <c r="EV19032" s="5"/>
      <c r="EW19032" s="5"/>
      <c r="EX19032" s="5"/>
      <c r="EY19032" s="5"/>
      <c r="EZ19032" s="5"/>
      <c r="FA19032" s="5"/>
      <c r="FB19032" s="5"/>
      <c r="FC19032" s="5"/>
      <c r="FD19032" s="5"/>
      <c r="FE19032" s="5"/>
      <c r="FF19032" s="5"/>
      <c r="FG19032" s="5"/>
      <c r="FH19032" s="5"/>
      <c r="FI19032" s="5"/>
      <c r="FJ19032" s="5"/>
      <c r="FK19032" s="5"/>
      <c r="FL19032" s="5"/>
      <c r="FM19032" s="5"/>
      <c r="FN19032" s="5"/>
      <c r="FO19032" s="5"/>
      <c r="FP19032" s="5"/>
      <c r="FQ19032" s="5"/>
      <c r="FR19032" s="5"/>
      <c r="FS19032" s="5"/>
      <c r="FT19032" s="5"/>
      <c r="FU19032" s="5"/>
      <c r="FV19032" s="5"/>
      <c r="FW19032" s="5"/>
      <c r="FX19032" s="5"/>
      <c r="FY19032" s="5"/>
      <c r="FZ19032" s="5"/>
      <c r="GA19032" s="5"/>
      <c r="GB19032" s="5"/>
      <c r="GC19032" s="5"/>
      <c r="GD19032" s="5"/>
      <c r="GE19032" s="5"/>
      <c r="GF19032" s="5"/>
      <c r="GG19032" s="5"/>
      <c r="GH19032" s="5"/>
    </row>
    <row r="19033" spans="1:190" s="4" customFormat="1" hidden="1" x14ac:dyDescent="0.2">
      <c r="A19033" s="5"/>
      <c r="B19033" s="5"/>
      <c r="C19033" s="5"/>
      <c r="D19033" s="5"/>
      <c r="E19033" s="5"/>
      <c r="F19033" s="5"/>
      <c r="G19033" s="5"/>
      <c r="H19033" s="5"/>
      <c r="I19033" s="5"/>
      <c r="J19033" s="5"/>
      <c r="K19033" s="79"/>
      <c r="L19033" s="5"/>
      <c r="M19033" s="5"/>
      <c r="N19033" s="5"/>
      <c r="O19033" s="5"/>
      <c r="P19033" s="5"/>
      <c r="Q19033" s="6"/>
      <c r="R19033" s="6"/>
      <c r="S19033" s="60"/>
      <c r="T19033" s="42"/>
      <c r="U19033" s="42"/>
      <c r="V19033" s="42"/>
      <c r="W19033" s="42"/>
      <c r="X19033" s="42"/>
      <c r="Y19033" s="61"/>
      <c r="Z19033" s="61"/>
      <c r="AA19033" s="5"/>
      <c r="AB19033" s="5"/>
      <c r="AC19033" s="5"/>
      <c r="AD19033" s="5"/>
      <c r="AE19033" s="5"/>
      <c r="AF19033" s="5"/>
      <c r="AG19033" s="5"/>
      <c r="AH19033" s="5"/>
      <c r="AI19033" s="5"/>
      <c r="AJ19033" s="5"/>
      <c r="AK19033" s="5"/>
      <c r="AL19033" s="5"/>
      <c r="AM19033" s="5"/>
      <c r="AN19033" s="5"/>
      <c r="AO19033" s="5"/>
      <c r="AP19033" s="5"/>
      <c r="AQ19033" s="5"/>
      <c r="AR19033" s="5"/>
      <c r="AS19033" s="5"/>
      <c r="AT19033" s="5"/>
      <c r="AU19033" s="5"/>
      <c r="AV19033" s="5"/>
      <c r="AW19033" s="5"/>
      <c r="AX19033" s="5"/>
      <c r="AY19033" s="5"/>
      <c r="AZ19033" s="5"/>
      <c r="BA19033" s="5"/>
      <c r="BB19033" s="5"/>
      <c r="BC19033" s="5"/>
      <c r="BD19033" s="5"/>
      <c r="BE19033" s="5"/>
      <c r="BF19033" s="5"/>
      <c r="BG19033" s="5"/>
      <c r="BH19033" s="5"/>
      <c r="BI19033" s="5"/>
      <c r="BJ19033" s="5"/>
      <c r="BK19033" s="5"/>
      <c r="BL19033" s="5"/>
      <c r="BM19033" s="5"/>
      <c r="BN19033" s="5"/>
      <c r="BO19033" s="5"/>
      <c r="BP19033" s="5"/>
      <c r="BQ19033" s="5"/>
      <c r="BR19033" s="5"/>
      <c r="BS19033" s="5"/>
      <c r="BT19033" s="5"/>
      <c r="BU19033" s="5"/>
      <c r="BV19033" s="5"/>
      <c r="BW19033" s="5"/>
      <c r="BX19033" s="5"/>
      <c r="BY19033" s="5"/>
      <c r="BZ19033" s="5"/>
      <c r="CA19033" s="5"/>
      <c r="CB19033" s="5"/>
      <c r="CC19033" s="5"/>
      <c r="CD19033" s="5"/>
      <c r="CE19033" s="5"/>
      <c r="CF19033" s="5"/>
      <c r="CG19033" s="5"/>
      <c r="CH19033" s="5"/>
      <c r="CI19033" s="5"/>
      <c r="CJ19033" s="5"/>
      <c r="CK19033" s="5"/>
      <c r="CL19033" s="5"/>
      <c r="CM19033" s="5"/>
      <c r="CN19033" s="5"/>
      <c r="CO19033" s="5"/>
      <c r="CP19033" s="5"/>
      <c r="CQ19033" s="5"/>
      <c r="CR19033" s="5"/>
      <c r="CS19033" s="5"/>
      <c r="CT19033" s="5"/>
      <c r="CU19033" s="5"/>
      <c r="CV19033" s="5"/>
      <c r="CW19033" s="5"/>
      <c r="CX19033" s="5"/>
      <c r="CY19033" s="5"/>
      <c r="CZ19033" s="5"/>
      <c r="DA19033" s="5"/>
      <c r="DB19033" s="5"/>
      <c r="DC19033" s="5"/>
      <c r="DD19033" s="5"/>
      <c r="DE19033" s="5"/>
      <c r="DF19033" s="5"/>
      <c r="DG19033" s="5"/>
      <c r="DH19033" s="5"/>
      <c r="DI19033" s="5"/>
      <c r="DJ19033" s="5"/>
      <c r="DK19033" s="5"/>
      <c r="DL19033" s="5"/>
      <c r="DM19033" s="5"/>
      <c r="DN19033" s="5"/>
      <c r="DO19033" s="5"/>
      <c r="DP19033" s="5"/>
      <c r="DQ19033" s="5"/>
      <c r="DR19033" s="5"/>
      <c r="DS19033" s="5"/>
      <c r="DT19033" s="5"/>
      <c r="DU19033" s="5"/>
      <c r="DV19033" s="5"/>
      <c r="DW19033" s="5"/>
      <c r="DX19033" s="5"/>
      <c r="DY19033" s="5"/>
      <c r="DZ19033" s="5"/>
      <c r="EA19033" s="5"/>
      <c r="EB19033" s="5"/>
      <c r="EC19033" s="5"/>
      <c r="ED19033" s="5"/>
      <c r="EE19033" s="5"/>
      <c r="EF19033" s="5"/>
      <c r="EG19033" s="5"/>
      <c r="EH19033" s="5"/>
      <c r="EI19033" s="5"/>
      <c r="EJ19033" s="5"/>
      <c r="EK19033" s="5"/>
      <c r="EL19033" s="5"/>
      <c r="EM19033" s="5"/>
      <c r="EN19033" s="5"/>
      <c r="EO19033" s="5"/>
      <c r="EP19033" s="5"/>
      <c r="EQ19033" s="5"/>
      <c r="ER19033" s="5"/>
      <c r="ES19033" s="5"/>
      <c r="ET19033" s="5"/>
      <c r="EU19033" s="5"/>
      <c r="EV19033" s="5"/>
      <c r="EW19033" s="5"/>
      <c r="EX19033" s="5"/>
      <c r="EY19033" s="5"/>
      <c r="EZ19033" s="5"/>
      <c r="FA19033" s="5"/>
      <c r="FB19033" s="5"/>
      <c r="FC19033" s="5"/>
      <c r="FD19033" s="5"/>
      <c r="FE19033" s="5"/>
      <c r="FF19033" s="5"/>
      <c r="FG19033" s="5"/>
      <c r="FH19033" s="5"/>
      <c r="FI19033" s="5"/>
      <c r="FJ19033" s="5"/>
      <c r="FK19033" s="5"/>
      <c r="FL19033" s="5"/>
      <c r="FM19033" s="5"/>
      <c r="FN19033" s="5"/>
      <c r="FO19033" s="5"/>
      <c r="FP19033" s="5"/>
      <c r="FQ19033" s="5"/>
      <c r="FR19033" s="5"/>
      <c r="FS19033" s="5"/>
      <c r="FT19033" s="5"/>
      <c r="FU19033" s="5"/>
      <c r="FV19033" s="5"/>
      <c r="FW19033" s="5"/>
      <c r="FX19033" s="5"/>
      <c r="FY19033" s="5"/>
      <c r="FZ19033" s="5"/>
      <c r="GA19033" s="5"/>
      <c r="GB19033" s="5"/>
      <c r="GC19033" s="5"/>
      <c r="GD19033" s="5"/>
      <c r="GE19033" s="5"/>
      <c r="GF19033" s="5"/>
      <c r="GG19033" s="5"/>
      <c r="GH19033" s="5"/>
    </row>
    <row r="19034" spans="1:190" s="4" customFormat="1" hidden="1" x14ac:dyDescent="0.2">
      <c r="A19034" s="5"/>
      <c r="B19034" s="5"/>
      <c r="C19034" s="5"/>
      <c r="D19034" s="5"/>
      <c r="E19034" s="5"/>
      <c r="F19034" s="5"/>
      <c r="G19034" s="5"/>
      <c r="H19034" s="5"/>
      <c r="I19034" s="5"/>
      <c r="J19034" s="5"/>
      <c r="K19034" s="79"/>
      <c r="L19034" s="5"/>
      <c r="M19034" s="5"/>
      <c r="N19034" s="5"/>
      <c r="O19034" s="5"/>
      <c r="P19034" s="5"/>
      <c r="Q19034" s="6"/>
      <c r="R19034" s="6"/>
      <c r="S19034" s="60"/>
      <c r="T19034" s="42"/>
      <c r="U19034" s="42"/>
      <c r="V19034" s="42"/>
      <c r="W19034" s="42"/>
      <c r="X19034" s="42"/>
      <c r="Y19034" s="61"/>
      <c r="Z19034" s="61"/>
      <c r="AA19034" s="5"/>
      <c r="AB19034" s="5"/>
      <c r="AC19034" s="5"/>
      <c r="AD19034" s="5"/>
      <c r="AE19034" s="5"/>
      <c r="AF19034" s="5"/>
      <c r="AG19034" s="5"/>
      <c r="AH19034" s="5"/>
      <c r="AI19034" s="5"/>
      <c r="AJ19034" s="5"/>
      <c r="AK19034" s="5"/>
      <c r="AL19034" s="5"/>
      <c r="AM19034" s="5"/>
      <c r="AN19034" s="5"/>
      <c r="AO19034" s="5"/>
      <c r="AP19034" s="5"/>
      <c r="AQ19034" s="5"/>
      <c r="AR19034" s="5"/>
      <c r="AS19034" s="5"/>
      <c r="AT19034" s="5"/>
      <c r="AU19034" s="5"/>
      <c r="AV19034" s="5"/>
      <c r="AW19034" s="5"/>
      <c r="AX19034" s="5"/>
      <c r="AY19034" s="5"/>
      <c r="AZ19034" s="5"/>
      <c r="BA19034" s="5"/>
      <c r="BB19034" s="5"/>
      <c r="BC19034" s="5"/>
      <c r="BD19034" s="5"/>
      <c r="BE19034" s="5"/>
      <c r="BF19034" s="5"/>
      <c r="BG19034" s="5"/>
      <c r="BH19034" s="5"/>
      <c r="BI19034" s="5"/>
      <c r="BJ19034" s="5"/>
      <c r="BK19034" s="5"/>
      <c r="BL19034" s="5"/>
      <c r="BM19034" s="5"/>
      <c r="BN19034" s="5"/>
      <c r="BO19034" s="5"/>
      <c r="BP19034" s="5"/>
      <c r="BQ19034" s="5"/>
      <c r="BR19034" s="5"/>
      <c r="BS19034" s="5"/>
      <c r="BT19034" s="5"/>
      <c r="BU19034" s="5"/>
      <c r="BV19034" s="5"/>
      <c r="BW19034" s="5"/>
      <c r="BX19034" s="5"/>
      <c r="BY19034" s="5"/>
      <c r="BZ19034" s="5"/>
      <c r="CA19034" s="5"/>
      <c r="CB19034" s="5"/>
      <c r="CC19034" s="5"/>
      <c r="CD19034" s="5"/>
      <c r="CE19034" s="5"/>
      <c r="CF19034" s="5"/>
      <c r="CG19034" s="5"/>
      <c r="CH19034" s="5"/>
      <c r="CI19034" s="5"/>
      <c r="CJ19034" s="5"/>
      <c r="CK19034" s="5"/>
      <c r="CL19034" s="5"/>
      <c r="CM19034" s="5"/>
      <c r="CN19034" s="5"/>
      <c r="CO19034" s="5"/>
      <c r="CP19034" s="5"/>
      <c r="CQ19034" s="5"/>
      <c r="CR19034" s="5"/>
      <c r="CS19034" s="5"/>
      <c r="CT19034" s="5"/>
      <c r="CU19034" s="5"/>
      <c r="CV19034" s="5"/>
      <c r="CW19034" s="5"/>
      <c r="CX19034" s="5"/>
      <c r="CY19034" s="5"/>
      <c r="CZ19034" s="5"/>
      <c r="DA19034" s="5"/>
      <c r="DB19034" s="5"/>
      <c r="DC19034" s="5"/>
      <c r="DD19034" s="5"/>
      <c r="DE19034" s="5"/>
      <c r="DF19034" s="5"/>
      <c r="DG19034" s="5"/>
      <c r="DH19034" s="5"/>
      <c r="DI19034" s="5"/>
      <c r="DJ19034" s="5"/>
      <c r="DK19034" s="5"/>
      <c r="DL19034" s="5"/>
      <c r="DM19034" s="5"/>
      <c r="DN19034" s="5"/>
      <c r="DO19034" s="5"/>
      <c r="DP19034" s="5"/>
      <c r="DQ19034" s="5"/>
      <c r="DR19034" s="5"/>
      <c r="DS19034" s="5"/>
      <c r="DT19034" s="5"/>
      <c r="DU19034" s="5"/>
      <c r="DV19034" s="5"/>
      <c r="DW19034" s="5"/>
      <c r="DX19034" s="5"/>
      <c r="DY19034" s="5"/>
      <c r="DZ19034" s="5"/>
      <c r="EA19034" s="5"/>
      <c r="EB19034" s="5"/>
      <c r="EC19034" s="5"/>
      <c r="ED19034" s="5"/>
      <c r="EE19034" s="5"/>
      <c r="EF19034" s="5"/>
      <c r="EG19034" s="5"/>
      <c r="EH19034" s="5"/>
      <c r="EI19034" s="5"/>
      <c r="EJ19034" s="5"/>
      <c r="EK19034" s="5"/>
      <c r="EL19034" s="5"/>
      <c r="EM19034" s="5"/>
      <c r="EN19034" s="5"/>
      <c r="EO19034" s="5"/>
      <c r="EP19034" s="5"/>
      <c r="EQ19034" s="5"/>
      <c r="ER19034" s="5"/>
      <c r="ES19034" s="5"/>
      <c r="ET19034" s="5"/>
      <c r="EU19034" s="5"/>
      <c r="EV19034" s="5"/>
      <c r="EW19034" s="5"/>
      <c r="EX19034" s="5"/>
      <c r="EY19034" s="5"/>
      <c r="EZ19034" s="5"/>
      <c r="FA19034" s="5"/>
      <c r="FB19034" s="5"/>
      <c r="FC19034" s="5"/>
      <c r="FD19034" s="5"/>
      <c r="FE19034" s="5"/>
      <c r="FF19034" s="5"/>
      <c r="FG19034" s="5"/>
      <c r="FH19034" s="5"/>
      <c r="FI19034" s="5"/>
      <c r="FJ19034" s="5"/>
      <c r="FK19034" s="5"/>
      <c r="FL19034" s="5"/>
      <c r="FM19034" s="5"/>
      <c r="FN19034" s="5"/>
      <c r="FO19034" s="5"/>
      <c r="FP19034" s="5"/>
      <c r="FQ19034" s="5"/>
      <c r="FR19034" s="5"/>
      <c r="FS19034" s="5"/>
      <c r="FT19034" s="5"/>
      <c r="FU19034" s="5"/>
      <c r="FV19034" s="5"/>
      <c r="FW19034" s="5"/>
      <c r="FX19034" s="5"/>
      <c r="FY19034" s="5"/>
      <c r="FZ19034" s="5"/>
      <c r="GA19034" s="5"/>
      <c r="GB19034" s="5"/>
      <c r="GC19034" s="5"/>
      <c r="GD19034" s="5"/>
      <c r="GE19034" s="5"/>
      <c r="GF19034" s="5"/>
      <c r="GG19034" s="5"/>
      <c r="GH19034" s="5"/>
    </row>
    <row r="19035" spans="1:190" s="4" customFormat="1" hidden="1" x14ac:dyDescent="0.2">
      <c r="A19035" s="5"/>
      <c r="B19035" s="5"/>
      <c r="C19035" s="5"/>
      <c r="D19035" s="5"/>
      <c r="E19035" s="5"/>
      <c r="F19035" s="5"/>
      <c r="G19035" s="5"/>
      <c r="H19035" s="5"/>
      <c r="I19035" s="5"/>
      <c r="J19035" s="5"/>
      <c r="K19035" s="79"/>
      <c r="L19035" s="5"/>
      <c r="M19035" s="5"/>
      <c r="N19035" s="5"/>
      <c r="O19035" s="5"/>
      <c r="P19035" s="5"/>
      <c r="Q19035" s="6"/>
      <c r="R19035" s="6"/>
      <c r="S19035" s="60"/>
      <c r="T19035" s="42"/>
      <c r="U19035" s="42"/>
      <c r="V19035" s="42"/>
      <c r="W19035" s="42"/>
      <c r="X19035" s="42"/>
      <c r="Y19035" s="61"/>
      <c r="Z19035" s="61"/>
      <c r="AA19035" s="5"/>
      <c r="AB19035" s="5"/>
      <c r="AC19035" s="5"/>
      <c r="AD19035" s="5"/>
      <c r="AE19035" s="5"/>
      <c r="AF19035" s="5"/>
      <c r="AG19035" s="5"/>
      <c r="AH19035" s="5"/>
      <c r="AI19035" s="5"/>
      <c r="AJ19035" s="5"/>
      <c r="AK19035" s="5"/>
      <c r="AL19035" s="5"/>
      <c r="AM19035" s="5"/>
      <c r="AN19035" s="5"/>
      <c r="AO19035" s="5"/>
      <c r="AP19035" s="5"/>
      <c r="AQ19035" s="5"/>
      <c r="AR19035" s="5"/>
      <c r="AS19035" s="5"/>
      <c r="AT19035" s="5"/>
      <c r="AU19035" s="5"/>
      <c r="AV19035" s="5"/>
      <c r="AW19035" s="5"/>
      <c r="AX19035" s="5"/>
      <c r="AY19035" s="5"/>
      <c r="AZ19035" s="5"/>
      <c r="BA19035" s="5"/>
      <c r="BB19035" s="5"/>
      <c r="BC19035" s="5"/>
      <c r="BD19035" s="5"/>
      <c r="BE19035" s="5"/>
      <c r="BF19035" s="5"/>
      <c r="BG19035" s="5"/>
      <c r="BH19035" s="5"/>
      <c r="BI19035" s="5"/>
      <c r="BJ19035" s="5"/>
      <c r="BK19035" s="5"/>
      <c r="BL19035" s="5"/>
      <c r="BM19035" s="5"/>
      <c r="BN19035" s="5"/>
      <c r="BO19035" s="5"/>
      <c r="BP19035" s="5"/>
      <c r="BQ19035" s="5"/>
      <c r="BR19035" s="5"/>
      <c r="BS19035" s="5"/>
      <c r="BT19035" s="5"/>
      <c r="BU19035" s="5"/>
      <c r="BV19035" s="5"/>
      <c r="BW19035" s="5"/>
      <c r="BX19035" s="5"/>
      <c r="BY19035" s="5"/>
      <c r="BZ19035" s="5"/>
      <c r="CA19035" s="5"/>
      <c r="CB19035" s="5"/>
      <c r="CC19035" s="5"/>
      <c r="CD19035" s="5"/>
      <c r="CE19035" s="5"/>
      <c r="CF19035" s="5"/>
      <c r="CG19035" s="5"/>
      <c r="CH19035" s="5"/>
      <c r="CI19035" s="5"/>
      <c r="CJ19035" s="5"/>
      <c r="CK19035" s="5"/>
      <c r="CL19035" s="5"/>
      <c r="CM19035" s="5"/>
      <c r="CN19035" s="5"/>
      <c r="CO19035" s="5"/>
      <c r="CP19035" s="5"/>
      <c r="CQ19035" s="5"/>
      <c r="CR19035" s="5"/>
      <c r="CS19035" s="5"/>
      <c r="CT19035" s="5"/>
      <c r="CU19035" s="5"/>
      <c r="CV19035" s="5"/>
      <c r="CW19035" s="5"/>
      <c r="CX19035" s="5"/>
      <c r="CY19035" s="5"/>
      <c r="CZ19035" s="5"/>
      <c r="DA19035" s="5"/>
      <c r="DB19035" s="5"/>
      <c r="DC19035" s="5"/>
      <c r="DD19035" s="5"/>
      <c r="DE19035" s="5"/>
      <c r="DF19035" s="5"/>
      <c r="DG19035" s="5"/>
      <c r="DH19035" s="5"/>
      <c r="DI19035" s="5"/>
      <c r="DJ19035" s="5"/>
      <c r="DK19035" s="5"/>
      <c r="DL19035" s="5"/>
      <c r="DM19035" s="5"/>
      <c r="DN19035" s="5"/>
      <c r="DO19035" s="5"/>
      <c r="DP19035" s="5"/>
      <c r="DQ19035" s="5"/>
      <c r="DR19035" s="5"/>
      <c r="DS19035" s="5"/>
      <c r="DT19035" s="5"/>
      <c r="DU19035" s="5"/>
      <c r="DV19035" s="5"/>
      <c r="DW19035" s="5"/>
      <c r="DX19035" s="5"/>
      <c r="DY19035" s="5"/>
      <c r="DZ19035" s="5"/>
      <c r="EA19035" s="5"/>
      <c r="EB19035" s="5"/>
      <c r="EC19035" s="5"/>
      <c r="ED19035" s="5"/>
      <c r="EE19035" s="5"/>
      <c r="EF19035" s="5"/>
      <c r="EG19035" s="5"/>
      <c r="EH19035" s="5"/>
      <c r="EI19035" s="5"/>
      <c r="EJ19035" s="5"/>
      <c r="EK19035" s="5"/>
      <c r="EL19035" s="5"/>
      <c r="EM19035" s="5"/>
      <c r="EN19035" s="5"/>
      <c r="EO19035" s="5"/>
      <c r="EP19035" s="5"/>
      <c r="EQ19035" s="5"/>
      <c r="ER19035" s="5"/>
      <c r="ES19035" s="5"/>
      <c r="ET19035" s="5"/>
      <c r="EU19035" s="5"/>
      <c r="EV19035" s="5"/>
      <c r="EW19035" s="5"/>
      <c r="EX19035" s="5"/>
      <c r="EY19035" s="5"/>
      <c r="EZ19035" s="5"/>
      <c r="FA19035" s="5"/>
      <c r="FB19035" s="5"/>
      <c r="FC19035" s="5"/>
      <c r="FD19035" s="5"/>
      <c r="FE19035" s="5"/>
      <c r="FF19035" s="5"/>
      <c r="FG19035" s="5"/>
      <c r="FH19035" s="5"/>
      <c r="FI19035" s="5"/>
      <c r="FJ19035" s="5"/>
      <c r="FK19035" s="5"/>
      <c r="FL19035" s="5"/>
      <c r="FM19035" s="5"/>
      <c r="FN19035" s="5"/>
      <c r="FO19035" s="5"/>
      <c r="FP19035" s="5"/>
      <c r="FQ19035" s="5"/>
      <c r="FR19035" s="5"/>
      <c r="FS19035" s="5"/>
      <c r="FT19035" s="5"/>
      <c r="FU19035" s="5"/>
      <c r="FV19035" s="5"/>
      <c r="FW19035" s="5"/>
      <c r="FX19035" s="5"/>
      <c r="FY19035" s="5"/>
      <c r="FZ19035" s="5"/>
      <c r="GA19035" s="5"/>
      <c r="GB19035" s="5"/>
      <c r="GC19035" s="5"/>
      <c r="GD19035" s="5"/>
      <c r="GE19035" s="5"/>
      <c r="GF19035" s="5"/>
      <c r="GG19035" s="5"/>
      <c r="GH19035" s="5"/>
    </row>
    <row r="19036" spans="1:190" s="4" customFormat="1" hidden="1" x14ac:dyDescent="0.2">
      <c r="A19036" s="5"/>
      <c r="B19036" s="5"/>
      <c r="C19036" s="5"/>
      <c r="D19036" s="5"/>
      <c r="E19036" s="5"/>
      <c r="F19036" s="5"/>
      <c r="G19036" s="5"/>
      <c r="H19036" s="5"/>
      <c r="I19036" s="5"/>
      <c r="J19036" s="5"/>
      <c r="K19036" s="79"/>
      <c r="L19036" s="5"/>
      <c r="M19036" s="5"/>
      <c r="N19036" s="5"/>
      <c r="O19036" s="5"/>
      <c r="P19036" s="5"/>
      <c r="Q19036" s="6"/>
      <c r="R19036" s="6"/>
      <c r="S19036" s="60"/>
      <c r="T19036" s="42"/>
      <c r="U19036" s="42"/>
      <c r="V19036" s="42"/>
      <c r="W19036" s="42"/>
      <c r="X19036" s="42"/>
      <c r="Y19036" s="61"/>
      <c r="Z19036" s="61"/>
      <c r="AA19036" s="5"/>
      <c r="AB19036" s="5"/>
      <c r="AC19036" s="5"/>
      <c r="AD19036" s="5"/>
      <c r="AE19036" s="5"/>
      <c r="AF19036" s="5"/>
      <c r="AG19036" s="5"/>
      <c r="AH19036" s="5"/>
      <c r="AI19036" s="5"/>
      <c r="AJ19036" s="5"/>
      <c r="AK19036" s="5"/>
      <c r="AL19036" s="5"/>
      <c r="AM19036" s="5"/>
      <c r="AN19036" s="5"/>
      <c r="AO19036" s="5"/>
      <c r="AP19036" s="5"/>
      <c r="AQ19036" s="5"/>
      <c r="AR19036" s="5"/>
      <c r="AS19036" s="5"/>
      <c r="AT19036" s="5"/>
      <c r="AU19036" s="5"/>
      <c r="AV19036" s="5"/>
      <c r="AW19036" s="5"/>
      <c r="AX19036" s="5"/>
      <c r="AY19036" s="5"/>
      <c r="AZ19036" s="5"/>
      <c r="BA19036" s="5"/>
      <c r="BB19036" s="5"/>
      <c r="BC19036" s="5"/>
      <c r="BD19036" s="5"/>
      <c r="BE19036" s="5"/>
      <c r="BF19036" s="5"/>
      <c r="BG19036" s="5"/>
      <c r="BH19036" s="5"/>
      <c r="BI19036" s="5"/>
      <c r="BJ19036" s="5"/>
      <c r="BK19036" s="5"/>
      <c r="BL19036" s="5"/>
      <c r="BM19036" s="5"/>
      <c r="BN19036" s="5"/>
      <c r="BO19036" s="5"/>
      <c r="BP19036" s="5"/>
      <c r="BQ19036" s="5"/>
      <c r="BR19036" s="5"/>
      <c r="BS19036" s="5"/>
      <c r="BT19036" s="5"/>
      <c r="BU19036" s="5"/>
      <c r="BV19036" s="5"/>
      <c r="BW19036" s="5"/>
      <c r="BX19036" s="5"/>
      <c r="BY19036" s="5"/>
      <c r="BZ19036" s="5"/>
      <c r="CA19036" s="5"/>
      <c r="CB19036" s="5"/>
      <c r="CC19036" s="5"/>
      <c r="CD19036" s="5"/>
      <c r="CE19036" s="5"/>
      <c r="CF19036" s="5"/>
      <c r="CG19036" s="5"/>
      <c r="CH19036" s="5"/>
      <c r="CI19036" s="5"/>
      <c r="CJ19036" s="5"/>
      <c r="CK19036" s="5"/>
      <c r="CL19036" s="5"/>
      <c r="CM19036" s="5"/>
      <c r="CN19036" s="5"/>
      <c r="CO19036" s="5"/>
      <c r="CP19036" s="5"/>
      <c r="CQ19036" s="5"/>
      <c r="CR19036" s="5"/>
      <c r="CS19036" s="5"/>
      <c r="CT19036" s="5"/>
      <c r="CU19036" s="5"/>
      <c r="CV19036" s="5"/>
      <c r="CW19036" s="5"/>
      <c r="CX19036" s="5"/>
      <c r="CY19036" s="5"/>
      <c r="CZ19036" s="5"/>
      <c r="DA19036" s="5"/>
      <c r="DB19036" s="5"/>
      <c r="DC19036" s="5"/>
      <c r="DD19036" s="5"/>
      <c r="DE19036" s="5"/>
      <c r="DF19036" s="5"/>
      <c r="DG19036" s="5"/>
      <c r="DH19036" s="5"/>
      <c r="DI19036" s="5"/>
      <c r="DJ19036" s="5"/>
      <c r="DK19036" s="5"/>
      <c r="DL19036" s="5"/>
      <c r="DM19036" s="5"/>
      <c r="DN19036" s="5"/>
      <c r="DO19036" s="5"/>
      <c r="DP19036" s="5"/>
      <c r="DQ19036" s="5"/>
      <c r="DR19036" s="5"/>
      <c r="DS19036" s="5"/>
      <c r="DT19036" s="5"/>
      <c r="DU19036" s="5"/>
      <c r="DV19036" s="5"/>
      <c r="DW19036" s="5"/>
      <c r="DX19036" s="5"/>
      <c r="DY19036" s="5"/>
      <c r="DZ19036" s="5"/>
      <c r="EA19036" s="5"/>
      <c r="EB19036" s="5"/>
      <c r="EC19036" s="5"/>
      <c r="ED19036" s="5"/>
      <c r="EE19036" s="5"/>
      <c r="EF19036" s="5"/>
      <c r="EG19036" s="5"/>
      <c r="EH19036" s="5"/>
      <c r="EI19036" s="5"/>
      <c r="EJ19036" s="5"/>
      <c r="EK19036" s="5"/>
      <c r="EL19036" s="5"/>
      <c r="EM19036" s="5"/>
      <c r="EN19036" s="5"/>
      <c r="EO19036" s="5"/>
      <c r="EP19036" s="5"/>
      <c r="EQ19036" s="5"/>
      <c r="ER19036" s="5"/>
      <c r="ES19036" s="5"/>
      <c r="ET19036" s="5"/>
      <c r="EU19036" s="5"/>
      <c r="EV19036" s="5"/>
      <c r="EW19036" s="5"/>
      <c r="EX19036" s="5"/>
      <c r="EY19036" s="5"/>
      <c r="EZ19036" s="5"/>
      <c r="FA19036" s="5"/>
      <c r="FB19036" s="5"/>
      <c r="FC19036" s="5"/>
      <c r="FD19036" s="5"/>
      <c r="FE19036" s="5"/>
      <c r="FF19036" s="5"/>
      <c r="FG19036" s="5"/>
      <c r="FH19036" s="5"/>
      <c r="FI19036" s="5"/>
      <c r="FJ19036" s="5"/>
      <c r="FK19036" s="5"/>
      <c r="FL19036" s="5"/>
      <c r="FM19036" s="5"/>
      <c r="FN19036" s="5"/>
      <c r="FO19036" s="5"/>
      <c r="FP19036" s="5"/>
      <c r="FQ19036" s="5"/>
      <c r="FR19036" s="5"/>
      <c r="FS19036" s="5"/>
      <c r="FT19036" s="5"/>
      <c r="FU19036" s="5"/>
      <c r="FV19036" s="5"/>
      <c r="FW19036" s="5"/>
      <c r="FX19036" s="5"/>
      <c r="FY19036" s="5"/>
      <c r="FZ19036" s="5"/>
      <c r="GA19036" s="5"/>
      <c r="GB19036" s="5"/>
      <c r="GC19036" s="5"/>
      <c r="GD19036" s="5"/>
      <c r="GE19036" s="5"/>
      <c r="GF19036" s="5"/>
      <c r="GG19036" s="5"/>
      <c r="GH19036" s="5"/>
    </row>
    <row r="19037" spans="1:190" s="4" customFormat="1" hidden="1" x14ac:dyDescent="0.2">
      <c r="A19037" s="5"/>
      <c r="B19037" s="5"/>
      <c r="C19037" s="5"/>
      <c r="D19037" s="5"/>
      <c r="E19037" s="5"/>
      <c r="F19037" s="5"/>
      <c r="G19037" s="5"/>
      <c r="H19037" s="5"/>
      <c r="I19037" s="5"/>
      <c r="J19037" s="5"/>
      <c r="K19037" s="79"/>
      <c r="L19037" s="5"/>
      <c r="M19037" s="5"/>
      <c r="N19037" s="5"/>
      <c r="O19037" s="5"/>
      <c r="P19037" s="5"/>
      <c r="Q19037" s="6"/>
      <c r="R19037" s="6"/>
      <c r="S19037" s="60"/>
      <c r="T19037" s="42"/>
      <c r="U19037" s="42"/>
      <c r="V19037" s="42"/>
      <c r="W19037" s="42"/>
      <c r="X19037" s="42"/>
      <c r="Y19037" s="61"/>
      <c r="Z19037" s="61"/>
      <c r="AA19037" s="5"/>
      <c r="AB19037" s="5"/>
      <c r="AC19037" s="5"/>
      <c r="AD19037" s="5"/>
      <c r="AE19037" s="5"/>
      <c r="AF19037" s="5"/>
      <c r="AG19037" s="5"/>
      <c r="AH19037" s="5"/>
      <c r="AI19037" s="5"/>
      <c r="AJ19037" s="5"/>
      <c r="AK19037" s="5"/>
      <c r="AL19037" s="5"/>
      <c r="AM19037" s="5"/>
      <c r="AN19037" s="5"/>
      <c r="AO19037" s="5"/>
      <c r="AP19037" s="5"/>
      <c r="AQ19037" s="5"/>
      <c r="AR19037" s="5"/>
      <c r="AS19037" s="5"/>
      <c r="AT19037" s="5"/>
      <c r="AU19037" s="5"/>
      <c r="AV19037" s="5"/>
      <c r="AW19037" s="5"/>
      <c r="AX19037" s="5"/>
      <c r="AY19037" s="5"/>
      <c r="AZ19037" s="5"/>
      <c r="BA19037" s="5"/>
      <c r="BB19037" s="5"/>
      <c r="BC19037" s="5"/>
      <c r="BD19037" s="5"/>
      <c r="BE19037" s="5"/>
      <c r="BF19037" s="5"/>
      <c r="BG19037" s="5"/>
      <c r="BH19037" s="5"/>
      <c r="BI19037" s="5"/>
      <c r="BJ19037" s="5"/>
      <c r="BK19037" s="5"/>
      <c r="BL19037" s="5"/>
      <c r="BM19037" s="5"/>
      <c r="BN19037" s="5"/>
      <c r="BO19037" s="5"/>
      <c r="BP19037" s="5"/>
      <c r="BQ19037" s="5"/>
      <c r="BR19037" s="5"/>
      <c r="BS19037" s="5"/>
      <c r="BT19037" s="5"/>
      <c r="BU19037" s="5"/>
      <c r="BV19037" s="5"/>
      <c r="BW19037" s="5"/>
      <c r="BX19037" s="5"/>
      <c r="BY19037" s="5"/>
      <c r="BZ19037" s="5"/>
      <c r="CA19037" s="5"/>
      <c r="CB19037" s="5"/>
      <c r="CC19037" s="5"/>
      <c r="CD19037" s="5"/>
      <c r="CE19037" s="5"/>
      <c r="CF19037" s="5"/>
      <c r="CG19037" s="5"/>
      <c r="CH19037" s="5"/>
      <c r="CI19037" s="5"/>
      <c r="CJ19037" s="5"/>
      <c r="CK19037" s="5"/>
      <c r="CL19037" s="5"/>
      <c r="CM19037" s="5"/>
      <c r="CN19037" s="5"/>
      <c r="CO19037" s="5"/>
      <c r="CP19037" s="5"/>
      <c r="CQ19037" s="5"/>
      <c r="CR19037" s="5"/>
      <c r="CS19037" s="5"/>
      <c r="CT19037" s="5"/>
      <c r="CU19037" s="5"/>
      <c r="CV19037" s="5"/>
      <c r="CW19037" s="5"/>
      <c r="CX19037" s="5"/>
      <c r="CY19037" s="5"/>
      <c r="CZ19037" s="5"/>
      <c r="DA19037" s="5"/>
      <c r="DB19037" s="5"/>
      <c r="DC19037" s="5"/>
      <c r="DD19037" s="5"/>
      <c r="DE19037" s="5"/>
      <c r="DF19037" s="5"/>
      <c r="DG19037" s="5"/>
      <c r="DH19037" s="5"/>
      <c r="DI19037" s="5"/>
      <c r="DJ19037" s="5"/>
      <c r="DK19037" s="5"/>
      <c r="DL19037" s="5"/>
      <c r="DM19037" s="5"/>
      <c r="DN19037" s="5"/>
      <c r="DO19037" s="5"/>
      <c r="DP19037" s="5"/>
      <c r="DQ19037" s="5"/>
      <c r="DR19037" s="5"/>
      <c r="DS19037" s="5"/>
      <c r="DT19037" s="5"/>
      <c r="DU19037" s="5"/>
      <c r="DV19037" s="5"/>
      <c r="DW19037" s="5"/>
      <c r="DX19037" s="5"/>
      <c r="DY19037" s="5"/>
      <c r="DZ19037" s="5"/>
      <c r="EA19037" s="5"/>
      <c r="EB19037" s="5"/>
      <c r="EC19037" s="5"/>
      <c r="ED19037" s="5"/>
      <c r="EE19037" s="5"/>
      <c r="EF19037" s="5"/>
      <c r="EG19037" s="5"/>
      <c r="EH19037" s="5"/>
      <c r="EI19037" s="5"/>
      <c r="EJ19037" s="5"/>
      <c r="EK19037" s="5"/>
      <c r="EL19037" s="5"/>
      <c r="EM19037" s="5"/>
      <c r="EN19037" s="5"/>
      <c r="EO19037" s="5"/>
      <c r="EP19037" s="5"/>
      <c r="EQ19037" s="5"/>
      <c r="ER19037" s="5"/>
      <c r="ES19037" s="5"/>
      <c r="ET19037" s="5"/>
      <c r="EU19037" s="5"/>
      <c r="EV19037" s="5"/>
      <c r="EW19037" s="5"/>
      <c r="EX19037" s="5"/>
      <c r="EY19037" s="5"/>
      <c r="EZ19037" s="5"/>
      <c r="FA19037" s="5"/>
      <c r="FB19037" s="5"/>
      <c r="FC19037" s="5"/>
      <c r="FD19037" s="5"/>
      <c r="FE19037" s="5"/>
      <c r="FF19037" s="5"/>
      <c r="FG19037" s="5"/>
      <c r="FH19037" s="5"/>
      <c r="FI19037" s="5"/>
      <c r="FJ19037" s="5"/>
      <c r="FK19037" s="5"/>
      <c r="FL19037" s="5"/>
      <c r="FM19037" s="5"/>
      <c r="FN19037" s="5"/>
      <c r="FO19037" s="5"/>
      <c r="FP19037" s="5"/>
      <c r="FQ19037" s="5"/>
      <c r="FR19037" s="5"/>
      <c r="FS19037" s="5"/>
      <c r="FT19037" s="5"/>
      <c r="FU19037" s="5"/>
      <c r="FV19037" s="5"/>
      <c r="FW19037" s="5"/>
      <c r="FX19037" s="5"/>
      <c r="FY19037" s="5"/>
      <c r="FZ19037" s="5"/>
      <c r="GA19037" s="5"/>
      <c r="GB19037" s="5"/>
      <c r="GC19037" s="5"/>
      <c r="GD19037" s="5"/>
      <c r="GE19037" s="5"/>
      <c r="GF19037" s="5"/>
      <c r="GG19037" s="5"/>
      <c r="GH19037" s="5"/>
    </row>
    <row r="19038" spans="1:190" s="4" customFormat="1" hidden="1" x14ac:dyDescent="0.2">
      <c r="A19038" s="5"/>
      <c r="B19038" s="5"/>
      <c r="C19038" s="5"/>
      <c r="D19038" s="5"/>
      <c r="E19038" s="5"/>
      <c r="F19038" s="5"/>
      <c r="G19038" s="5"/>
      <c r="H19038" s="5"/>
      <c r="I19038" s="5"/>
      <c r="J19038" s="5"/>
      <c r="K19038" s="79"/>
      <c r="L19038" s="5"/>
      <c r="M19038" s="5"/>
      <c r="N19038" s="5"/>
      <c r="O19038" s="5"/>
      <c r="P19038" s="5"/>
      <c r="Q19038" s="6"/>
      <c r="R19038" s="6"/>
      <c r="S19038" s="60"/>
      <c r="T19038" s="42"/>
      <c r="U19038" s="42"/>
      <c r="V19038" s="42"/>
      <c r="W19038" s="42"/>
      <c r="X19038" s="42"/>
      <c r="Y19038" s="61"/>
      <c r="Z19038" s="61"/>
      <c r="AA19038" s="5"/>
      <c r="AB19038" s="5"/>
      <c r="AC19038" s="5"/>
      <c r="AD19038" s="5"/>
      <c r="AE19038" s="5"/>
      <c r="AF19038" s="5"/>
      <c r="AG19038" s="5"/>
      <c r="AH19038" s="5"/>
      <c r="AI19038" s="5"/>
      <c r="AJ19038" s="5"/>
      <c r="AK19038" s="5"/>
      <c r="AL19038" s="5"/>
      <c r="AM19038" s="5"/>
      <c r="AN19038" s="5"/>
      <c r="AO19038" s="5"/>
      <c r="AP19038" s="5"/>
      <c r="AQ19038" s="5"/>
      <c r="AR19038" s="5"/>
      <c r="AS19038" s="5"/>
      <c r="AT19038" s="5"/>
      <c r="AU19038" s="5"/>
      <c r="AV19038" s="5"/>
      <c r="AW19038" s="5"/>
      <c r="AX19038" s="5"/>
      <c r="AY19038" s="5"/>
      <c r="AZ19038" s="5"/>
      <c r="BA19038" s="5"/>
      <c r="BB19038" s="5"/>
      <c r="BC19038" s="5"/>
      <c r="BD19038" s="5"/>
      <c r="BE19038" s="5"/>
      <c r="BF19038" s="5"/>
      <c r="BG19038" s="5"/>
      <c r="BH19038" s="5"/>
      <c r="BI19038" s="5"/>
      <c r="BJ19038" s="5"/>
      <c r="BK19038" s="5"/>
      <c r="BL19038" s="5"/>
      <c r="BM19038" s="5"/>
      <c r="BN19038" s="5"/>
      <c r="BO19038" s="5"/>
      <c r="BP19038" s="5"/>
      <c r="BQ19038" s="5"/>
      <c r="BR19038" s="5"/>
      <c r="BS19038" s="5"/>
      <c r="BT19038" s="5"/>
      <c r="BU19038" s="5"/>
      <c r="BV19038" s="5"/>
      <c r="BW19038" s="5"/>
      <c r="BX19038" s="5"/>
      <c r="BY19038" s="5"/>
      <c r="BZ19038" s="5"/>
      <c r="CA19038" s="5"/>
      <c r="CB19038" s="5"/>
      <c r="CC19038" s="5"/>
      <c r="CD19038" s="5"/>
      <c r="CE19038" s="5"/>
      <c r="CF19038" s="5"/>
      <c r="CG19038" s="5"/>
      <c r="CH19038" s="5"/>
      <c r="CI19038" s="5"/>
      <c r="CJ19038" s="5"/>
      <c r="CK19038" s="5"/>
      <c r="CL19038" s="5"/>
      <c r="CM19038" s="5"/>
      <c r="CN19038" s="5"/>
      <c r="CO19038" s="5"/>
      <c r="CP19038" s="5"/>
      <c r="CQ19038" s="5"/>
      <c r="CR19038" s="5"/>
      <c r="CS19038" s="5"/>
      <c r="CT19038" s="5"/>
      <c r="CU19038" s="5"/>
      <c r="CV19038" s="5"/>
      <c r="CW19038" s="5"/>
      <c r="CX19038" s="5"/>
      <c r="CY19038" s="5"/>
      <c r="CZ19038" s="5"/>
      <c r="DA19038" s="5"/>
      <c r="DB19038" s="5"/>
      <c r="DC19038" s="5"/>
      <c r="DD19038" s="5"/>
      <c r="DE19038" s="5"/>
      <c r="DF19038" s="5"/>
      <c r="DG19038" s="5"/>
      <c r="DH19038" s="5"/>
      <c r="DI19038" s="5"/>
      <c r="DJ19038" s="5"/>
      <c r="DK19038" s="5"/>
      <c r="DL19038" s="5"/>
      <c r="DM19038" s="5"/>
      <c r="DN19038" s="5"/>
      <c r="DO19038" s="5"/>
      <c r="DP19038" s="5"/>
      <c r="DQ19038" s="5"/>
      <c r="DR19038" s="5"/>
      <c r="DS19038" s="5"/>
      <c r="DT19038" s="5"/>
      <c r="DU19038" s="5"/>
      <c r="DV19038" s="5"/>
      <c r="DW19038" s="5"/>
      <c r="DX19038" s="5"/>
      <c r="DY19038" s="5"/>
      <c r="DZ19038" s="5"/>
      <c r="EA19038" s="5"/>
      <c r="EB19038" s="5"/>
      <c r="EC19038" s="5"/>
      <c r="ED19038" s="5"/>
      <c r="EE19038" s="5"/>
      <c r="EF19038" s="5"/>
      <c r="EG19038" s="5"/>
      <c r="EH19038" s="5"/>
      <c r="EI19038" s="5"/>
      <c r="EJ19038" s="5"/>
      <c r="EK19038" s="5"/>
      <c r="EL19038" s="5"/>
      <c r="EM19038" s="5"/>
      <c r="EN19038" s="5"/>
      <c r="EO19038" s="5"/>
      <c r="EP19038" s="5"/>
      <c r="EQ19038" s="5"/>
      <c r="ER19038" s="5"/>
      <c r="ES19038" s="5"/>
      <c r="ET19038" s="5"/>
      <c r="EU19038" s="5"/>
      <c r="EV19038" s="5"/>
      <c r="EW19038" s="5"/>
      <c r="EX19038" s="5"/>
      <c r="EY19038" s="5"/>
      <c r="EZ19038" s="5"/>
      <c r="FA19038" s="5"/>
      <c r="FB19038" s="5"/>
      <c r="FC19038" s="5"/>
      <c r="FD19038" s="5"/>
      <c r="FE19038" s="5"/>
      <c r="FF19038" s="5"/>
      <c r="FG19038" s="5"/>
      <c r="FH19038" s="5"/>
      <c r="FI19038" s="5"/>
      <c r="FJ19038" s="5"/>
      <c r="FK19038" s="5"/>
      <c r="FL19038" s="5"/>
      <c r="FM19038" s="5"/>
      <c r="FN19038" s="5"/>
      <c r="FO19038" s="5"/>
      <c r="FP19038" s="5"/>
      <c r="FQ19038" s="5"/>
      <c r="FR19038" s="5"/>
      <c r="FS19038" s="5"/>
      <c r="FT19038" s="5"/>
      <c r="FU19038" s="5"/>
      <c r="FV19038" s="5"/>
      <c r="FW19038" s="5"/>
      <c r="FX19038" s="5"/>
      <c r="FY19038" s="5"/>
      <c r="FZ19038" s="5"/>
      <c r="GA19038" s="5"/>
      <c r="GB19038" s="5"/>
      <c r="GC19038" s="5"/>
      <c r="GD19038" s="5"/>
      <c r="GE19038" s="5"/>
      <c r="GF19038" s="5"/>
      <c r="GG19038" s="5"/>
      <c r="GH19038" s="5"/>
    </row>
    <row r="19039" spans="1:190" s="4" customFormat="1" hidden="1" x14ac:dyDescent="0.2">
      <c r="A19039" s="5"/>
      <c r="B19039" s="5"/>
      <c r="C19039" s="5"/>
      <c r="D19039" s="5"/>
      <c r="E19039" s="5"/>
      <c r="F19039" s="5"/>
      <c r="G19039" s="5"/>
      <c r="H19039" s="5"/>
      <c r="I19039" s="5"/>
      <c r="J19039" s="5"/>
      <c r="K19039" s="79"/>
      <c r="L19039" s="5"/>
      <c r="M19039" s="5"/>
      <c r="N19039" s="5"/>
      <c r="O19039" s="5"/>
      <c r="P19039" s="5"/>
      <c r="Q19039" s="6"/>
      <c r="R19039" s="6"/>
      <c r="S19039" s="60"/>
      <c r="T19039" s="42"/>
      <c r="U19039" s="42"/>
      <c r="V19039" s="42"/>
      <c r="W19039" s="42"/>
      <c r="X19039" s="42"/>
      <c r="Y19039" s="61"/>
      <c r="Z19039" s="61"/>
      <c r="AA19039" s="5"/>
      <c r="AB19039" s="5"/>
      <c r="AC19039" s="5"/>
      <c r="AD19039" s="5"/>
      <c r="AE19039" s="5"/>
      <c r="AF19039" s="5"/>
      <c r="AG19039" s="5"/>
      <c r="AH19039" s="5"/>
      <c r="AI19039" s="5"/>
      <c r="AJ19039" s="5"/>
      <c r="AK19039" s="5"/>
      <c r="AL19039" s="5"/>
      <c r="AM19039" s="5"/>
      <c r="AN19039" s="5"/>
      <c r="AO19039" s="5"/>
      <c r="AP19039" s="5"/>
      <c r="AQ19039" s="5"/>
      <c r="AR19039" s="5"/>
      <c r="AS19039" s="5"/>
      <c r="AT19039" s="5"/>
      <c r="AU19039" s="5"/>
      <c r="AV19039" s="5"/>
      <c r="AW19039" s="5"/>
      <c r="AX19039" s="5"/>
      <c r="AY19039" s="5"/>
      <c r="AZ19039" s="5"/>
      <c r="BA19039" s="5"/>
      <c r="BB19039" s="5"/>
      <c r="BC19039" s="5"/>
      <c r="BD19039" s="5"/>
      <c r="BE19039" s="5"/>
      <c r="BF19039" s="5"/>
      <c r="BG19039" s="5"/>
      <c r="BH19039" s="5"/>
      <c r="BI19039" s="5"/>
      <c r="BJ19039" s="5"/>
      <c r="BK19039" s="5"/>
      <c r="BL19039" s="5"/>
      <c r="BM19039" s="5"/>
      <c r="BN19039" s="5"/>
      <c r="BO19039" s="5"/>
      <c r="BP19039" s="5"/>
      <c r="BQ19039" s="5"/>
      <c r="BR19039" s="5"/>
      <c r="BS19039" s="5"/>
      <c r="BT19039" s="5"/>
      <c r="BU19039" s="5"/>
      <c r="BV19039" s="5"/>
      <c r="BW19039" s="5"/>
      <c r="BX19039" s="5"/>
      <c r="BY19039" s="5"/>
      <c r="BZ19039" s="5"/>
      <c r="CA19039" s="5"/>
      <c r="CB19039" s="5"/>
      <c r="CC19039" s="5"/>
      <c r="CD19039" s="5"/>
      <c r="CE19039" s="5"/>
      <c r="CF19039" s="5"/>
      <c r="CG19039" s="5"/>
      <c r="CH19039" s="5"/>
      <c r="CI19039" s="5"/>
      <c r="CJ19039" s="5"/>
      <c r="CK19039" s="5"/>
      <c r="CL19039" s="5"/>
      <c r="CM19039" s="5"/>
      <c r="CN19039" s="5"/>
      <c r="CO19039" s="5"/>
      <c r="CP19039" s="5"/>
      <c r="CQ19039" s="5"/>
      <c r="CR19039" s="5"/>
      <c r="CS19039" s="5"/>
      <c r="CT19039" s="5"/>
      <c r="CU19039" s="5"/>
      <c r="CV19039" s="5"/>
      <c r="CW19039" s="5"/>
      <c r="CX19039" s="5"/>
      <c r="CY19039" s="5"/>
      <c r="CZ19039" s="5"/>
      <c r="DA19039" s="5"/>
      <c r="DB19039" s="5"/>
      <c r="DC19039" s="5"/>
      <c r="DD19039" s="5"/>
      <c r="DE19039" s="5"/>
      <c r="DF19039" s="5"/>
      <c r="DG19039" s="5"/>
      <c r="DH19039" s="5"/>
      <c r="DI19039" s="5"/>
      <c r="DJ19039" s="5"/>
      <c r="DK19039" s="5"/>
      <c r="DL19039" s="5"/>
      <c r="DM19039" s="5"/>
      <c r="DN19039" s="5"/>
      <c r="DO19039" s="5"/>
      <c r="DP19039" s="5"/>
      <c r="DQ19039" s="5"/>
      <c r="DR19039" s="5"/>
      <c r="DS19039" s="5"/>
      <c r="DT19039" s="5"/>
      <c r="DU19039" s="5"/>
      <c r="DV19039" s="5"/>
      <c r="DW19039" s="5"/>
      <c r="DX19039" s="5"/>
      <c r="DY19039" s="5"/>
      <c r="DZ19039" s="5"/>
      <c r="EA19039" s="5"/>
      <c r="EB19039" s="5"/>
      <c r="EC19039" s="5"/>
      <c r="ED19039" s="5"/>
      <c r="EE19039" s="5"/>
      <c r="EF19039" s="5"/>
      <c r="EG19039" s="5"/>
      <c r="EH19039" s="5"/>
      <c r="EI19039" s="5"/>
      <c r="EJ19039" s="5"/>
      <c r="EK19039" s="5"/>
      <c r="EL19039" s="5"/>
      <c r="EM19039" s="5"/>
      <c r="EN19039" s="5"/>
      <c r="EO19039" s="5"/>
      <c r="EP19039" s="5"/>
      <c r="EQ19039" s="5"/>
      <c r="ER19039" s="5"/>
      <c r="ES19039" s="5"/>
      <c r="ET19039" s="5"/>
      <c r="EU19039" s="5"/>
      <c r="EV19039" s="5"/>
      <c r="EW19039" s="5"/>
      <c r="EX19039" s="5"/>
      <c r="EY19039" s="5"/>
      <c r="EZ19039" s="5"/>
      <c r="FA19039" s="5"/>
      <c r="FB19039" s="5"/>
      <c r="FC19039" s="5"/>
      <c r="FD19039" s="5"/>
      <c r="FE19039" s="5"/>
      <c r="FF19039" s="5"/>
      <c r="FG19039" s="5"/>
      <c r="FH19039" s="5"/>
      <c r="FI19039" s="5"/>
      <c r="FJ19039" s="5"/>
      <c r="FK19039" s="5"/>
      <c r="FL19039" s="5"/>
      <c r="FM19039" s="5"/>
      <c r="FN19039" s="5"/>
      <c r="FO19039" s="5"/>
      <c r="FP19039" s="5"/>
      <c r="FQ19039" s="5"/>
      <c r="FR19039" s="5"/>
      <c r="FS19039" s="5"/>
      <c r="FT19039" s="5"/>
      <c r="FU19039" s="5"/>
      <c r="FV19039" s="5"/>
      <c r="FW19039" s="5"/>
      <c r="FX19039" s="5"/>
      <c r="FY19039" s="5"/>
      <c r="FZ19039" s="5"/>
      <c r="GA19039" s="5"/>
      <c r="GB19039" s="5"/>
      <c r="GC19039" s="5"/>
      <c r="GD19039" s="5"/>
      <c r="GE19039" s="5"/>
      <c r="GF19039" s="5"/>
      <c r="GG19039" s="5"/>
      <c r="GH19039" s="5"/>
    </row>
    <row r="19040" spans="1:190" s="4" customFormat="1" hidden="1" x14ac:dyDescent="0.2">
      <c r="A19040" s="5"/>
      <c r="B19040" s="5"/>
      <c r="C19040" s="5"/>
      <c r="D19040" s="5"/>
      <c r="E19040" s="5"/>
      <c r="F19040" s="5"/>
      <c r="G19040" s="5"/>
      <c r="H19040" s="5"/>
      <c r="I19040" s="5"/>
      <c r="J19040" s="5"/>
      <c r="K19040" s="79"/>
      <c r="L19040" s="5"/>
      <c r="M19040" s="5"/>
      <c r="N19040" s="5"/>
      <c r="O19040" s="5"/>
      <c r="P19040" s="5"/>
      <c r="Q19040" s="6"/>
      <c r="R19040" s="6"/>
      <c r="S19040" s="60"/>
      <c r="T19040" s="42"/>
      <c r="U19040" s="42"/>
      <c r="V19040" s="42"/>
      <c r="W19040" s="42"/>
      <c r="X19040" s="42"/>
      <c r="Y19040" s="61"/>
      <c r="Z19040" s="61"/>
      <c r="AA19040" s="5"/>
      <c r="AB19040" s="5"/>
      <c r="AC19040" s="5"/>
      <c r="AD19040" s="5"/>
      <c r="AE19040" s="5"/>
      <c r="AF19040" s="5"/>
      <c r="AG19040" s="5"/>
      <c r="AH19040" s="5"/>
      <c r="AI19040" s="5"/>
      <c r="AJ19040" s="5"/>
      <c r="AK19040" s="5"/>
      <c r="AL19040" s="5"/>
      <c r="AM19040" s="5"/>
      <c r="AN19040" s="5"/>
      <c r="AO19040" s="5"/>
      <c r="AP19040" s="5"/>
      <c r="AQ19040" s="5"/>
      <c r="AR19040" s="5"/>
      <c r="AS19040" s="5"/>
      <c r="AT19040" s="5"/>
      <c r="AU19040" s="5"/>
      <c r="AV19040" s="5"/>
      <c r="AW19040" s="5"/>
      <c r="AX19040" s="5"/>
      <c r="AY19040" s="5"/>
      <c r="AZ19040" s="5"/>
      <c r="BA19040" s="5"/>
      <c r="BB19040" s="5"/>
      <c r="BC19040" s="5"/>
      <c r="BD19040" s="5"/>
      <c r="BE19040" s="5"/>
      <c r="BF19040" s="5"/>
      <c r="BG19040" s="5"/>
      <c r="BH19040" s="5"/>
      <c r="BI19040" s="5"/>
      <c r="BJ19040" s="5"/>
      <c r="BK19040" s="5"/>
      <c r="BL19040" s="5"/>
      <c r="BM19040" s="5"/>
      <c r="BN19040" s="5"/>
      <c r="BO19040" s="5"/>
      <c r="BP19040" s="5"/>
      <c r="BQ19040" s="5"/>
      <c r="BR19040" s="5"/>
      <c r="BS19040" s="5"/>
      <c r="BT19040" s="5"/>
      <c r="BU19040" s="5"/>
      <c r="BV19040" s="5"/>
      <c r="BW19040" s="5"/>
      <c r="BX19040" s="5"/>
      <c r="BY19040" s="5"/>
      <c r="BZ19040" s="5"/>
      <c r="CA19040" s="5"/>
      <c r="CB19040" s="5"/>
      <c r="CC19040" s="5"/>
      <c r="CD19040" s="5"/>
      <c r="CE19040" s="5"/>
      <c r="CF19040" s="5"/>
      <c r="CG19040" s="5"/>
      <c r="CH19040" s="5"/>
      <c r="CI19040" s="5"/>
      <c r="CJ19040" s="5"/>
      <c r="CK19040" s="5"/>
      <c r="CL19040" s="5"/>
      <c r="CM19040" s="5"/>
      <c r="CN19040" s="5"/>
      <c r="CO19040" s="5"/>
      <c r="CP19040" s="5"/>
      <c r="CQ19040" s="5"/>
      <c r="CR19040" s="5"/>
      <c r="CS19040" s="5"/>
      <c r="CT19040" s="5"/>
      <c r="CU19040" s="5"/>
      <c r="CV19040" s="5"/>
      <c r="CW19040" s="5"/>
      <c r="CX19040" s="5"/>
      <c r="CY19040" s="5"/>
      <c r="CZ19040" s="5"/>
      <c r="DA19040" s="5"/>
      <c r="DB19040" s="5"/>
      <c r="DC19040" s="5"/>
      <c r="DD19040" s="5"/>
      <c r="DE19040" s="5"/>
      <c r="DF19040" s="5"/>
      <c r="DG19040" s="5"/>
      <c r="DH19040" s="5"/>
      <c r="DI19040" s="5"/>
      <c r="DJ19040" s="5"/>
      <c r="DK19040" s="5"/>
      <c r="DL19040" s="5"/>
      <c r="DM19040" s="5"/>
      <c r="DN19040" s="5"/>
      <c r="DO19040" s="5"/>
      <c r="DP19040" s="5"/>
      <c r="DQ19040" s="5"/>
      <c r="DR19040" s="5"/>
      <c r="DS19040" s="5"/>
      <c r="DT19040" s="5"/>
      <c r="DU19040" s="5"/>
      <c r="DV19040" s="5"/>
      <c r="DW19040" s="5"/>
      <c r="DX19040" s="5"/>
      <c r="DY19040" s="5"/>
      <c r="DZ19040" s="5"/>
      <c r="EA19040" s="5"/>
      <c r="EB19040" s="5"/>
      <c r="EC19040" s="5"/>
      <c r="ED19040" s="5"/>
      <c r="EE19040" s="5"/>
      <c r="EF19040" s="5"/>
      <c r="EG19040" s="5"/>
      <c r="EH19040" s="5"/>
      <c r="EI19040" s="5"/>
      <c r="EJ19040" s="5"/>
      <c r="EK19040" s="5"/>
      <c r="EL19040" s="5"/>
      <c r="EM19040" s="5"/>
      <c r="EN19040" s="5"/>
      <c r="EO19040" s="5"/>
      <c r="EP19040" s="5"/>
      <c r="EQ19040" s="5"/>
      <c r="ER19040" s="5"/>
      <c r="ES19040" s="5"/>
      <c r="ET19040" s="5"/>
      <c r="EU19040" s="5"/>
      <c r="EV19040" s="5"/>
      <c r="EW19040" s="5"/>
      <c r="EX19040" s="5"/>
      <c r="EY19040" s="5"/>
      <c r="EZ19040" s="5"/>
      <c r="FA19040" s="5"/>
      <c r="FB19040" s="5"/>
      <c r="FC19040" s="5"/>
      <c r="FD19040" s="5"/>
      <c r="FE19040" s="5"/>
      <c r="FF19040" s="5"/>
      <c r="FG19040" s="5"/>
      <c r="FH19040" s="5"/>
      <c r="FI19040" s="5"/>
      <c r="FJ19040" s="5"/>
      <c r="FK19040" s="5"/>
      <c r="FL19040" s="5"/>
      <c r="FM19040" s="5"/>
      <c r="FN19040" s="5"/>
      <c r="FO19040" s="5"/>
      <c r="FP19040" s="5"/>
      <c r="FQ19040" s="5"/>
      <c r="FR19040" s="5"/>
      <c r="FS19040" s="5"/>
      <c r="FT19040" s="5"/>
      <c r="FU19040" s="5"/>
      <c r="FV19040" s="5"/>
      <c r="FW19040" s="5"/>
      <c r="FX19040" s="5"/>
      <c r="FY19040" s="5"/>
      <c r="FZ19040" s="5"/>
      <c r="GA19040" s="5"/>
      <c r="GB19040" s="5"/>
      <c r="GC19040" s="5"/>
      <c r="GD19040" s="5"/>
      <c r="GE19040" s="5"/>
      <c r="GF19040" s="5"/>
      <c r="GG19040" s="5"/>
      <c r="GH19040" s="5"/>
    </row>
    <row r="19041" spans="1:190" s="4" customFormat="1" hidden="1" x14ac:dyDescent="0.2">
      <c r="A19041" s="5"/>
      <c r="B19041" s="5"/>
      <c r="C19041" s="5"/>
      <c r="D19041" s="5"/>
      <c r="E19041" s="5"/>
      <c r="F19041" s="5"/>
      <c r="G19041" s="5"/>
      <c r="H19041" s="5"/>
      <c r="I19041" s="5"/>
      <c r="J19041" s="5"/>
      <c r="K19041" s="79"/>
      <c r="L19041" s="5"/>
      <c r="M19041" s="5"/>
      <c r="N19041" s="5"/>
      <c r="O19041" s="5"/>
      <c r="P19041" s="5"/>
      <c r="Q19041" s="6"/>
      <c r="R19041" s="6"/>
      <c r="S19041" s="60"/>
      <c r="T19041" s="42"/>
      <c r="U19041" s="42"/>
      <c r="V19041" s="42"/>
      <c r="W19041" s="42"/>
      <c r="X19041" s="42"/>
      <c r="Y19041" s="61"/>
      <c r="Z19041" s="61"/>
      <c r="AA19041" s="5"/>
      <c r="AB19041" s="5"/>
      <c r="AC19041" s="5"/>
      <c r="AD19041" s="5"/>
      <c r="AE19041" s="5"/>
      <c r="AF19041" s="5"/>
      <c r="AG19041" s="5"/>
      <c r="AH19041" s="5"/>
      <c r="AI19041" s="5"/>
      <c r="AJ19041" s="5"/>
      <c r="AK19041" s="5"/>
      <c r="AL19041" s="5"/>
      <c r="AM19041" s="5"/>
      <c r="AN19041" s="5"/>
      <c r="AO19041" s="5"/>
      <c r="AP19041" s="5"/>
      <c r="AQ19041" s="5"/>
      <c r="AR19041" s="5"/>
      <c r="AS19041" s="5"/>
      <c r="AT19041" s="5"/>
      <c r="AU19041" s="5"/>
      <c r="AV19041" s="5"/>
      <c r="AW19041" s="5"/>
      <c r="AX19041" s="5"/>
      <c r="AY19041" s="5"/>
      <c r="AZ19041" s="5"/>
      <c r="BA19041" s="5"/>
      <c r="BB19041" s="5"/>
      <c r="BC19041" s="5"/>
      <c r="BD19041" s="5"/>
      <c r="BE19041" s="5"/>
      <c r="BF19041" s="5"/>
      <c r="BG19041" s="5"/>
      <c r="BH19041" s="5"/>
      <c r="BI19041" s="5"/>
      <c r="BJ19041" s="5"/>
      <c r="BK19041" s="5"/>
      <c r="BL19041" s="5"/>
      <c r="BM19041" s="5"/>
      <c r="BN19041" s="5"/>
      <c r="BO19041" s="5"/>
      <c r="BP19041" s="5"/>
      <c r="BQ19041" s="5"/>
      <c r="BR19041" s="5"/>
      <c r="BS19041" s="5"/>
      <c r="BT19041" s="5"/>
      <c r="BU19041" s="5"/>
      <c r="BV19041" s="5"/>
      <c r="BW19041" s="5"/>
      <c r="BX19041" s="5"/>
      <c r="BY19041" s="5"/>
      <c r="BZ19041" s="5"/>
      <c r="CA19041" s="5"/>
      <c r="CB19041" s="5"/>
      <c r="CC19041" s="5"/>
      <c r="CD19041" s="5"/>
      <c r="CE19041" s="5"/>
      <c r="CF19041" s="5"/>
      <c r="CG19041" s="5"/>
      <c r="CH19041" s="5"/>
      <c r="CI19041" s="5"/>
      <c r="CJ19041" s="5"/>
      <c r="CK19041" s="5"/>
      <c r="CL19041" s="5"/>
      <c r="CM19041" s="5"/>
      <c r="CN19041" s="5"/>
      <c r="CO19041" s="5"/>
      <c r="CP19041" s="5"/>
      <c r="CQ19041" s="5"/>
      <c r="CR19041" s="5"/>
      <c r="CS19041" s="5"/>
      <c r="CT19041" s="5"/>
      <c r="CU19041" s="5"/>
      <c r="CV19041" s="5"/>
      <c r="CW19041" s="5"/>
      <c r="CX19041" s="5"/>
      <c r="CY19041" s="5"/>
      <c r="CZ19041" s="5"/>
      <c r="DA19041" s="5"/>
      <c r="DB19041" s="5"/>
      <c r="DC19041" s="5"/>
      <c r="DD19041" s="5"/>
      <c r="DE19041" s="5"/>
      <c r="DF19041" s="5"/>
      <c r="DG19041" s="5"/>
      <c r="DH19041" s="5"/>
      <c r="DI19041" s="5"/>
      <c r="DJ19041" s="5"/>
      <c r="DK19041" s="5"/>
      <c r="DL19041" s="5"/>
      <c r="DM19041" s="5"/>
      <c r="DN19041" s="5"/>
      <c r="DO19041" s="5"/>
      <c r="DP19041" s="5"/>
      <c r="DQ19041" s="5"/>
      <c r="DR19041" s="5"/>
      <c r="DS19041" s="5"/>
      <c r="DT19041" s="5"/>
      <c r="DU19041" s="5"/>
      <c r="DV19041" s="5"/>
      <c r="DW19041" s="5"/>
      <c r="DX19041" s="5"/>
      <c r="DY19041" s="5"/>
      <c r="DZ19041" s="5"/>
      <c r="EA19041" s="5"/>
      <c r="EB19041" s="5"/>
      <c r="EC19041" s="5"/>
      <c r="ED19041" s="5"/>
      <c r="EE19041" s="5"/>
      <c r="EF19041" s="5"/>
      <c r="EG19041" s="5"/>
      <c r="EH19041" s="5"/>
      <c r="EI19041" s="5"/>
      <c r="EJ19041" s="5"/>
      <c r="EK19041" s="5"/>
      <c r="EL19041" s="5"/>
      <c r="EM19041" s="5"/>
      <c r="EN19041" s="5"/>
      <c r="EO19041" s="5"/>
      <c r="EP19041" s="5"/>
      <c r="EQ19041" s="5"/>
      <c r="ER19041" s="5"/>
      <c r="ES19041" s="5"/>
      <c r="ET19041" s="5"/>
      <c r="EU19041" s="5"/>
      <c r="EV19041" s="5"/>
      <c r="EW19041" s="5"/>
      <c r="EX19041" s="5"/>
      <c r="EY19041" s="5"/>
      <c r="EZ19041" s="5"/>
      <c r="FA19041" s="5"/>
      <c r="FB19041" s="5"/>
      <c r="FC19041" s="5"/>
      <c r="FD19041" s="5"/>
      <c r="FE19041" s="5"/>
      <c r="FF19041" s="5"/>
      <c r="FG19041" s="5"/>
      <c r="FH19041" s="5"/>
      <c r="FI19041" s="5"/>
      <c r="FJ19041" s="5"/>
      <c r="FK19041" s="5"/>
      <c r="FL19041" s="5"/>
      <c r="FM19041" s="5"/>
      <c r="FN19041" s="5"/>
      <c r="FO19041" s="5"/>
      <c r="FP19041" s="5"/>
      <c r="FQ19041" s="5"/>
      <c r="FR19041" s="5"/>
      <c r="FS19041" s="5"/>
      <c r="FT19041" s="5"/>
      <c r="FU19041" s="5"/>
      <c r="FV19041" s="5"/>
      <c r="FW19041" s="5"/>
      <c r="FX19041" s="5"/>
      <c r="FY19041" s="5"/>
      <c r="FZ19041" s="5"/>
      <c r="GA19041" s="5"/>
      <c r="GB19041" s="5"/>
      <c r="GC19041" s="5"/>
      <c r="GD19041" s="5"/>
      <c r="GE19041" s="5"/>
      <c r="GF19041" s="5"/>
      <c r="GG19041" s="5"/>
      <c r="GH19041" s="5"/>
    </row>
    <row r="19042" spans="1:190" s="4" customFormat="1" hidden="1" x14ac:dyDescent="0.2">
      <c r="A19042" s="5"/>
      <c r="B19042" s="5"/>
      <c r="C19042" s="5"/>
      <c r="D19042" s="5"/>
      <c r="E19042" s="5"/>
      <c r="F19042" s="5"/>
      <c r="G19042" s="5"/>
      <c r="H19042" s="5"/>
      <c r="I19042" s="5"/>
      <c r="J19042" s="5"/>
      <c r="K19042" s="79"/>
      <c r="L19042" s="5"/>
      <c r="M19042" s="5"/>
      <c r="N19042" s="5"/>
      <c r="O19042" s="5"/>
      <c r="P19042" s="5"/>
      <c r="Q19042" s="6"/>
      <c r="R19042" s="6"/>
      <c r="S19042" s="60"/>
      <c r="T19042" s="42"/>
      <c r="U19042" s="42"/>
      <c r="V19042" s="42"/>
      <c r="W19042" s="42"/>
      <c r="X19042" s="42"/>
      <c r="Y19042" s="61"/>
      <c r="Z19042" s="61"/>
      <c r="AA19042" s="5"/>
      <c r="AB19042" s="5"/>
      <c r="AC19042" s="5"/>
      <c r="AD19042" s="5"/>
      <c r="AE19042" s="5"/>
      <c r="AF19042" s="5"/>
      <c r="AG19042" s="5"/>
      <c r="AH19042" s="5"/>
      <c r="AI19042" s="5"/>
      <c r="AJ19042" s="5"/>
      <c r="AK19042" s="5"/>
      <c r="AL19042" s="5"/>
      <c r="AM19042" s="5"/>
      <c r="AN19042" s="5"/>
      <c r="AO19042" s="5"/>
      <c r="AP19042" s="5"/>
      <c r="AQ19042" s="5"/>
      <c r="AR19042" s="5"/>
      <c r="AS19042" s="5"/>
      <c r="AT19042" s="5"/>
      <c r="AU19042" s="5"/>
      <c r="AV19042" s="5"/>
      <c r="AW19042" s="5"/>
      <c r="AX19042" s="5"/>
      <c r="AY19042" s="5"/>
      <c r="AZ19042" s="5"/>
      <c r="BA19042" s="5"/>
      <c r="BB19042" s="5"/>
      <c r="BC19042" s="5"/>
      <c r="BD19042" s="5"/>
      <c r="BE19042" s="5"/>
      <c r="BF19042" s="5"/>
      <c r="BG19042" s="5"/>
      <c r="BH19042" s="5"/>
      <c r="BI19042" s="5"/>
      <c r="BJ19042" s="5"/>
      <c r="BK19042" s="5"/>
      <c r="BL19042" s="5"/>
      <c r="BM19042" s="5"/>
      <c r="BN19042" s="5"/>
      <c r="BO19042" s="5"/>
      <c r="BP19042" s="5"/>
      <c r="BQ19042" s="5"/>
      <c r="BR19042" s="5"/>
      <c r="BS19042" s="5"/>
      <c r="BT19042" s="5"/>
      <c r="BU19042" s="5"/>
      <c r="BV19042" s="5"/>
      <c r="BW19042" s="5"/>
      <c r="BX19042" s="5"/>
      <c r="BY19042" s="5"/>
      <c r="BZ19042" s="5"/>
      <c r="CA19042" s="5"/>
      <c r="CB19042" s="5"/>
      <c r="CC19042" s="5"/>
      <c r="CD19042" s="5"/>
      <c r="CE19042" s="5"/>
      <c r="CF19042" s="5"/>
      <c r="CG19042" s="5"/>
      <c r="CH19042" s="5"/>
      <c r="CI19042" s="5"/>
      <c r="CJ19042" s="5"/>
      <c r="CK19042" s="5"/>
      <c r="CL19042" s="5"/>
      <c r="CM19042" s="5"/>
      <c r="CN19042" s="5"/>
      <c r="CO19042" s="5"/>
      <c r="CP19042" s="5"/>
      <c r="CQ19042" s="5"/>
      <c r="CR19042" s="5"/>
      <c r="CS19042" s="5"/>
      <c r="CT19042" s="5"/>
      <c r="CU19042" s="5"/>
      <c r="CV19042" s="5"/>
      <c r="CW19042" s="5"/>
      <c r="CX19042" s="5"/>
      <c r="CY19042" s="5"/>
      <c r="CZ19042" s="5"/>
      <c r="DA19042" s="5"/>
      <c r="DB19042" s="5"/>
      <c r="DC19042" s="5"/>
      <c r="DD19042" s="5"/>
      <c r="DE19042" s="5"/>
      <c r="DF19042" s="5"/>
      <c r="DG19042" s="5"/>
      <c r="DH19042" s="5"/>
      <c r="DI19042" s="5"/>
      <c r="DJ19042" s="5"/>
      <c r="DK19042" s="5"/>
      <c r="DL19042" s="5"/>
      <c r="DM19042" s="5"/>
      <c r="DN19042" s="5"/>
      <c r="DO19042" s="5"/>
      <c r="DP19042" s="5"/>
      <c r="DQ19042" s="5"/>
      <c r="DR19042" s="5"/>
      <c r="DS19042" s="5"/>
      <c r="DT19042" s="5"/>
      <c r="DU19042" s="5"/>
      <c r="DV19042" s="5"/>
      <c r="DW19042" s="5"/>
      <c r="DX19042" s="5"/>
      <c r="DY19042" s="5"/>
      <c r="DZ19042" s="5"/>
      <c r="EA19042" s="5"/>
      <c r="EB19042" s="5"/>
      <c r="EC19042" s="5"/>
      <c r="ED19042" s="5"/>
      <c r="EE19042" s="5"/>
      <c r="EF19042" s="5"/>
      <c r="EG19042" s="5"/>
      <c r="EH19042" s="5"/>
      <c r="EI19042" s="5"/>
      <c r="EJ19042" s="5"/>
      <c r="EK19042" s="5"/>
      <c r="EL19042" s="5"/>
      <c r="EM19042" s="5"/>
      <c r="EN19042" s="5"/>
      <c r="EO19042" s="5"/>
      <c r="EP19042" s="5"/>
      <c r="EQ19042" s="5"/>
      <c r="ER19042" s="5"/>
      <c r="ES19042" s="5"/>
      <c r="ET19042" s="5"/>
      <c r="EU19042" s="5"/>
      <c r="EV19042" s="5"/>
      <c r="EW19042" s="5"/>
      <c r="EX19042" s="5"/>
      <c r="EY19042" s="5"/>
      <c r="EZ19042" s="5"/>
      <c r="FA19042" s="5"/>
      <c r="FB19042" s="5"/>
      <c r="FC19042" s="5"/>
      <c r="FD19042" s="5"/>
      <c r="FE19042" s="5"/>
      <c r="FF19042" s="5"/>
      <c r="FG19042" s="5"/>
      <c r="FH19042" s="5"/>
      <c r="FI19042" s="5"/>
      <c r="FJ19042" s="5"/>
      <c r="FK19042" s="5"/>
      <c r="FL19042" s="5"/>
      <c r="FM19042" s="5"/>
      <c r="FN19042" s="5"/>
      <c r="FO19042" s="5"/>
      <c r="FP19042" s="5"/>
      <c r="FQ19042" s="5"/>
      <c r="FR19042" s="5"/>
      <c r="FS19042" s="5"/>
      <c r="FT19042" s="5"/>
      <c r="FU19042" s="5"/>
      <c r="FV19042" s="5"/>
      <c r="FW19042" s="5"/>
      <c r="FX19042" s="5"/>
      <c r="FY19042" s="5"/>
      <c r="FZ19042" s="5"/>
      <c r="GA19042" s="5"/>
      <c r="GB19042" s="5"/>
      <c r="GC19042" s="5"/>
      <c r="GD19042" s="5"/>
      <c r="GE19042" s="5"/>
      <c r="GF19042" s="5"/>
      <c r="GG19042" s="5"/>
      <c r="GH19042" s="5"/>
    </row>
    <row r="19043" spans="1:190" s="4" customFormat="1" hidden="1" x14ac:dyDescent="0.2">
      <c r="A19043" s="5"/>
      <c r="B19043" s="5"/>
      <c r="C19043" s="5"/>
      <c r="D19043" s="5"/>
      <c r="E19043" s="5"/>
      <c r="F19043" s="5"/>
      <c r="G19043" s="5"/>
      <c r="H19043" s="5"/>
      <c r="I19043" s="5"/>
      <c r="J19043" s="5"/>
      <c r="K19043" s="79"/>
      <c r="L19043" s="5"/>
      <c r="M19043" s="5"/>
      <c r="N19043" s="5"/>
      <c r="O19043" s="5"/>
      <c r="P19043" s="5"/>
      <c r="Q19043" s="6"/>
      <c r="R19043" s="6"/>
      <c r="S19043" s="60"/>
      <c r="T19043" s="42"/>
      <c r="U19043" s="42"/>
      <c r="V19043" s="42"/>
      <c r="W19043" s="42"/>
      <c r="X19043" s="42"/>
      <c r="Y19043" s="61"/>
      <c r="Z19043" s="61"/>
      <c r="AA19043" s="5"/>
      <c r="AB19043" s="5"/>
      <c r="AC19043" s="5"/>
      <c r="AD19043" s="5"/>
      <c r="AE19043" s="5"/>
      <c r="AF19043" s="5"/>
      <c r="AG19043" s="5"/>
      <c r="AH19043" s="5"/>
      <c r="AI19043" s="5"/>
      <c r="AJ19043" s="5"/>
      <c r="AK19043" s="5"/>
      <c r="AL19043" s="5"/>
      <c r="AM19043" s="5"/>
      <c r="AN19043" s="5"/>
      <c r="AO19043" s="5"/>
      <c r="AP19043" s="5"/>
      <c r="AQ19043" s="5"/>
      <c r="AR19043" s="5"/>
      <c r="AS19043" s="5"/>
      <c r="AT19043" s="5"/>
      <c r="AU19043" s="5"/>
      <c r="AV19043" s="5"/>
      <c r="AW19043" s="5"/>
      <c r="AX19043" s="5"/>
      <c r="AY19043" s="5"/>
      <c r="AZ19043" s="5"/>
      <c r="BA19043" s="5"/>
      <c r="BB19043" s="5"/>
      <c r="BC19043" s="5"/>
      <c r="BD19043" s="5"/>
      <c r="BE19043" s="5"/>
      <c r="BF19043" s="5"/>
      <c r="BG19043" s="5"/>
      <c r="BH19043" s="5"/>
      <c r="BI19043" s="5"/>
      <c r="BJ19043" s="5"/>
      <c r="BK19043" s="5"/>
      <c r="BL19043" s="5"/>
      <c r="BM19043" s="5"/>
      <c r="BN19043" s="5"/>
      <c r="BO19043" s="5"/>
      <c r="BP19043" s="5"/>
      <c r="BQ19043" s="5"/>
      <c r="BR19043" s="5"/>
      <c r="BS19043" s="5"/>
      <c r="BT19043" s="5"/>
      <c r="BU19043" s="5"/>
      <c r="BV19043" s="5"/>
      <c r="BW19043" s="5"/>
      <c r="BX19043" s="5"/>
      <c r="BY19043" s="5"/>
      <c r="BZ19043" s="5"/>
      <c r="CA19043" s="5"/>
      <c r="CB19043" s="5"/>
      <c r="CC19043" s="5"/>
      <c r="CD19043" s="5"/>
      <c r="CE19043" s="5"/>
      <c r="CF19043" s="5"/>
      <c r="CG19043" s="5"/>
      <c r="CH19043" s="5"/>
      <c r="CI19043" s="5"/>
      <c r="CJ19043" s="5"/>
      <c r="CK19043" s="5"/>
      <c r="CL19043" s="5"/>
      <c r="CM19043" s="5"/>
      <c r="CN19043" s="5"/>
      <c r="CO19043" s="5"/>
      <c r="CP19043" s="5"/>
      <c r="CQ19043" s="5"/>
      <c r="CR19043" s="5"/>
      <c r="CS19043" s="5"/>
      <c r="CT19043" s="5"/>
      <c r="CU19043" s="5"/>
      <c r="CV19043" s="5"/>
      <c r="CW19043" s="5"/>
      <c r="CX19043" s="5"/>
      <c r="CY19043" s="5"/>
      <c r="CZ19043" s="5"/>
      <c r="DA19043" s="5"/>
      <c r="DB19043" s="5"/>
      <c r="DC19043" s="5"/>
      <c r="DD19043" s="5"/>
      <c r="DE19043" s="5"/>
      <c r="DF19043" s="5"/>
      <c r="DG19043" s="5"/>
      <c r="DH19043" s="5"/>
      <c r="DI19043" s="5"/>
      <c r="DJ19043" s="5"/>
      <c r="DK19043" s="5"/>
      <c r="DL19043" s="5"/>
      <c r="DM19043" s="5"/>
      <c r="DN19043" s="5"/>
      <c r="DO19043" s="5"/>
      <c r="DP19043" s="5"/>
      <c r="DQ19043" s="5"/>
      <c r="DR19043" s="5"/>
      <c r="DS19043" s="5"/>
      <c r="DT19043" s="5"/>
      <c r="DU19043" s="5"/>
      <c r="DV19043" s="5"/>
      <c r="DW19043" s="5"/>
      <c r="DX19043" s="5"/>
      <c r="DY19043" s="5"/>
      <c r="DZ19043" s="5"/>
      <c r="EA19043" s="5"/>
      <c r="EB19043" s="5"/>
      <c r="EC19043" s="5"/>
      <c r="ED19043" s="5"/>
      <c r="EE19043" s="5"/>
      <c r="EF19043" s="5"/>
      <c r="EG19043" s="5"/>
      <c r="EH19043" s="5"/>
      <c r="EI19043" s="5"/>
      <c r="EJ19043" s="5"/>
      <c r="EK19043" s="5"/>
      <c r="EL19043" s="5"/>
      <c r="EM19043" s="5"/>
      <c r="EN19043" s="5"/>
      <c r="EO19043" s="5"/>
      <c r="EP19043" s="5"/>
      <c r="EQ19043" s="5"/>
      <c r="ER19043" s="5"/>
      <c r="ES19043" s="5"/>
      <c r="ET19043" s="5"/>
      <c r="EU19043" s="5"/>
      <c r="EV19043" s="5"/>
      <c r="EW19043" s="5"/>
      <c r="EX19043" s="5"/>
      <c r="EY19043" s="5"/>
      <c r="EZ19043" s="5"/>
      <c r="FA19043" s="5"/>
      <c r="FB19043" s="5"/>
      <c r="FC19043" s="5"/>
      <c r="FD19043" s="5"/>
      <c r="FE19043" s="5"/>
      <c r="FF19043" s="5"/>
      <c r="FG19043" s="5"/>
      <c r="FH19043" s="5"/>
      <c r="FI19043" s="5"/>
      <c r="FJ19043" s="5"/>
      <c r="FK19043" s="5"/>
      <c r="FL19043" s="5"/>
      <c r="FM19043" s="5"/>
      <c r="FN19043" s="5"/>
      <c r="FO19043" s="5"/>
      <c r="FP19043" s="5"/>
      <c r="FQ19043" s="5"/>
      <c r="FR19043" s="5"/>
      <c r="FS19043" s="5"/>
      <c r="FT19043" s="5"/>
      <c r="FU19043" s="5"/>
      <c r="FV19043" s="5"/>
      <c r="FW19043" s="5"/>
      <c r="FX19043" s="5"/>
      <c r="FY19043" s="5"/>
      <c r="FZ19043" s="5"/>
      <c r="GA19043" s="5"/>
      <c r="GB19043" s="5"/>
      <c r="GC19043" s="5"/>
      <c r="GD19043" s="5"/>
      <c r="GE19043" s="5"/>
      <c r="GF19043" s="5"/>
      <c r="GG19043" s="5"/>
      <c r="GH19043" s="5"/>
    </row>
    <row r="19044" spans="1:190" s="4" customFormat="1" hidden="1" x14ac:dyDescent="0.2">
      <c r="A19044" s="5"/>
      <c r="B19044" s="5"/>
      <c r="C19044" s="5"/>
      <c r="D19044" s="5"/>
      <c r="E19044" s="5"/>
      <c r="F19044" s="5"/>
      <c r="G19044" s="5"/>
      <c r="H19044" s="5"/>
      <c r="I19044" s="5"/>
      <c r="J19044" s="5"/>
      <c r="K19044" s="79"/>
      <c r="L19044" s="5"/>
      <c r="M19044" s="5"/>
      <c r="N19044" s="5"/>
      <c r="O19044" s="5"/>
      <c r="P19044" s="5"/>
      <c r="Q19044" s="6"/>
      <c r="R19044" s="6"/>
      <c r="S19044" s="60"/>
      <c r="T19044" s="42"/>
      <c r="U19044" s="42"/>
      <c r="V19044" s="42"/>
      <c r="W19044" s="42"/>
      <c r="X19044" s="42"/>
      <c r="Y19044" s="61"/>
      <c r="Z19044" s="61"/>
      <c r="AA19044" s="5"/>
      <c r="AB19044" s="5"/>
      <c r="AC19044" s="5"/>
      <c r="AD19044" s="5"/>
      <c r="AE19044" s="5"/>
      <c r="AF19044" s="5"/>
      <c r="AG19044" s="5"/>
      <c r="AH19044" s="5"/>
      <c r="AI19044" s="5"/>
      <c r="AJ19044" s="5"/>
      <c r="AK19044" s="5"/>
      <c r="AL19044" s="5"/>
      <c r="AM19044" s="5"/>
      <c r="AN19044" s="5"/>
      <c r="AO19044" s="5"/>
      <c r="AP19044" s="5"/>
      <c r="AQ19044" s="5"/>
      <c r="AR19044" s="5"/>
      <c r="AS19044" s="5"/>
      <c r="AT19044" s="5"/>
      <c r="AU19044" s="5"/>
      <c r="AV19044" s="5"/>
      <c r="AW19044" s="5"/>
      <c r="AX19044" s="5"/>
      <c r="AY19044" s="5"/>
      <c r="AZ19044" s="5"/>
      <c r="BA19044" s="5"/>
      <c r="BB19044" s="5"/>
      <c r="BC19044" s="5"/>
      <c r="BD19044" s="5"/>
      <c r="BE19044" s="5"/>
      <c r="BF19044" s="5"/>
      <c r="BG19044" s="5"/>
      <c r="BH19044" s="5"/>
      <c r="BI19044" s="5"/>
      <c r="BJ19044" s="5"/>
      <c r="BK19044" s="5"/>
      <c r="BL19044" s="5"/>
      <c r="BM19044" s="5"/>
      <c r="BN19044" s="5"/>
      <c r="BO19044" s="5"/>
      <c r="BP19044" s="5"/>
      <c r="BQ19044" s="5"/>
      <c r="BR19044" s="5"/>
      <c r="BS19044" s="5"/>
      <c r="BT19044" s="5"/>
      <c r="BU19044" s="5"/>
      <c r="BV19044" s="5"/>
      <c r="BW19044" s="5"/>
      <c r="BX19044" s="5"/>
      <c r="BY19044" s="5"/>
      <c r="BZ19044" s="5"/>
      <c r="CA19044" s="5"/>
      <c r="CB19044" s="5"/>
      <c r="CC19044" s="5"/>
      <c r="CD19044" s="5"/>
      <c r="CE19044" s="5"/>
      <c r="CF19044" s="5"/>
      <c r="CG19044" s="5"/>
      <c r="CH19044" s="5"/>
      <c r="CI19044" s="5"/>
      <c r="CJ19044" s="5"/>
      <c r="CK19044" s="5"/>
      <c r="CL19044" s="5"/>
      <c r="CM19044" s="5"/>
      <c r="CN19044" s="5"/>
      <c r="CO19044" s="5"/>
      <c r="CP19044" s="5"/>
      <c r="CQ19044" s="5"/>
      <c r="CR19044" s="5"/>
      <c r="CS19044" s="5"/>
      <c r="CT19044" s="5"/>
      <c r="CU19044" s="5"/>
      <c r="CV19044" s="5"/>
      <c r="CW19044" s="5"/>
      <c r="CX19044" s="5"/>
      <c r="CY19044" s="5"/>
      <c r="CZ19044" s="5"/>
      <c r="DA19044" s="5"/>
      <c r="DB19044" s="5"/>
      <c r="DC19044" s="5"/>
      <c r="DD19044" s="5"/>
      <c r="DE19044" s="5"/>
      <c r="DF19044" s="5"/>
      <c r="DG19044" s="5"/>
      <c r="DH19044" s="5"/>
      <c r="DI19044" s="5"/>
      <c r="DJ19044" s="5"/>
      <c r="DK19044" s="5"/>
      <c r="DL19044" s="5"/>
      <c r="DM19044" s="5"/>
      <c r="DN19044" s="5"/>
      <c r="DO19044" s="5"/>
      <c r="DP19044" s="5"/>
      <c r="DQ19044" s="5"/>
      <c r="DR19044" s="5"/>
      <c r="DS19044" s="5"/>
      <c r="DT19044" s="5"/>
      <c r="DU19044" s="5"/>
      <c r="DV19044" s="5"/>
      <c r="DW19044" s="5"/>
      <c r="DX19044" s="5"/>
      <c r="DY19044" s="5"/>
      <c r="DZ19044" s="5"/>
      <c r="EA19044" s="5"/>
      <c r="EB19044" s="5"/>
      <c r="EC19044" s="5"/>
      <c r="ED19044" s="5"/>
      <c r="EE19044" s="5"/>
      <c r="EF19044" s="5"/>
      <c r="EG19044" s="5"/>
      <c r="EH19044" s="5"/>
      <c r="EI19044" s="5"/>
      <c r="EJ19044" s="5"/>
      <c r="EK19044" s="5"/>
      <c r="EL19044" s="5"/>
      <c r="EM19044" s="5"/>
      <c r="EN19044" s="5"/>
      <c r="EO19044" s="5"/>
      <c r="EP19044" s="5"/>
      <c r="EQ19044" s="5"/>
      <c r="ER19044" s="5"/>
      <c r="ES19044" s="5"/>
      <c r="ET19044" s="5"/>
      <c r="EU19044" s="5"/>
      <c r="EV19044" s="5"/>
      <c r="EW19044" s="5"/>
      <c r="EX19044" s="5"/>
      <c r="EY19044" s="5"/>
      <c r="EZ19044" s="5"/>
      <c r="FA19044" s="5"/>
      <c r="FB19044" s="5"/>
      <c r="FC19044" s="5"/>
      <c r="FD19044" s="5"/>
      <c r="FE19044" s="5"/>
      <c r="FF19044" s="5"/>
      <c r="FG19044" s="5"/>
      <c r="FH19044" s="5"/>
      <c r="FI19044" s="5"/>
      <c r="FJ19044" s="5"/>
      <c r="FK19044" s="5"/>
      <c r="FL19044" s="5"/>
      <c r="FM19044" s="5"/>
      <c r="FN19044" s="5"/>
      <c r="FO19044" s="5"/>
      <c r="FP19044" s="5"/>
      <c r="FQ19044" s="5"/>
      <c r="FR19044" s="5"/>
      <c r="FS19044" s="5"/>
      <c r="FT19044" s="5"/>
      <c r="FU19044" s="5"/>
      <c r="FV19044" s="5"/>
      <c r="FW19044" s="5"/>
      <c r="FX19044" s="5"/>
      <c r="FY19044" s="5"/>
      <c r="FZ19044" s="5"/>
      <c r="GA19044" s="5"/>
      <c r="GB19044" s="5"/>
      <c r="GC19044" s="5"/>
      <c r="GD19044" s="5"/>
      <c r="GE19044" s="5"/>
      <c r="GF19044" s="5"/>
      <c r="GG19044" s="5"/>
      <c r="GH19044" s="5"/>
    </row>
    <row r="19045" spans="1:190" s="4" customFormat="1" hidden="1" x14ac:dyDescent="0.2">
      <c r="A19045" s="5"/>
      <c r="B19045" s="5"/>
      <c r="C19045" s="5"/>
      <c r="D19045" s="5"/>
      <c r="E19045" s="5"/>
      <c r="F19045" s="5"/>
      <c r="G19045" s="5"/>
      <c r="H19045" s="5"/>
      <c r="I19045" s="5"/>
      <c r="J19045" s="5"/>
      <c r="K19045" s="79"/>
      <c r="L19045" s="5"/>
      <c r="M19045" s="5"/>
      <c r="N19045" s="5"/>
      <c r="O19045" s="5"/>
      <c r="P19045" s="5"/>
      <c r="Q19045" s="6"/>
      <c r="R19045" s="6"/>
      <c r="S19045" s="60"/>
      <c r="T19045" s="42"/>
      <c r="U19045" s="42"/>
      <c r="V19045" s="42"/>
      <c r="W19045" s="42"/>
      <c r="X19045" s="42"/>
      <c r="Y19045" s="61"/>
      <c r="Z19045" s="61"/>
      <c r="AA19045" s="5"/>
      <c r="AB19045" s="5"/>
      <c r="AC19045" s="5"/>
      <c r="AD19045" s="5"/>
      <c r="AE19045" s="5"/>
      <c r="AF19045" s="5"/>
      <c r="AG19045" s="5"/>
      <c r="AH19045" s="5"/>
      <c r="AI19045" s="5"/>
      <c r="AJ19045" s="5"/>
      <c r="AK19045" s="5"/>
      <c r="AL19045" s="5"/>
      <c r="AM19045" s="5"/>
      <c r="AN19045" s="5"/>
      <c r="AO19045" s="5"/>
      <c r="AP19045" s="5"/>
      <c r="AQ19045" s="5"/>
      <c r="AR19045" s="5"/>
      <c r="AS19045" s="5"/>
      <c r="AT19045" s="5"/>
      <c r="AU19045" s="5"/>
      <c r="AV19045" s="5"/>
      <c r="AW19045" s="5"/>
      <c r="AX19045" s="5"/>
      <c r="AY19045" s="5"/>
      <c r="AZ19045" s="5"/>
      <c r="BA19045" s="5"/>
      <c r="BB19045" s="5"/>
      <c r="BC19045" s="5"/>
      <c r="BD19045" s="5"/>
      <c r="BE19045" s="5"/>
      <c r="BF19045" s="5"/>
      <c r="BG19045" s="5"/>
      <c r="BH19045" s="5"/>
      <c r="BI19045" s="5"/>
      <c r="BJ19045" s="5"/>
      <c r="BK19045" s="5"/>
      <c r="BL19045" s="5"/>
      <c r="BM19045" s="5"/>
      <c r="BN19045" s="5"/>
      <c r="BO19045" s="5"/>
      <c r="BP19045" s="5"/>
      <c r="BQ19045" s="5"/>
      <c r="BR19045" s="5"/>
      <c r="BS19045" s="5"/>
      <c r="BT19045" s="5"/>
      <c r="BU19045" s="5"/>
      <c r="BV19045" s="5"/>
      <c r="BW19045" s="5"/>
      <c r="BX19045" s="5"/>
      <c r="BY19045" s="5"/>
      <c r="BZ19045" s="5"/>
      <c r="CA19045" s="5"/>
      <c r="CB19045" s="5"/>
      <c r="CC19045" s="5"/>
      <c r="CD19045" s="5"/>
      <c r="CE19045" s="5"/>
      <c r="CF19045" s="5"/>
      <c r="CG19045" s="5"/>
      <c r="CH19045" s="5"/>
      <c r="CI19045" s="5"/>
      <c r="CJ19045" s="5"/>
      <c r="CK19045" s="5"/>
      <c r="CL19045" s="5"/>
      <c r="CM19045" s="5"/>
      <c r="CN19045" s="5"/>
      <c r="CO19045" s="5"/>
      <c r="CP19045" s="5"/>
      <c r="CQ19045" s="5"/>
      <c r="CR19045" s="5"/>
      <c r="CS19045" s="5"/>
      <c r="CT19045" s="5"/>
      <c r="CU19045" s="5"/>
      <c r="CV19045" s="5"/>
      <c r="CW19045" s="5"/>
      <c r="CX19045" s="5"/>
      <c r="CY19045" s="5"/>
      <c r="CZ19045" s="5"/>
      <c r="DA19045" s="5"/>
      <c r="DB19045" s="5"/>
      <c r="DC19045" s="5"/>
      <c r="DD19045" s="5"/>
      <c r="DE19045" s="5"/>
      <c r="DF19045" s="5"/>
      <c r="DG19045" s="5"/>
      <c r="DH19045" s="5"/>
      <c r="DI19045" s="5"/>
      <c r="DJ19045" s="5"/>
      <c r="DK19045" s="5"/>
      <c r="DL19045" s="5"/>
      <c r="DM19045" s="5"/>
      <c r="DN19045" s="5"/>
      <c r="DO19045" s="5"/>
      <c r="DP19045" s="5"/>
      <c r="DQ19045" s="5"/>
      <c r="DR19045" s="5"/>
      <c r="DS19045" s="5"/>
      <c r="DT19045" s="5"/>
      <c r="DU19045" s="5"/>
      <c r="DV19045" s="5"/>
      <c r="DW19045" s="5"/>
      <c r="DX19045" s="5"/>
      <c r="DY19045" s="5"/>
      <c r="DZ19045" s="5"/>
      <c r="EA19045" s="5"/>
      <c r="EB19045" s="5"/>
      <c r="EC19045" s="5"/>
      <c r="ED19045" s="5"/>
      <c r="EE19045" s="5"/>
      <c r="EF19045" s="5"/>
      <c r="EG19045" s="5"/>
      <c r="EH19045" s="5"/>
      <c r="EI19045" s="5"/>
      <c r="EJ19045" s="5"/>
      <c r="EK19045" s="5"/>
      <c r="EL19045" s="5"/>
      <c r="EM19045" s="5"/>
      <c r="EN19045" s="5"/>
      <c r="EO19045" s="5"/>
      <c r="EP19045" s="5"/>
      <c r="EQ19045" s="5"/>
      <c r="ER19045" s="5"/>
      <c r="ES19045" s="5"/>
      <c r="ET19045" s="5"/>
      <c r="EU19045" s="5"/>
      <c r="EV19045" s="5"/>
      <c r="EW19045" s="5"/>
      <c r="EX19045" s="5"/>
      <c r="EY19045" s="5"/>
      <c r="EZ19045" s="5"/>
      <c r="FA19045" s="5"/>
      <c r="FB19045" s="5"/>
      <c r="FC19045" s="5"/>
      <c r="FD19045" s="5"/>
      <c r="FE19045" s="5"/>
      <c r="FF19045" s="5"/>
      <c r="FG19045" s="5"/>
      <c r="FH19045" s="5"/>
      <c r="FI19045" s="5"/>
      <c r="FJ19045" s="5"/>
      <c r="FK19045" s="5"/>
      <c r="FL19045" s="5"/>
      <c r="FM19045" s="5"/>
      <c r="FN19045" s="5"/>
      <c r="FO19045" s="5"/>
      <c r="FP19045" s="5"/>
      <c r="FQ19045" s="5"/>
      <c r="FR19045" s="5"/>
      <c r="FS19045" s="5"/>
      <c r="FT19045" s="5"/>
      <c r="FU19045" s="5"/>
      <c r="FV19045" s="5"/>
      <c r="FW19045" s="5"/>
      <c r="FX19045" s="5"/>
      <c r="FY19045" s="5"/>
      <c r="FZ19045" s="5"/>
      <c r="GA19045" s="5"/>
      <c r="GB19045" s="5"/>
      <c r="GC19045" s="5"/>
      <c r="GD19045" s="5"/>
      <c r="GE19045" s="5"/>
      <c r="GF19045" s="5"/>
      <c r="GG19045" s="5"/>
      <c r="GH19045" s="5"/>
    </row>
    <row r="19046" spans="1:190" s="4" customFormat="1" hidden="1" x14ac:dyDescent="0.2">
      <c r="A19046" s="5"/>
      <c r="B19046" s="5"/>
      <c r="C19046" s="5"/>
      <c r="D19046" s="5"/>
      <c r="E19046" s="5"/>
      <c r="F19046" s="5"/>
      <c r="G19046" s="5"/>
      <c r="H19046" s="5"/>
      <c r="I19046" s="5"/>
      <c r="J19046" s="5"/>
      <c r="K19046" s="79"/>
      <c r="L19046" s="5"/>
      <c r="M19046" s="5"/>
      <c r="N19046" s="5"/>
      <c r="O19046" s="5"/>
      <c r="P19046" s="5"/>
      <c r="Q19046" s="6"/>
      <c r="R19046" s="6"/>
      <c r="S19046" s="60"/>
      <c r="T19046" s="42"/>
      <c r="U19046" s="42"/>
      <c r="V19046" s="42"/>
      <c r="W19046" s="42"/>
      <c r="X19046" s="42"/>
      <c r="Y19046" s="61"/>
      <c r="Z19046" s="61"/>
      <c r="AA19046" s="5"/>
      <c r="AB19046" s="5"/>
      <c r="AC19046" s="5"/>
      <c r="AD19046" s="5"/>
      <c r="AE19046" s="5"/>
      <c r="AF19046" s="5"/>
      <c r="AG19046" s="5"/>
      <c r="AH19046" s="5"/>
      <c r="AI19046" s="5"/>
      <c r="AJ19046" s="5"/>
      <c r="AK19046" s="5"/>
      <c r="AL19046" s="5"/>
      <c r="AM19046" s="5"/>
      <c r="AN19046" s="5"/>
      <c r="AO19046" s="5"/>
      <c r="AP19046" s="5"/>
      <c r="AQ19046" s="5"/>
      <c r="AR19046" s="5"/>
      <c r="AS19046" s="5"/>
      <c r="AT19046" s="5"/>
      <c r="AU19046" s="5"/>
      <c r="AV19046" s="5"/>
      <c r="AW19046" s="5"/>
      <c r="AX19046" s="5"/>
      <c r="AY19046" s="5"/>
      <c r="AZ19046" s="5"/>
      <c r="BA19046" s="5"/>
      <c r="BB19046" s="5"/>
      <c r="BC19046" s="5"/>
      <c r="BD19046" s="5"/>
      <c r="BE19046" s="5"/>
      <c r="BF19046" s="5"/>
      <c r="BG19046" s="5"/>
      <c r="BH19046" s="5"/>
      <c r="BI19046" s="5"/>
      <c r="BJ19046" s="5"/>
      <c r="BK19046" s="5"/>
      <c r="BL19046" s="5"/>
      <c r="BM19046" s="5"/>
      <c r="BN19046" s="5"/>
      <c r="BO19046" s="5"/>
      <c r="BP19046" s="5"/>
      <c r="BQ19046" s="5"/>
      <c r="BR19046" s="5"/>
      <c r="BS19046" s="5"/>
      <c r="BT19046" s="5"/>
      <c r="BU19046" s="5"/>
      <c r="BV19046" s="5"/>
      <c r="BW19046" s="5"/>
      <c r="BX19046" s="5"/>
      <c r="BY19046" s="5"/>
      <c r="BZ19046" s="5"/>
      <c r="CA19046" s="5"/>
      <c r="CB19046" s="5"/>
      <c r="CC19046" s="5"/>
      <c r="CD19046" s="5"/>
      <c r="CE19046" s="5"/>
      <c r="CF19046" s="5"/>
      <c r="CG19046" s="5"/>
      <c r="CH19046" s="5"/>
      <c r="CI19046" s="5"/>
      <c r="CJ19046" s="5"/>
      <c r="CK19046" s="5"/>
      <c r="CL19046" s="5"/>
      <c r="CM19046" s="5"/>
      <c r="CN19046" s="5"/>
      <c r="CO19046" s="5"/>
      <c r="CP19046" s="5"/>
      <c r="CQ19046" s="5"/>
      <c r="CR19046" s="5"/>
      <c r="CS19046" s="5"/>
      <c r="CT19046" s="5"/>
      <c r="CU19046" s="5"/>
      <c r="CV19046" s="5"/>
      <c r="CW19046" s="5"/>
      <c r="CX19046" s="5"/>
      <c r="CY19046" s="5"/>
      <c r="CZ19046" s="5"/>
      <c r="DA19046" s="5"/>
      <c r="DB19046" s="5"/>
      <c r="DC19046" s="5"/>
      <c r="DD19046" s="5"/>
      <c r="DE19046" s="5"/>
      <c r="DF19046" s="5"/>
      <c r="DG19046" s="5"/>
      <c r="DH19046" s="5"/>
      <c r="DI19046" s="5"/>
      <c r="DJ19046" s="5"/>
      <c r="DK19046" s="5"/>
      <c r="DL19046" s="5"/>
      <c r="DM19046" s="5"/>
      <c r="DN19046" s="5"/>
      <c r="DO19046" s="5"/>
      <c r="DP19046" s="5"/>
      <c r="DQ19046" s="5"/>
      <c r="DR19046" s="5"/>
      <c r="DS19046" s="5"/>
      <c r="DT19046" s="5"/>
      <c r="DU19046" s="5"/>
      <c r="DV19046" s="5"/>
      <c r="DW19046" s="5"/>
      <c r="DX19046" s="5"/>
      <c r="DY19046" s="5"/>
      <c r="DZ19046" s="5"/>
      <c r="EA19046" s="5"/>
      <c r="EB19046" s="5"/>
      <c r="EC19046" s="5"/>
      <c r="ED19046" s="5"/>
      <c r="EE19046" s="5"/>
      <c r="EF19046" s="5"/>
      <c r="EG19046" s="5"/>
      <c r="EH19046" s="5"/>
      <c r="EI19046" s="5"/>
      <c r="EJ19046" s="5"/>
      <c r="EK19046" s="5"/>
      <c r="EL19046" s="5"/>
      <c r="EM19046" s="5"/>
      <c r="EN19046" s="5"/>
      <c r="EO19046" s="5"/>
      <c r="EP19046" s="5"/>
      <c r="EQ19046" s="5"/>
      <c r="ER19046" s="5"/>
      <c r="ES19046" s="5"/>
      <c r="ET19046" s="5"/>
      <c r="EU19046" s="5"/>
      <c r="EV19046" s="5"/>
      <c r="EW19046" s="5"/>
      <c r="EX19046" s="5"/>
      <c r="EY19046" s="5"/>
      <c r="EZ19046" s="5"/>
      <c r="FA19046" s="5"/>
      <c r="FB19046" s="5"/>
      <c r="FC19046" s="5"/>
      <c r="FD19046" s="5"/>
      <c r="FE19046" s="5"/>
      <c r="FF19046" s="5"/>
      <c r="FG19046" s="5"/>
      <c r="FH19046" s="5"/>
      <c r="FI19046" s="5"/>
      <c r="FJ19046" s="5"/>
      <c r="FK19046" s="5"/>
      <c r="FL19046" s="5"/>
      <c r="FM19046" s="5"/>
      <c r="FN19046" s="5"/>
      <c r="FO19046" s="5"/>
      <c r="FP19046" s="5"/>
      <c r="FQ19046" s="5"/>
      <c r="FR19046" s="5"/>
      <c r="FS19046" s="5"/>
      <c r="FT19046" s="5"/>
      <c r="FU19046" s="5"/>
      <c r="FV19046" s="5"/>
      <c r="FW19046" s="5"/>
      <c r="FX19046" s="5"/>
      <c r="FY19046" s="5"/>
      <c r="FZ19046" s="5"/>
      <c r="GA19046" s="5"/>
      <c r="GB19046" s="5"/>
      <c r="GC19046" s="5"/>
      <c r="GD19046" s="5"/>
      <c r="GE19046" s="5"/>
      <c r="GF19046" s="5"/>
      <c r="GG19046" s="5"/>
      <c r="GH19046" s="5"/>
    </row>
    <row r="19047" spans="1:190" s="4" customFormat="1" hidden="1" x14ac:dyDescent="0.2">
      <c r="A19047" s="5"/>
      <c r="B19047" s="5"/>
      <c r="C19047" s="5"/>
      <c r="D19047" s="5"/>
      <c r="E19047" s="5"/>
      <c r="F19047" s="5"/>
      <c r="G19047" s="5"/>
      <c r="H19047" s="5"/>
      <c r="I19047" s="5"/>
      <c r="J19047" s="5"/>
      <c r="K19047" s="79"/>
      <c r="L19047" s="5"/>
      <c r="M19047" s="5"/>
      <c r="N19047" s="5"/>
      <c r="O19047" s="5"/>
      <c r="P19047" s="5"/>
      <c r="Q19047" s="6"/>
      <c r="R19047" s="6"/>
      <c r="S19047" s="60"/>
      <c r="T19047" s="42"/>
      <c r="U19047" s="42"/>
      <c r="V19047" s="42"/>
      <c r="W19047" s="42"/>
      <c r="X19047" s="42"/>
      <c r="Y19047" s="61"/>
      <c r="Z19047" s="61"/>
      <c r="AA19047" s="5"/>
      <c r="AB19047" s="5"/>
      <c r="AC19047" s="5"/>
      <c r="AD19047" s="5"/>
      <c r="AE19047" s="5"/>
      <c r="AF19047" s="5"/>
      <c r="AG19047" s="5"/>
      <c r="AH19047" s="5"/>
      <c r="AI19047" s="5"/>
      <c r="AJ19047" s="5"/>
      <c r="AK19047" s="5"/>
      <c r="AL19047" s="5"/>
      <c r="AM19047" s="5"/>
      <c r="AN19047" s="5"/>
      <c r="AO19047" s="5"/>
      <c r="AP19047" s="5"/>
      <c r="AQ19047" s="5"/>
      <c r="AR19047" s="5"/>
      <c r="AS19047" s="5"/>
      <c r="AT19047" s="5"/>
      <c r="AU19047" s="5"/>
      <c r="AV19047" s="5"/>
      <c r="AW19047" s="5"/>
      <c r="AX19047" s="5"/>
      <c r="AY19047" s="5"/>
      <c r="AZ19047" s="5"/>
      <c r="BA19047" s="5"/>
      <c r="BB19047" s="5"/>
      <c r="BC19047" s="5"/>
      <c r="BD19047" s="5"/>
      <c r="BE19047" s="5"/>
      <c r="BF19047" s="5"/>
      <c r="BG19047" s="5"/>
      <c r="BH19047" s="5"/>
      <c r="BI19047" s="5"/>
      <c r="BJ19047" s="5"/>
      <c r="BK19047" s="5"/>
      <c r="BL19047" s="5"/>
      <c r="BM19047" s="5"/>
      <c r="BN19047" s="5"/>
      <c r="BO19047" s="5"/>
      <c r="BP19047" s="5"/>
      <c r="BQ19047" s="5"/>
      <c r="BR19047" s="5"/>
      <c r="BS19047" s="5"/>
      <c r="BT19047" s="5"/>
      <c r="BU19047" s="5"/>
      <c r="BV19047" s="5"/>
      <c r="BW19047" s="5"/>
      <c r="BX19047" s="5"/>
      <c r="BY19047" s="5"/>
      <c r="BZ19047" s="5"/>
      <c r="CA19047" s="5"/>
      <c r="CB19047" s="5"/>
      <c r="CC19047" s="5"/>
      <c r="CD19047" s="5"/>
      <c r="CE19047" s="5"/>
      <c r="CF19047" s="5"/>
      <c r="CG19047" s="5"/>
      <c r="CH19047" s="5"/>
      <c r="CI19047" s="5"/>
      <c r="CJ19047" s="5"/>
      <c r="CK19047" s="5"/>
      <c r="CL19047" s="5"/>
      <c r="CM19047" s="5"/>
      <c r="CN19047" s="5"/>
      <c r="CO19047" s="5"/>
      <c r="CP19047" s="5"/>
      <c r="CQ19047" s="5"/>
      <c r="CR19047" s="5"/>
      <c r="CS19047" s="5"/>
      <c r="CT19047" s="5"/>
      <c r="CU19047" s="5"/>
      <c r="CV19047" s="5"/>
      <c r="CW19047" s="5"/>
      <c r="CX19047" s="5"/>
      <c r="CY19047" s="5"/>
      <c r="CZ19047" s="5"/>
      <c r="DA19047" s="5"/>
      <c r="DB19047" s="5"/>
      <c r="DC19047" s="5"/>
      <c r="DD19047" s="5"/>
      <c r="DE19047" s="5"/>
      <c r="DF19047" s="5"/>
      <c r="DG19047" s="5"/>
      <c r="DH19047" s="5"/>
      <c r="DI19047" s="5"/>
      <c r="DJ19047" s="5"/>
      <c r="DK19047" s="5"/>
      <c r="DL19047" s="5"/>
      <c r="DM19047" s="5"/>
      <c r="DN19047" s="5"/>
      <c r="DO19047" s="5"/>
      <c r="DP19047" s="5"/>
      <c r="DQ19047" s="5"/>
      <c r="DR19047" s="5"/>
      <c r="DS19047" s="5"/>
      <c r="DT19047" s="5"/>
      <c r="DU19047" s="5"/>
      <c r="DV19047" s="5"/>
      <c r="DW19047" s="5"/>
      <c r="DX19047" s="5"/>
      <c r="DY19047" s="5"/>
      <c r="DZ19047" s="5"/>
      <c r="EA19047" s="5"/>
      <c r="EB19047" s="5"/>
      <c r="EC19047" s="5"/>
      <c r="ED19047" s="5"/>
      <c r="EE19047" s="5"/>
      <c r="EF19047" s="5"/>
      <c r="EG19047" s="5"/>
      <c r="EH19047" s="5"/>
      <c r="EI19047" s="5"/>
      <c r="EJ19047" s="5"/>
      <c r="EK19047" s="5"/>
      <c r="EL19047" s="5"/>
      <c r="EM19047" s="5"/>
      <c r="EN19047" s="5"/>
      <c r="EO19047" s="5"/>
      <c r="EP19047" s="5"/>
      <c r="EQ19047" s="5"/>
      <c r="ER19047" s="5"/>
      <c r="ES19047" s="5"/>
      <c r="ET19047" s="5"/>
      <c r="EU19047" s="5"/>
      <c r="EV19047" s="5"/>
      <c r="EW19047" s="5"/>
      <c r="EX19047" s="5"/>
      <c r="EY19047" s="5"/>
      <c r="EZ19047" s="5"/>
      <c r="FA19047" s="5"/>
      <c r="FB19047" s="5"/>
      <c r="FC19047" s="5"/>
      <c r="FD19047" s="5"/>
      <c r="FE19047" s="5"/>
      <c r="FF19047" s="5"/>
      <c r="FG19047" s="5"/>
      <c r="FH19047" s="5"/>
      <c r="FI19047" s="5"/>
      <c r="FJ19047" s="5"/>
      <c r="FK19047" s="5"/>
      <c r="FL19047" s="5"/>
      <c r="FM19047" s="5"/>
      <c r="FN19047" s="5"/>
      <c r="FO19047" s="5"/>
      <c r="FP19047" s="5"/>
      <c r="FQ19047" s="5"/>
      <c r="FR19047" s="5"/>
      <c r="FS19047" s="5"/>
      <c r="FT19047" s="5"/>
      <c r="FU19047" s="5"/>
      <c r="FV19047" s="5"/>
      <c r="FW19047" s="5"/>
      <c r="FX19047" s="5"/>
      <c r="FY19047" s="5"/>
      <c r="FZ19047" s="5"/>
      <c r="GA19047" s="5"/>
      <c r="GB19047" s="5"/>
      <c r="GC19047" s="5"/>
      <c r="GD19047" s="5"/>
      <c r="GE19047" s="5"/>
      <c r="GF19047" s="5"/>
      <c r="GG19047" s="5"/>
      <c r="GH19047" s="5"/>
    </row>
    <row r="19048" spans="1:190" s="4" customFormat="1" hidden="1" x14ac:dyDescent="0.2">
      <c r="A19048" s="5"/>
      <c r="B19048" s="5"/>
      <c r="C19048" s="5"/>
      <c r="D19048" s="5"/>
      <c r="E19048" s="5"/>
      <c r="F19048" s="5"/>
      <c r="G19048" s="5"/>
      <c r="H19048" s="5"/>
      <c r="I19048" s="5"/>
      <c r="J19048" s="5"/>
      <c r="K19048" s="79"/>
      <c r="L19048" s="5"/>
      <c r="M19048" s="5"/>
      <c r="N19048" s="5"/>
      <c r="O19048" s="5"/>
      <c r="P19048" s="5"/>
      <c r="Q19048" s="6"/>
      <c r="R19048" s="6"/>
      <c r="S19048" s="60"/>
      <c r="T19048" s="42"/>
      <c r="U19048" s="42"/>
      <c r="V19048" s="42"/>
      <c r="W19048" s="42"/>
      <c r="X19048" s="42"/>
      <c r="Y19048" s="61"/>
      <c r="Z19048" s="61"/>
      <c r="AA19048" s="5"/>
      <c r="AB19048" s="5"/>
      <c r="AC19048" s="5"/>
      <c r="AD19048" s="5"/>
      <c r="AE19048" s="5"/>
      <c r="AF19048" s="5"/>
      <c r="AG19048" s="5"/>
      <c r="AH19048" s="5"/>
      <c r="AI19048" s="5"/>
      <c r="AJ19048" s="5"/>
      <c r="AK19048" s="5"/>
      <c r="AL19048" s="5"/>
      <c r="AM19048" s="5"/>
      <c r="AN19048" s="5"/>
      <c r="AO19048" s="5"/>
      <c r="AP19048" s="5"/>
      <c r="AQ19048" s="5"/>
      <c r="AR19048" s="5"/>
      <c r="AS19048" s="5"/>
      <c r="AT19048" s="5"/>
      <c r="AU19048" s="5"/>
      <c r="AV19048" s="5"/>
      <c r="AW19048" s="5"/>
      <c r="AX19048" s="5"/>
      <c r="AY19048" s="5"/>
      <c r="AZ19048" s="5"/>
      <c r="BA19048" s="5"/>
      <c r="BB19048" s="5"/>
      <c r="BC19048" s="5"/>
      <c r="BD19048" s="5"/>
      <c r="BE19048" s="5"/>
      <c r="BF19048" s="5"/>
      <c r="BG19048" s="5"/>
      <c r="BH19048" s="5"/>
      <c r="BI19048" s="5"/>
      <c r="BJ19048" s="5"/>
      <c r="BK19048" s="5"/>
      <c r="BL19048" s="5"/>
      <c r="BM19048" s="5"/>
      <c r="BN19048" s="5"/>
      <c r="BO19048" s="5"/>
      <c r="BP19048" s="5"/>
      <c r="BQ19048" s="5"/>
      <c r="BR19048" s="5"/>
      <c r="BS19048" s="5"/>
      <c r="BT19048" s="5"/>
      <c r="BU19048" s="5"/>
      <c r="BV19048" s="5"/>
      <c r="BW19048" s="5"/>
      <c r="BX19048" s="5"/>
      <c r="BY19048" s="5"/>
      <c r="BZ19048" s="5"/>
      <c r="CA19048" s="5"/>
      <c r="CB19048" s="5"/>
      <c r="CC19048" s="5"/>
      <c r="CD19048" s="5"/>
      <c r="CE19048" s="5"/>
      <c r="CF19048" s="5"/>
      <c r="CG19048" s="5"/>
      <c r="CH19048" s="5"/>
      <c r="CI19048" s="5"/>
      <c r="CJ19048" s="5"/>
      <c r="CK19048" s="5"/>
      <c r="CL19048" s="5"/>
      <c r="CM19048" s="5"/>
      <c r="CN19048" s="5"/>
      <c r="CO19048" s="5"/>
      <c r="CP19048" s="5"/>
      <c r="CQ19048" s="5"/>
      <c r="CR19048" s="5"/>
      <c r="CS19048" s="5"/>
      <c r="CT19048" s="5"/>
      <c r="CU19048" s="5"/>
      <c r="CV19048" s="5"/>
      <c r="CW19048" s="5"/>
      <c r="CX19048" s="5"/>
      <c r="CY19048" s="5"/>
      <c r="CZ19048" s="5"/>
      <c r="DA19048" s="5"/>
      <c r="DB19048" s="5"/>
      <c r="DC19048" s="5"/>
      <c r="DD19048" s="5"/>
      <c r="DE19048" s="5"/>
      <c r="DF19048" s="5"/>
      <c r="DG19048" s="5"/>
      <c r="DH19048" s="5"/>
      <c r="DI19048" s="5"/>
      <c r="DJ19048" s="5"/>
      <c r="DK19048" s="5"/>
      <c r="DL19048" s="5"/>
      <c r="DM19048" s="5"/>
      <c r="DN19048" s="5"/>
      <c r="DO19048" s="5"/>
      <c r="DP19048" s="5"/>
      <c r="DQ19048" s="5"/>
      <c r="DR19048" s="5"/>
      <c r="DS19048" s="5"/>
      <c r="DT19048" s="5"/>
      <c r="DU19048" s="5"/>
      <c r="DV19048" s="5"/>
      <c r="DW19048" s="5"/>
      <c r="DX19048" s="5"/>
      <c r="DY19048" s="5"/>
      <c r="DZ19048" s="5"/>
      <c r="EA19048" s="5"/>
      <c r="EB19048" s="5"/>
      <c r="EC19048" s="5"/>
      <c r="ED19048" s="5"/>
      <c r="EE19048" s="5"/>
      <c r="EF19048" s="5"/>
      <c r="EG19048" s="5"/>
      <c r="EH19048" s="5"/>
      <c r="EI19048" s="5"/>
      <c r="EJ19048" s="5"/>
      <c r="EK19048" s="5"/>
      <c r="EL19048" s="5"/>
      <c r="EM19048" s="5"/>
      <c r="EN19048" s="5"/>
      <c r="EO19048" s="5"/>
      <c r="EP19048" s="5"/>
      <c r="EQ19048" s="5"/>
      <c r="ER19048" s="5"/>
      <c r="ES19048" s="5"/>
      <c r="ET19048" s="5"/>
      <c r="EU19048" s="5"/>
      <c r="EV19048" s="5"/>
      <c r="EW19048" s="5"/>
      <c r="EX19048" s="5"/>
      <c r="EY19048" s="5"/>
      <c r="EZ19048" s="5"/>
      <c r="FA19048" s="5"/>
      <c r="FB19048" s="5"/>
      <c r="FC19048" s="5"/>
      <c r="FD19048" s="5"/>
      <c r="FE19048" s="5"/>
      <c r="FF19048" s="5"/>
      <c r="FG19048" s="5"/>
      <c r="FH19048" s="5"/>
      <c r="FI19048" s="5"/>
      <c r="FJ19048" s="5"/>
      <c r="FK19048" s="5"/>
      <c r="FL19048" s="5"/>
      <c r="FM19048" s="5"/>
      <c r="FN19048" s="5"/>
      <c r="FO19048" s="5"/>
      <c r="FP19048" s="5"/>
      <c r="FQ19048" s="5"/>
      <c r="FR19048" s="5"/>
      <c r="FS19048" s="5"/>
      <c r="FT19048" s="5"/>
      <c r="FU19048" s="5"/>
      <c r="FV19048" s="5"/>
      <c r="FW19048" s="5"/>
      <c r="FX19048" s="5"/>
      <c r="FY19048" s="5"/>
      <c r="FZ19048" s="5"/>
      <c r="GA19048" s="5"/>
      <c r="GB19048" s="5"/>
      <c r="GC19048" s="5"/>
      <c r="GD19048" s="5"/>
      <c r="GE19048" s="5"/>
      <c r="GF19048" s="5"/>
      <c r="GG19048" s="5"/>
      <c r="GH19048" s="5"/>
    </row>
    <row r="19049" spans="1:190" s="4" customFormat="1" hidden="1" x14ac:dyDescent="0.2">
      <c r="A19049" s="5"/>
      <c r="B19049" s="5"/>
      <c r="C19049" s="5"/>
      <c r="D19049" s="5"/>
      <c r="E19049" s="5"/>
      <c r="F19049" s="5"/>
      <c r="G19049" s="5"/>
      <c r="H19049" s="5"/>
      <c r="I19049" s="5"/>
      <c r="J19049" s="5"/>
      <c r="K19049" s="79"/>
      <c r="L19049" s="5"/>
      <c r="M19049" s="5"/>
      <c r="N19049" s="5"/>
      <c r="O19049" s="5"/>
      <c r="P19049" s="5"/>
      <c r="Q19049" s="6"/>
      <c r="R19049" s="6"/>
      <c r="S19049" s="60"/>
      <c r="T19049" s="42"/>
      <c r="U19049" s="42"/>
      <c r="V19049" s="42"/>
      <c r="W19049" s="42"/>
      <c r="X19049" s="42"/>
      <c r="Y19049" s="61"/>
      <c r="Z19049" s="61"/>
      <c r="AA19049" s="5"/>
      <c r="AB19049" s="5"/>
      <c r="AC19049" s="5"/>
      <c r="AD19049" s="5"/>
      <c r="AE19049" s="5"/>
      <c r="AF19049" s="5"/>
      <c r="AG19049" s="5"/>
      <c r="AH19049" s="5"/>
      <c r="AI19049" s="5"/>
      <c r="AJ19049" s="5"/>
      <c r="AK19049" s="5"/>
      <c r="AL19049" s="5"/>
      <c r="AM19049" s="5"/>
      <c r="AN19049" s="5"/>
      <c r="AO19049" s="5"/>
      <c r="AP19049" s="5"/>
      <c r="AQ19049" s="5"/>
      <c r="AR19049" s="5"/>
      <c r="AS19049" s="5"/>
      <c r="AT19049" s="5"/>
      <c r="AU19049" s="5"/>
      <c r="AV19049" s="5"/>
      <c r="AW19049" s="5"/>
      <c r="AX19049" s="5"/>
      <c r="AY19049" s="5"/>
      <c r="AZ19049" s="5"/>
      <c r="BA19049" s="5"/>
      <c r="BB19049" s="5"/>
      <c r="BC19049" s="5"/>
      <c r="BD19049" s="5"/>
      <c r="BE19049" s="5"/>
      <c r="BF19049" s="5"/>
      <c r="BG19049" s="5"/>
      <c r="BH19049" s="5"/>
      <c r="BI19049" s="5"/>
      <c r="BJ19049" s="5"/>
      <c r="BK19049" s="5"/>
      <c r="BL19049" s="5"/>
      <c r="BM19049" s="5"/>
      <c r="BN19049" s="5"/>
      <c r="BO19049" s="5"/>
      <c r="BP19049" s="5"/>
      <c r="BQ19049" s="5"/>
      <c r="BR19049" s="5"/>
      <c r="BS19049" s="5"/>
      <c r="BT19049" s="5"/>
      <c r="BU19049" s="5"/>
      <c r="BV19049" s="5"/>
      <c r="BW19049" s="5"/>
      <c r="BX19049" s="5"/>
      <c r="BY19049" s="5"/>
      <c r="BZ19049" s="5"/>
      <c r="CA19049" s="5"/>
      <c r="CB19049" s="5"/>
      <c r="CC19049" s="5"/>
      <c r="CD19049" s="5"/>
      <c r="CE19049" s="5"/>
      <c r="CF19049" s="5"/>
      <c r="CG19049" s="5"/>
      <c r="CH19049" s="5"/>
      <c r="CI19049" s="5"/>
      <c r="CJ19049" s="5"/>
      <c r="CK19049" s="5"/>
      <c r="CL19049" s="5"/>
      <c r="CM19049" s="5"/>
      <c r="CN19049" s="5"/>
      <c r="CO19049" s="5"/>
      <c r="CP19049" s="5"/>
      <c r="CQ19049" s="5"/>
      <c r="CR19049" s="5"/>
      <c r="CS19049" s="5"/>
      <c r="CT19049" s="5"/>
      <c r="CU19049" s="5"/>
      <c r="CV19049" s="5"/>
      <c r="CW19049" s="5"/>
      <c r="CX19049" s="5"/>
      <c r="CY19049" s="5"/>
      <c r="CZ19049" s="5"/>
      <c r="DA19049" s="5"/>
      <c r="DB19049" s="5"/>
      <c r="DC19049" s="5"/>
      <c r="DD19049" s="5"/>
      <c r="DE19049" s="5"/>
      <c r="DF19049" s="5"/>
      <c r="DG19049" s="5"/>
      <c r="DH19049" s="5"/>
      <c r="DI19049" s="5"/>
      <c r="DJ19049" s="5"/>
      <c r="DK19049" s="5"/>
      <c r="DL19049" s="5"/>
      <c r="DM19049" s="5"/>
      <c r="DN19049" s="5"/>
      <c r="DO19049" s="5"/>
      <c r="DP19049" s="5"/>
      <c r="DQ19049" s="5"/>
      <c r="DR19049" s="5"/>
      <c r="DS19049" s="5"/>
      <c r="DT19049" s="5"/>
      <c r="DU19049" s="5"/>
      <c r="DV19049" s="5"/>
      <c r="DW19049" s="5"/>
      <c r="DX19049" s="5"/>
      <c r="DY19049" s="5"/>
      <c r="DZ19049" s="5"/>
      <c r="EA19049" s="5"/>
      <c r="EB19049" s="5"/>
      <c r="EC19049" s="5"/>
      <c r="ED19049" s="5"/>
      <c r="EE19049" s="5"/>
      <c r="EF19049" s="5"/>
      <c r="EG19049" s="5"/>
      <c r="EH19049" s="5"/>
      <c r="EI19049" s="5"/>
      <c r="EJ19049" s="5"/>
      <c r="EK19049" s="5"/>
      <c r="EL19049" s="5"/>
      <c r="EM19049" s="5"/>
      <c r="EN19049" s="5"/>
      <c r="EO19049" s="5"/>
      <c r="EP19049" s="5"/>
      <c r="EQ19049" s="5"/>
      <c r="ER19049" s="5"/>
      <c r="ES19049" s="5"/>
      <c r="ET19049" s="5"/>
      <c r="EU19049" s="5"/>
      <c r="EV19049" s="5"/>
      <c r="EW19049" s="5"/>
      <c r="EX19049" s="5"/>
      <c r="EY19049" s="5"/>
      <c r="EZ19049" s="5"/>
      <c r="FA19049" s="5"/>
      <c r="FB19049" s="5"/>
      <c r="FC19049" s="5"/>
      <c r="FD19049" s="5"/>
      <c r="FE19049" s="5"/>
      <c r="FF19049" s="5"/>
      <c r="FG19049" s="5"/>
      <c r="FH19049" s="5"/>
      <c r="FI19049" s="5"/>
      <c r="FJ19049" s="5"/>
      <c r="FK19049" s="5"/>
      <c r="FL19049" s="5"/>
      <c r="FM19049" s="5"/>
      <c r="FN19049" s="5"/>
      <c r="FO19049" s="5"/>
      <c r="FP19049" s="5"/>
      <c r="FQ19049" s="5"/>
      <c r="FR19049" s="5"/>
      <c r="FS19049" s="5"/>
      <c r="FT19049" s="5"/>
      <c r="FU19049" s="5"/>
      <c r="FV19049" s="5"/>
      <c r="FW19049" s="5"/>
      <c r="FX19049" s="5"/>
      <c r="FY19049" s="5"/>
      <c r="FZ19049" s="5"/>
      <c r="GA19049" s="5"/>
      <c r="GB19049" s="5"/>
      <c r="GC19049" s="5"/>
      <c r="GD19049" s="5"/>
      <c r="GE19049" s="5"/>
      <c r="GF19049" s="5"/>
      <c r="GG19049" s="5"/>
      <c r="GH19049" s="5"/>
    </row>
    <row r="19050" spans="1:190" s="4" customFormat="1" hidden="1" x14ac:dyDescent="0.2">
      <c r="A19050" s="5"/>
      <c r="B19050" s="5"/>
      <c r="C19050" s="5"/>
      <c r="D19050" s="5"/>
      <c r="E19050" s="5"/>
      <c r="F19050" s="5"/>
      <c r="G19050" s="5"/>
      <c r="H19050" s="5"/>
      <c r="I19050" s="5"/>
      <c r="J19050" s="5"/>
      <c r="K19050" s="79"/>
      <c r="L19050" s="5"/>
      <c r="M19050" s="5"/>
      <c r="N19050" s="5"/>
      <c r="O19050" s="5"/>
      <c r="P19050" s="5"/>
      <c r="Q19050" s="6"/>
      <c r="R19050" s="6"/>
      <c r="S19050" s="60"/>
      <c r="T19050" s="42"/>
      <c r="U19050" s="42"/>
      <c r="V19050" s="42"/>
      <c r="W19050" s="42"/>
      <c r="X19050" s="42"/>
      <c r="Y19050" s="61"/>
      <c r="Z19050" s="61"/>
      <c r="AA19050" s="5"/>
      <c r="AB19050" s="5"/>
      <c r="AC19050" s="5"/>
      <c r="AD19050" s="5"/>
      <c r="AE19050" s="5"/>
      <c r="AF19050" s="5"/>
      <c r="AG19050" s="5"/>
      <c r="AH19050" s="5"/>
      <c r="AI19050" s="5"/>
      <c r="AJ19050" s="5"/>
      <c r="AK19050" s="5"/>
      <c r="AL19050" s="5"/>
      <c r="AM19050" s="5"/>
      <c r="AN19050" s="5"/>
      <c r="AO19050" s="5"/>
      <c r="AP19050" s="5"/>
      <c r="AQ19050" s="5"/>
      <c r="AR19050" s="5"/>
      <c r="AS19050" s="5"/>
      <c r="AT19050" s="5"/>
      <c r="AU19050" s="5"/>
      <c r="AV19050" s="5"/>
      <c r="AW19050" s="5"/>
      <c r="AX19050" s="5"/>
      <c r="AY19050" s="5"/>
      <c r="AZ19050" s="5"/>
      <c r="BA19050" s="5"/>
      <c r="BB19050" s="5"/>
      <c r="BC19050" s="5"/>
      <c r="BD19050" s="5"/>
      <c r="BE19050" s="5"/>
      <c r="BF19050" s="5"/>
      <c r="BG19050" s="5"/>
      <c r="BH19050" s="5"/>
      <c r="BI19050" s="5"/>
      <c r="BJ19050" s="5"/>
      <c r="BK19050" s="5"/>
      <c r="BL19050" s="5"/>
      <c r="BM19050" s="5"/>
      <c r="BN19050" s="5"/>
      <c r="BO19050" s="5"/>
      <c r="BP19050" s="5"/>
      <c r="BQ19050" s="5"/>
      <c r="BR19050" s="5"/>
      <c r="BS19050" s="5"/>
      <c r="BT19050" s="5"/>
      <c r="BU19050" s="5"/>
      <c r="BV19050" s="5"/>
      <c r="BW19050" s="5"/>
      <c r="BX19050" s="5"/>
      <c r="BY19050" s="5"/>
      <c r="BZ19050" s="5"/>
      <c r="CA19050" s="5"/>
      <c r="CB19050" s="5"/>
      <c r="CC19050" s="5"/>
      <c r="CD19050" s="5"/>
      <c r="CE19050" s="5"/>
      <c r="CF19050" s="5"/>
      <c r="CG19050" s="5"/>
      <c r="CH19050" s="5"/>
      <c r="CI19050" s="5"/>
      <c r="CJ19050" s="5"/>
      <c r="CK19050" s="5"/>
      <c r="CL19050" s="5"/>
      <c r="CM19050" s="5"/>
      <c r="CN19050" s="5"/>
      <c r="CO19050" s="5"/>
      <c r="CP19050" s="5"/>
      <c r="CQ19050" s="5"/>
      <c r="CR19050" s="5"/>
      <c r="CS19050" s="5"/>
      <c r="CT19050" s="5"/>
      <c r="CU19050" s="5"/>
      <c r="CV19050" s="5"/>
      <c r="CW19050" s="5"/>
      <c r="CX19050" s="5"/>
      <c r="CY19050" s="5"/>
      <c r="CZ19050" s="5"/>
      <c r="DA19050" s="5"/>
      <c r="DB19050" s="5"/>
      <c r="DC19050" s="5"/>
      <c r="DD19050" s="5"/>
      <c r="DE19050" s="5"/>
      <c r="DF19050" s="5"/>
      <c r="DG19050" s="5"/>
      <c r="DH19050" s="5"/>
      <c r="DI19050" s="5"/>
      <c r="DJ19050" s="5"/>
      <c r="DK19050" s="5"/>
      <c r="DL19050" s="5"/>
      <c r="DM19050" s="5"/>
      <c r="DN19050" s="5"/>
      <c r="DO19050" s="5"/>
      <c r="DP19050" s="5"/>
      <c r="DQ19050" s="5"/>
      <c r="DR19050" s="5"/>
      <c r="DS19050" s="5"/>
      <c r="DT19050" s="5"/>
      <c r="DU19050" s="5"/>
      <c r="DV19050" s="5"/>
      <c r="DW19050" s="5"/>
      <c r="DX19050" s="5"/>
      <c r="DY19050" s="5"/>
      <c r="DZ19050" s="5"/>
      <c r="EA19050" s="5"/>
      <c r="EB19050" s="5"/>
      <c r="EC19050" s="5"/>
      <c r="ED19050" s="5"/>
      <c r="EE19050" s="5"/>
      <c r="EF19050" s="5"/>
      <c r="EG19050" s="5"/>
      <c r="EH19050" s="5"/>
      <c r="EI19050" s="5"/>
      <c r="EJ19050" s="5"/>
      <c r="EK19050" s="5"/>
      <c r="EL19050" s="5"/>
      <c r="EM19050" s="5"/>
      <c r="EN19050" s="5"/>
      <c r="EO19050" s="5"/>
      <c r="EP19050" s="5"/>
      <c r="EQ19050" s="5"/>
      <c r="ER19050" s="5"/>
      <c r="ES19050" s="5"/>
      <c r="ET19050" s="5"/>
      <c r="EU19050" s="5"/>
      <c r="EV19050" s="5"/>
      <c r="EW19050" s="5"/>
      <c r="EX19050" s="5"/>
      <c r="EY19050" s="5"/>
      <c r="EZ19050" s="5"/>
      <c r="FA19050" s="5"/>
      <c r="FB19050" s="5"/>
      <c r="FC19050" s="5"/>
      <c r="FD19050" s="5"/>
      <c r="FE19050" s="5"/>
      <c r="FF19050" s="5"/>
      <c r="FG19050" s="5"/>
      <c r="FH19050" s="5"/>
      <c r="FI19050" s="5"/>
      <c r="FJ19050" s="5"/>
      <c r="FK19050" s="5"/>
      <c r="FL19050" s="5"/>
      <c r="FM19050" s="5"/>
      <c r="FN19050" s="5"/>
      <c r="FO19050" s="5"/>
      <c r="FP19050" s="5"/>
      <c r="FQ19050" s="5"/>
      <c r="FR19050" s="5"/>
      <c r="FS19050" s="5"/>
      <c r="FT19050" s="5"/>
      <c r="FU19050" s="5"/>
      <c r="FV19050" s="5"/>
      <c r="FW19050" s="5"/>
      <c r="FX19050" s="5"/>
      <c r="FY19050" s="5"/>
      <c r="FZ19050" s="5"/>
      <c r="GA19050" s="5"/>
      <c r="GB19050" s="5"/>
      <c r="GC19050" s="5"/>
      <c r="GD19050" s="5"/>
      <c r="GE19050" s="5"/>
      <c r="GF19050" s="5"/>
      <c r="GG19050" s="5"/>
      <c r="GH19050" s="5"/>
    </row>
    <row r="19051" spans="1:190" s="4" customFormat="1" hidden="1" x14ac:dyDescent="0.2">
      <c r="A19051" s="5"/>
      <c r="B19051" s="5"/>
      <c r="C19051" s="5"/>
      <c r="D19051" s="5"/>
      <c r="E19051" s="5"/>
      <c r="F19051" s="5"/>
      <c r="G19051" s="5"/>
      <c r="H19051" s="5"/>
      <c r="I19051" s="5"/>
      <c r="J19051" s="5"/>
      <c r="K19051" s="79"/>
      <c r="L19051" s="5"/>
      <c r="M19051" s="5"/>
      <c r="N19051" s="5"/>
      <c r="O19051" s="5"/>
      <c r="P19051" s="5"/>
      <c r="Q19051" s="6"/>
      <c r="R19051" s="6"/>
      <c r="S19051" s="60"/>
      <c r="T19051" s="42"/>
      <c r="U19051" s="42"/>
      <c r="V19051" s="42"/>
      <c r="W19051" s="42"/>
      <c r="X19051" s="42"/>
      <c r="Y19051" s="61"/>
      <c r="Z19051" s="61"/>
      <c r="AA19051" s="5"/>
      <c r="AB19051" s="5"/>
      <c r="AC19051" s="5"/>
      <c r="AD19051" s="5"/>
      <c r="AE19051" s="5"/>
      <c r="AF19051" s="5"/>
      <c r="AG19051" s="5"/>
      <c r="AH19051" s="5"/>
      <c r="AI19051" s="5"/>
      <c r="AJ19051" s="5"/>
      <c r="AK19051" s="5"/>
      <c r="AL19051" s="5"/>
      <c r="AM19051" s="5"/>
      <c r="AN19051" s="5"/>
      <c r="AO19051" s="5"/>
      <c r="AP19051" s="5"/>
      <c r="AQ19051" s="5"/>
      <c r="AR19051" s="5"/>
      <c r="AS19051" s="5"/>
      <c r="AT19051" s="5"/>
      <c r="AU19051" s="5"/>
      <c r="AV19051" s="5"/>
      <c r="AW19051" s="5"/>
      <c r="AX19051" s="5"/>
      <c r="AY19051" s="5"/>
      <c r="AZ19051" s="5"/>
      <c r="BA19051" s="5"/>
      <c r="BB19051" s="5"/>
      <c r="BC19051" s="5"/>
      <c r="BD19051" s="5"/>
      <c r="BE19051" s="5"/>
      <c r="BF19051" s="5"/>
      <c r="BG19051" s="5"/>
      <c r="BH19051" s="5"/>
      <c r="BI19051" s="5"/>
      <c r="BJ19051" s="5"/>
      <c r="BK19051" s="5"/>
      <c r="BL19051" s="5"/>
      <c r="BM19051" s="5"/>
      <c r="BN19051" s="5"/>
      <c r="BO19051" s="5"/>
      <c r="BP19051" s="5"/>
      <c r="BQ19051" s="5"/>
      <c r="BR19051" s="5"/>
      <c r="BS19051" s="5"/>
      <c r="BT19051" s="5"/>
      <c r="BU19051" s="5"/>
      <c r="BV19051" s="5"/>
      <c r="BW19051" s="5"/>
      <c r="BX19051" s="5"/>
      <c r="BY19051" s="5"/>
      <c r="BZ19051" s="5"/>
      <c r="CA19051" s="5"/>
      <c r="CB19051" s="5"/>
      <c r="CC19051" s="5"/>
      <c r="CD19051" s="5"/>
      <c r="CE19051" s="5"/>
      <c r="CF19051" s="5"/>
      <c r="CG19051" s="5"/>
      <c r="CH19051" s="5"/>
      <c r="CI19051" s="5"/>
      <c r="CJ19051" s="5"/>
      <c r="CK19051" s="5"/>
      <c r="CL19051" s="5"/>
      <c r="CM19051" s="5"/>
      <c r="CN19051" s="5"/>
      <c r="CO19051" s="5"/>
      <c r="CP19051" s="5"/>
      <c r="CQ19051" s="5"/>
      <c r="CR19051" s="5"/>
      <c r="CS19051" s="5"/>
      <c r="CT19051" s="5"/>
      <c r="CU19051" s="5"/>
      <c r="CV19051" s="5"/>
      <c r="CW19051" s="5"/>
      <c r="CX19051" s="5"/>
      <c r="CY19051" s="5"/>
      <c r="CZ19051" s="5"/>
      <c r="DA19051" s="5"/>
      <c r="DB19051" s="5"/>
      <c r="DC19051" s="5"/>
      <c r="DD19051" s="5"/>
      <c r="DE19051" s="5"/>
      <c r="DF19051" s="5"/>
      <c r="DG19051" s="5"/>
      <c r="DH19051" s="5"/>
      <c r="DI19051" s="5"/>
      <c r="DJ19051" s="5"/>
      <c r="DK19051" s="5"/>
      <c r="DL19051" s="5"/>
      <c r="DM19051" s="5"/>
      <c r="DN19051" s="5"/>
      <c r="DO19051" s="5"/>
      <c r="DP19051" s="5"/>
      <c r="DQ19051" s="5"/>
      <c r="DR19051" s="5"/>
      <c r="DS19051" s="5"/>
      <c r="DT19051" s="5"/>
      <c r="DU19051" s="5"/>
      <c r="DV19051" s="5"/>
      <c r="DW19051" s="5"/>
      <c r="DX19051" s="5"/>
      <c r="DY19051" s="5"/>
      <c r="DZ19051" s="5"/>
      <c r="EA19051" s="5"/>
      <c r="EB19051" s="5"/>
      <c r="EC19051" s="5"/>
      <c r="ED19051" s="5"/>
      <c r="EE19051" s="5"/>
      <c r="EF19051" s="5"/>
      <c r="EG19051" s="5"/>
      <c r="EH19051" s="5"/>
      <c r="EI19051" s="5"/>
      <c r="EJ19051" s="5"/>
      <c r="EK19051" s="5"/>
      <c r="EL19051" s="5"/>
      <c r="EM19051" s="5"/>
      <c r="EN19051" s="5"/>
      <c r="EO19051" s="5"/>
      <c r="EP19051" s="5"/>
      <c r="EQ19051" s="5"/>
      <c r="ER19051" s="5"/>
      <c r="ES19051" s="5"/>
      <c r="ET19051" s="5"/>
      <c r="EU19051" s="5"/>
      <c r="EV19051" s="5"/>
      <c r="EW19051" s="5"/>
      <c r="EX19051" s="5"/>
      <c r="EY19051" s="5"/>
      <c r="EZ19051" s="5"/>
      <c r="FA19051" s="5"/>
      <c r="FB19051" s="5"/>
      <c r="FC19051" s="5"/>
      <c r="FD19051" s="5"/>
      <c r="FE19051" s="5"/>
      <c r="FF19051" s="5"/>
      <c r="FG19051" s="5"/>
      <c r="FH19051" s="5"/>
      <c r="FI19051" s="5"/>
      <c r="FJ19051" s="5"/>
      <c r="FK19051" s="5"/>
      <c r="FL19051" s="5"/>
      <c r="FM19051" s="5"/>
      <c r="FN19051" s="5"/>
      <c r="FO19051" s="5"/>
      <c r="FP19051" s="5"/>
      <c r="FQ19051" s="5"/>
      <c r="FR19051" s="5"/>
      <c r="FS19051" s="5"/>
      <c r="FT19051" s="5"/>
      <c r="FU19051" s="5"/>
      <c r="FV19051" s="5"/>
      <c r="FW19051" s="5"/>
      <c r="FX19051" s="5"/>
      <c r="FY19051" s="5"/>
      <c r="FZ19051" s="5"/>
      <c r="GA19051" s="5"/>
      <c r="GB19051" s="5"/>
      <c r="GC19051" s="5"/>
      <c r="GD19051" s="5"/>
      <c r="GE19051" s="5"/>
      <c r="GF19051" s="5"/>
      <c r="GG19051" s="5"/>
      <c r="GH19051" s="5"/>
    </row>
    <row r="19052" spans="1:190" s="4" customFormat="1" hidden="1" x14ac:dyDescent="0.2">
      <c r="A19052" s="5"/>
      <c r="B19052" s="5"/>
      <c r="C19052" s="5"/>
      <c r="D19052" s="5"/>
      <c r="E19052" s="5"/>
      <c r="F19052" s="5"/>
      <c r="G19052" s="5"/>
      <c r="H19052" s="5"/>
      <c r="I19052" s="5"/>
      <c r="J19052" s="5"/>
      <c r="K19052" s="79"/>
      <c r="L19052" s="5"/>
      <c r="M19052" s="5"/>
      <c r="N19052" s="5"/>
      <c r="O19052" s="5"/>
      <c r="P19052" s="5"/>
      <c r="Q19052" s="6"/>
      <c r="R19052" s="6"/>
      <c r="S19052" s="60"/>
      <c r="T19052" s="42"/>
      <c r="U19052" s="42"/>
      <c r="V19052" s="42"/>
      <c r="W19052" s="42"/>
      <c r="X19052" s="42"/>
      <c r="Y19052" s="61"/>
      <c r="Z19052" s="61"/>
      <c r="AA19052" s="5"/>
      <c r="AB19052" s="5"/>
      <c r="AC19052" s="5"/>
      <c r="AD19052" s="5"/>
      <c r="AE19052" s="5"/>
      <c r="AF19052" s="5"/>
      <c r="AG19052" s="5"/>
      <c r="AH19052" s="5"/>
      <c r="AI19052" s="5"/>
      <c r="AJ19052" s="5"/>
      <c r="AK19052" s="5"/>
      <c r="AL19052" s="5"/>
      <c r="AM19052" s="5"/>
      <c r="AN19052" s="5"/>
      <c r="AO19052" s="5"/>
      <c r="AP19052" s="5"/>
      <c r="AQ19052" s="5"/>
      <c r="AR19052" s="5"/>
      <c r="AS19052" s="5"/>
      <c r="AT19052" s="5"/>
      <c r="AU19052" s="5"/>
      <c r="AV19052" s="5"/>
      <c r="AW19052" s="5"/>
      <c r="AX19052" s="5"/>
      <c r="AY19052" s="5"/>
      <c r="AZ19052" s="5"/>
      <c r="BA19052" s="5"/>
      <c r="BB19052" s="5"/>
      <c r="BC19052" s="5"/>
      <c r="BD19052" s="5"/>
      <c r="BE19052" s="5"/>
      <c r="BF19052" s="5"/>
      <c r="BG19052" s="5"/>
      <c r="BH19052" s="5"/>
      <c r="BI19052" s="5"/>
      <c r="BJ19052" s="5"/>
      <c r="BK19052" s="5"/>
      <c r="BL19052" s="5"/>
      <c r="BM19052" s="5"/>
      <c r="BN19052" s="5"/>
      <c r="BO19052" s="5"/>
      <c r="BP19052" s="5"/>
      <c r="BQ19052" s="5"/>
      <c r="BR19052" s="5"/>
      <c r="BS19052" s="5"/>
      <c r="BT19052" s="5"/>
      <c r="BU19052" s="5"/>
      <c r="BV19052" s="5"/>
      <c r="BW19052" s="5"/>
      <c r="BX19052" s="5"/>
      <c r="BY19052" s="5"/>
      <c r="BZ19052" s="5"/>
      <c r="CA19052" s="5"/>
      <c r="CB19052" s="5"/>
      <c r="CC19052" s="5"/>
      <c r="CD19052" s="5"/>
      <c r="CE19052" s="5"/>
      <c r="CF19052" s="5"/>
      <c r="CG19052" s="5"/>
      <c r="CH19052" s="5"/>
      <c r="CI19052" s="5"/>
      <c r="CJ19052" s="5"/>
      <c r="CK19052" s="5"/>
      <c r="CL19052" s="5"/>
      <c r="CM19052" s="5"/>
      <c r="CN19052" s="5"/>
      <c r="CO19052" s="5"/>
      <c r="CP19052" s="5"/>
      <c r="CQ19052" s="5"/>
      <c r="CR19052" s="5"/>
      <c r="CS19052" s="5"/>
      <c r="CT19052" s="5"/>
      <c r="CU19052" s="5"/>
      <c r="CV19052" s="5"/>
      <c r="CW19052" s="5"/>
      <c r="CX19052" s="5"/>
      <c r="CY19052" s="5"/>
      <c r="CZ19052" s="5"/>
      <c r="DA19052" s="5"/>
      <c r="DB19052" s="5"/>
      <c r="DC19052" s="5"/>
      <c r="DD19052" s="5"/>
      <c r="DE19052" s="5"/>
      <c r="DF19052" s="5"/>
      <c r="DG19052" s="5"/>
      <c r="DH19052" s="5"/>
      <c r="DI19052" s="5"/>
      <c r="DJ19052" s="5"/>
      <c r="DK19052" s="5"/>
      <c r="DL19052" s="5"/>
      <c r="DM19052" s="5"/>
      <c r="DN19052" s="5"/>
      <c r="DO19052" s="5"/>
      <c r="DP19052" s="5"/>
      <c r="DQ19052" s="5"/>
      <c r="DR19052" s="5"/>
      <c r="DS19052" s="5"/>
      <c r="DT19052" s="5"/>
      <c r="DU19052" s="5"/>
      <c r="DV19052" s="5"/>
      <c r="DW19052" s="5"/>
      <c r="DX19052" s="5"/>
      <c r="DY19052" s="5"/>
      <c r="DZ19052" s="5"/>
      <c r="EA19052" s="5"/>
      <c r="EB19052" s="5"/>
      <c r="EC19052" s="5"/>
      <c r="ED19052" s="5"/>
      <c r="EE19052" s="5"/>
      <c r="EF19052" s="5"/>
      <c r="EG19052" s="5"/>
      <c r="EH19052" s="5"/>
      <c r="EI19052" s="5"/>
      <c r="EJ19052" s="5"/>
      <c r="EK19052" s="5"/>
      <c r="EL19052" s="5"/>
      <c r="EM19052" s="5"/>
      <c r="EN19052" s="5"/>
      <c r="EO19052" s="5"/>
      <c r="EP19052" s="5"/>
      <c r="EQ19052" s="5"/>
      <c r="ER19052" s="5"/>
      <c r="ES19052" s="5"/>
      <c r="ET19052" s="5"/>
      <c r="EU19052" s="5"/>
      <c r="EV19052" s="5"/>
      <c r="EW19052" s="5"/>
      <c r="EX19052" s="5"/>
      <c r="EY19052" s="5"/>
      <c r="EZ19052" s="5"/>
      <c r="FA19052" s="5"/>
      <c r="FB19052" s="5"/>
      <c r="FC19052" s="5"/>
      <c r="FD19052" s="5"/>
      <c r="FE19052" s="5"/>
      <c r="FF19052" s="5"/>
      <c r="FG19052" s="5"/>
      <c r="FH19052" s="5"/>
      <c r="FI19052" s="5"/>
      <c r="FJ19052" s="5"/>
      <c r="FK19052" s="5"/>
      <c r="FL19052" s="5"/>
      <c r="FM19052" s="5"/>
      <c r="FN19052" s="5"/>
      <c r="FO19052" s="5"/>
      <c r="FP19052" s="5"/>
      <c r="FQ19052" s="5"/>
      <c r="FR19052" s="5"/>
      <c r="FS19052" s="5"/>
      <c r="FT19052" s="5"/>
      <c r="FU19052" s="5"/>
      <c r="FV19052" s="5"/>
      <c r="FW19052" s="5"/>
      <c r="FX19052" s="5"/>
      <c r="FY19052" s="5"/>
      <c r="FZ19052" s="5"/>
      <c r="GA19052" s="5"/>
      <c r="GB19052" s="5"/>
      <c r="GC19052" s="5"/>
      <c r="GD19052" s="5"/>
      <c r="GE19052" s="5"/>
      <c r="GF19052" s="5"/>
      <c r="GG19052" s="5"/>
      <c r="GH19052" s="5"/>
    </row>
    <row r="19053" spans="1:190" s="4" customFormat="1" hidden="1" x14ac:dyDescent="0.2">
      <c r="A19053" s="5"/>
      <c r="B19053" s="5"/>
      <c r="C19053" s="5"/>
      <c r="D19053" s="5"/>
      <c r="E19053" s="5"/>
      <c r="F19053" s="5"/>
      <c r="G19053" s="5"/>
      <c r="H19053" s="5"/>
      <c r="I19053" s="5"/>
      <c r="J19053" s="5"/>
      <c r="K19053" s="79"/>
      <c r="L19053" s="5"/>
      <c r="M19053" s="5"/>
      <c r="N19053" s="5"/>
      <c r="O19053" s="5"/>
      <c r="P19053" s="5"/>
      <c r="Q19053" s="6"/>
      <c r="R19053" s="6"/>
      <c r="S19053" s="60"/>
      <c r="T19053" s="42"/>
      <c r="U19053" s="42"/>
      <c r="V19053" s="42"/>
      <c r="W19053" s="42"/>
      <c r="X19053" s="42"/>
      <c r="Y19053" s="61"/>
      <c r="Z19053" s="61"/>
      <c r="AA19053" s="5"/>
      <c r="AB19053" s="5"/>
      <c r="AC19053" s="5"/>
      <c r="AD19053" s="5"/>
      <c r="AE19053" s="5"/>
      <c r="AF19053" s="5"/>
      <c r="AG19053" s="5"/>
      <c r="AH19053" s="5"/>
      <c r="AI19053" s="5"/>
      <c r="AJ19053" s="5"/>
      <c r="AK19053" s="5"/>
      <c r="AL19053" s="5"/>
      <c r="AM19053" s="5"/>
      <c r="AN19053" s="5"/>
      <c r="AO19053" s="5"/>
      <c r="AP19053" s="5"/>
      <c r="AQ19053" s="5"/>
      <c r="AR19053" s="5"/>
      <c r="AS19053" s="5"/>
      <c r="AT19053" s="5"/>
      <c r="AU19053" s="5"/>
      <c r="AV19053" s="5"/>
      <c r="AW19053" s="5"/>
      <c r="AX19053" s="5"/>
      <c r="AY19053" s="5"/>
      <c r="AZ19053" s="5"/>
      <c r="BA19053" s="5"/>
      <c r="BB19053" s="5"/>
      <c r="BC19053" s="5"/>
      <c r="BD19053" s="5"/>
      <c r="BE19053" s="5"/>
      <c r="BF19053" s="5"/>
      <c r="BG19053" s="5"/>
      <c r="BH19053" s="5"/>
      <c r="BI19053" s="5"/>
      <c r="BJ19053" s="5"/>
      <c r="BK19053" s="5"/>
      <c r="BL19053" s="5"/>
      <c r="BM19053" s="5"/>
      <c r="BN19053" s="5"/>
      <c r="BO19053" s="5"/>
      <c r="BP19053" s="5"/>
      <c r="BQ19053" s="5"/>
      <c r="BR19053" s="5"/>
      <c r="BS19053" s="5"/>
      <c r="BT19053" s="5"/>
      <c r="BU19053" s="5"/>
      <c r="BV19053" s="5"/>
      <c r="BW19053" s="5"/>
      <c r="BX19053" s="5"/>
      <c r="BY19053" s="5"/>
      <c r="BZ19053" s="5"/>
      <c r="CA19053" s="5"/>
      <c r="CB19053" s="5"/>
      <c r="CC19053" s="5"/>
      <c r="CD19053" s="5"/>
      <c r="CE19053" s="5"/>
      <c r="CF19053" s="5"/>
      <c r="CG19053" s="5"/>
      <c r="CH19053" s="5"/>
      <c r="CI19053" s="5"/>
      <c r="CJ19053" s="5"/>
      <c r="CK19053" s="5"/>
      <c r="CL19053" s="5"/>
      <c r="CM19053" s="5"/>
      <c r="CN19053" s="5"/>
      <c r="CO19053" s="5"/>
      <c r="CP19053" s="5"/>
      <c r="CQ19053" s="5"/>
      <c r="CR19053" s="5"/>
      <c r="CS19053" s="5"/>
      <c r="CT19053" s="5"/>
      <c r="CU19053" s="5"/>
      <c r="CV19053" s="5"/>
      <c r="CW19053" s="5"/>
      <c r="CX19053" s="5"/>
      <c r="CY19053" s="5"/>
      <c r="CZ19053" s="5"/>
      <c r="DA19053" s="5"/>
      <c r="DB19053" s="5"/>
      <c r="DC19053" s="5"/>
      <c r="DD19053" s="5"/>
      <c r="DE19053" s="5"/>
      <c r="DF19053" s="5"/>
      <c r="DG19053" s="5"/>
      <c r="DH19053" s="5"/>
      <c r="DI19053" s="5"/>
      <c r="DJ19053" s="5"/>
      <c r="DK19053" s="5"/>
      <c r="DL19053" s="5"/>
      <c r="DM19053" s="5"/>
      <c r="DN19053" s="5"/>
      <c r="DO19053" s="5"/>
      <c r="DP19053" s="5"/>
      <c r="DQ19053" s="5"/>
      <c r="DR19053" s="5"/>
      <c r="DS19053" s="5"/>
      <c r="DT19053" s="5"/>
      <c r="DU19053" s="5"/>
      <c r="DV19053" s="5"/>
      <c r="DW19053" s="5"/>
      <c r="DX19053" s="5"/>
      <c r="DY19053" s="5"/>
      <c r="DZ19053" s="5"/>
      <c r="EA19053" s="5"/>
      <c r="EB19053" s="5"/>
      <c r="EC19053" s="5"/>
      <c r="ED19053" s="5"/>
      <c r="EE19053" s="5"/>
      <c r="EF19053" s="5"/>
      <c r="EG19053" s="5"/>
      <c r="EH19053" s="5"/>
      <c r="EI19053" s="5"/>
      <c r="EJ19053" s="5"/>
      <c r="EK19053" s="5"/>
      <c r="EL19053" s="5"/>
      <c r="EM19053" s="5"/>
      <c r="EN19053" s="5"/>
      <c r="EO19053" s="5"/>
      <c r="EP19053" s="5"/>
      <c r="EQ19053" s="5"/>
      <c r="ER19053" s="5"/>
      <c r="ES19053" s="5"/>
      <c r="ET19053" s="5"/>
      <c r="EU19053" s="5"/>
      <c r="EV19053" s="5"/>
      <c r="EW19053" s="5"/>
      <c r="EX19053" s="5"/>
      <c r="EY19053" s="5"/>
      <c r="EZ19053" s="5"/>
      <c r="FA19053" s="5"/>
      <c r="FB19053" s="5"/>
      <c r="FC19053" s="5"/>
      <c r="FD19053" s="5"/>
      <c r="FE19053" s="5"/>
      <c r="FF19053" s="5"/>
      <c r="FG19053" s="5"/>
      <c r="FH19053" s="5"/>
      <c r="FI19053" s="5"/>
      <c r="FJ19053" s="5"/>
      <c r="FK19053" s="5"/>
      <c r="FL19053" s="5"/>
      <c r="FM19053" s="5"/>
      <c r="FN19053" s="5"/>
      <c r="FO19053" s="5"/>
      <c r="FP19053" s="5"/>
      <c r="FQ19053" s="5"/>
      <c r="FR19053" s="5"/>
      <c r="FS19053" s="5"/>
      <c r="FT19053" s="5"/>
      <c r="FU19053" s="5"/>
      <c r="FV19053" s="5"/>
      <c r="FW19053" s="5"/>
      <c r="FX19053" s="5"/>
      <c r="FY19053" s="5"/>
      <c r="FZ19053" s="5"/>
      <c r="GA19053" s="5"/>
      <c r="GB19053" s="5"/>
      <c r="GC19053" s="5"/>
      <c r="GD19053" s="5"/>
      <c r="GE19053" s="5"/>
      <c r="GF19053" s="5"/>
      <c r="GG19053" s="5"/>
      <c r="GH19053" s="5"/>
    </row>
    <row r="19054" spans="1:190" s="4" customFormat="1" hidden="1" x14ac:dyDescent="0.2">
      <c r="A19054" s="5"/>
      <c r="B19054" s="5"/>
      <c r="C19054" s="5"/>
      <c r="D19054" s="5"/>
      <c r="E19054" s="5"/>
      <c r="F19054" s="5"/>
      <c r="G19054" s="5"/>
      <c r="H19054" s="5"/>
      <c r="I19054" s="5"/>
      <c r="J19054" s="5"/>
      <c r="K19054" s="79"/>
      <c r="L19054" s="5"/>
      <c r="M19054" s="5"/>
      <c r="N19054" s="5"/>
      <c r="O19054" s="5"/>
      <c r="P19054" s="5"/>
      <c r="Q19054" s="6"/>
      <c r="R19054" s="6"/>
      <c r="S19054" s="60"/>
      <c r="T19054" s="42"/>
      <c r="U19054" s="42"/>
      <c r="V19054" s="42"/>
      <c r="W19054" s="42"/>
      <c r="X19054" s="42"/>
      <c r="Y19054" s="61"/>
      <c r="Z19054" s="61"/>
      <c r="AA19054" s="5"/>
      <c r="AB19054" s="5"/>
      <c r="AC19054" s="5"/>
      <c r="AD19054" s="5"/>
      <c r="AE19054" s="5"/>
      <c r="AF19054" s="5"/>
      <c r="AG19054" s="5"/>
      <c r="AH19054" s="5"/>
      <c r="AI19054" s="5"/>
      <c r="AJ19054" s="5"/>
      <c r="AK19054" s="5"/>
      <c r="AL19054" s="5"/>
      <c r="AM19054" s="5"/>
      <c r="AN19054" s="5"/>
      <c r="AO19054" s="5"/>
      <c r="AP19054" s="5"/>
      <c r="AQ19054" s="5"/>
      <c r="AR19054" s="5"/>
      <c r="AS19054" s="5"/>
      <c r="AT19054" s="5"/>
      <c r="AU19054" s="5"/>
      <c r="AV19054" s="5"/>
      <c r="AW19054" s="5"/>
      <c r="AX19054" s="5"/>
      <c r="AY19054" s="5"/>
      <c r="AZ19054" s="5"/>
      <c r="BA19054" s="5"/>
      <c r="BB19054" s="5"/>
      <c r="BC19054" s="5"/>
      <c r="BD19054" s="5"/>
      <c r="BE19054" s="5"/>
      <c r="BF19054" s="5"/>
      <c r="BG19054" s="5"/>
      <c r="BH19054" s="5"/>
      <c r="BI19054" s="5"/>
      <c r="BJ19054" s="5"/>
      <c r="BK19054" s="5"/>
      <c r="BL19054" s="5"/>
      <c r="BM19054" s="5"/>
      <c r="BN19054" s="5"/>
      <c r="BO19054" s="5"/>
      <c r="BP19054" s="5"/>
      <c r="BQ19054" s="5"/>
      <c r="BR19054" s="5"/>
      <c r="BS19054" s="5"/>
      <c r="BT19054" s="5"/>
      <c r="BU19054" s="5"/>
      <c r="BV19054" s="5"/>
      <c r="BW19054" s="5"/>
      <c r="BX19054" s="5"/>
      <c r="BY19054" s="5"/>
      <c r="BZ19054" s="5"/>
      <c r="CA19054" s="5"/>
      <c r="CB19054" s="5"/>
      <c r="CC19054" s="5"/>
      <c r="CD19054" s="5"/>
      <c r="CE19054" s="5"/>
      <c r="CF19054" s="5"/>
      <c r="CG19054" s="5"/>
      <c r="CH19054" s="5"/>
      <c r="CI19054" s="5"/>
      <c r="CJ19054" s="5"/>
      <c r="CK19054" s="5"/>
      <c r="CL19054" s="5"/>
      <c r="CM19054" s="5"/>
      <c r="CN19054" s="5"/>
      <c r="CO19054" s="5"/>
      <c r="CP19054" s="5"/>
      <c r="CQ19054" s="5"/>
      <c r="CR19054" s="5"/>
      <c r="CS19054" s="5"/>
      <c r="CT19054" s="5"/>
      <c r="CU19054" s="5"/>
      <c r="CV19054" s="5"/>
      <c r="CW19054" s="5"/>
      <c r="CX19054" s="5"/>
      <c r="CY19054" s="5"/>
      <c r="CZ19054" s="5"/>
      <c r="DA19054" s="5"/>
      <c r="DB19054" s="5"/>
      <c r="DC19054" s="5"/>
      <c r="DD19054" s="5"/>
      <c r="DE19054" s="5"/>
      <c r="DF19054" s="5"/>
      <c r="DG19054" s="5"/>
      <c r="DH19054" s="5"/>
      <c r="DI19054" s="5"/>
      <c r="DJ19054" s="5"/>
      <c r="DK19054" s="5"/>
      <c r="DL19054" s="5"/>
      <c r="DM19054" s="5"/>
      <c r="DN19054" s="5"/>
      <c r="DO19054" s="5"/>
      <c r="DP19054" s="5"/>
      <c r="DQ19054" s="5"/>
      <c r="DR19054" s="5"/>
      <c r="DS19054" s="5"/>
      <c r="DT19054" s="5"/>
      <c r="DU19054" s="5"/>
      <c r="DV19054" s="5"/>
      <c r="DW19054" s="5"/>
      <c r="DX19054" s="5"/>
      <c r="DY19054" s="5"/>
      <c r="DZ19054" s="5"/>
      <c r="EA19054" s="5"/>
      <c r="EB19054" s="5"/>
      <c r="EC19054" s="5"/>
      <c r="ED19054" s="5"/>
      <c r="EE19054" s="5"/>
      <c r="EF19054" s="5"/>
      <c r="EG19054" s="5"/>
      <c r="EH19054" s="5"/>
      <c r="EI19054" s="5"/>
      <c r="EJ19054" s="5"/>
      <c r="EK19054" s="5"/>
      <c r="EL19054" s="5"/>
      <c r="EM19054" s="5"/>
      <c r="EN19054" s="5"/>
      <c r="EO19054" s="5"/>
      <c r="EP19054" s="5"/>
      <c r="EQ19054" s="5"/>
      <c r="ER19054" s="5"/>
      <c r="ES19054" s="5"/>
      <c r="ET19054" s="5"/>
      <c r="EU19054" s="5"/>
      <c r="EV19054" s="5"/>
      <c r="EW19054" s="5"/>
      <c r="EX19054" s="5"/>
      <c r="EY19054" s="5"/>
      <c r="EZ19054" s="5"/>
      <c r="FA19054" s="5"/>
      <c r="FB19054" s="5"/>
      <c r="FC19054" s="5"/>
      <c r="FD19054" s="5"/>
      <c r="FE19054" s="5"/>
      <c r="FF19054" s="5"/>
      <c r="FG19054" s="5"/>
      <c r="FH19054" s="5"/>
      <c r="FI19054" s="5"/>
      <c r="FJ19054" s="5"/>
      <c r="FK19054" s="5"/>
      <c r="FL19054" s="5"/>
      <c r="FM19054" s="5"/>
      <c r="FN19054" s="5"/>
      <c r="FO19054" s="5"/>
      <c r="FP19054" s="5"/>
      <c r="FQ19054" s="5"/>
      <c r="FR19054" s="5"/>
      <c r="FS19054" s="5"/>
      <c r="FT19054" s="5"/>
      <c r="FU19054" s="5"/>
      <c r="FV19054" s="5"/>
      <c r="FW19054" s="5"/>
      <c r="FX19054" s="5"/>
      <c r="FY19054" s="5"/>
      <c r="FZ19054" s="5"/>
      <c r="GA19054" s="5"/>
      <c r="GB19054" s="5"/>
      <c r="GC19054" s="5"/>
      <c r="GD19054" s="5"/>
      <c r="GE19054" s="5"/>
      <c r="GF19054" s="5"/>
      <c r="GG19054" s="5"/>
      <c r="GH19054" s="5"/>
    </row>
    <row r="19055" spans="1:190" s="4" customFormat="1" hidden="1" x14ac:dyDescent="0.2">
      <c r="A19055" s="5"/>
      <c r="B19055" s="5"/>
      <c r="C19055" s="5"/>
      <c r="D19055" s="5"/>
      <c r="E19055" s="5"/>
      <c r="F19055" s="5"/>
      <c r="G19055" s="5"/>
      <c r="H19055" s="5"/>
      <c r="I19055" s="5"/>
      <c r="J19055" s="5"/>
      <c r="K19055" s="79"/>
      <c r="L19055" s="5"/>
      <c r="M19055" s="5"/>
      <c r="N19055" s="5"/>
      <c r="O19055" s="5"/>
      <c r="P19055" s="5"/>
      <c r="Q19055" s="6"/>
      <c r="R19055" s="6"/>
      <c r="S19055" s="60"/>
      <c r="T19055" s="42"/>
      <c r="U19055" s="42"/>
      <c r="V19055" s="42"/>
      <c r="W19055" s="42"/>
      <c r="X19055" s="42"/>
      <c r="Y19055" s="61"/>
      <c r="Z19055" s="61"/>
      <c r="AA19055" s="5"/>
      <c r="AB19055" s="5"/>
      <c r="AC19055" s="5"/>
      <c r="AD19055" s="5"/>
      <c r="AE19055" s="5"/>
      <c r="AF19055" s="5"/>
      <c r="AG19055" s="5"/>
      <c r="AH19055" s="5"/>
      <c r="AI19055" s="5"/>
      <c r="AJ19055" s="5"/>
      <c r="AK19055" s="5"/>
      <c r="AL19055" s="5"/>
      <c r="AM19055" s="5"/>
      <c r="AN19055" s="5"/>
      <c r="AO19055" s="5"/>
      <c r="AP19055" s="5"/>
      <c r="AQ19055" s="5"/>
      <c r="AR19055" s="5"/>
      <c r="AS19055" s="5"/>
      <c r="AT19055" s="5"/>
      <c r="AU19055" s="5"/>
      <c r="AV19055" s="5"/>
      <c r="AW19055" s="5"/>
      <c r="AX19055" s="5"/>
      <c r="AY19055" s="5"/>
      <c r="AZ19055" s="5"/>
      <c r="BA19055" s="5"/>
      <c r="BB19055" s="5"/>
      <c r="BC19055" s="5"/>
      <c r="BD19055" s="5"/>
      <c r="BE19055" s="5"/>
      <c r="BF19055" s="5"/>
      <c r="BG19055" s="5"/>
      <c r="BH19055" s="5"/>
      <c r="BI19055" s="5"/>
      <c r="BJ19055" s="5"/>
      <c r="BK19055" s="5"/>
      <c r="BL19055" s="5"/>
      <c r="BM19055" s="5"/>
      <c r="BN19055" s="5"/>
      <c r="BO19055" s="5"/>
      <c r="BP19055" s="5"/>
      <c r="BQ19055" s="5"/>
      <c r="BR19055" s="5"/>
      <c r="BS19055" s="5"/>
      <c r="BT19055" s="5"/>
      <c r="BU19055" s="5"/>
      <c r="BV19055" s="5"/>
      <c r="BW19055" s="5"/>
      <c r="BX19055" s="5"/>
      <c r="BY19055" s="5"/>
      <c r="BZ19055" s="5"/>
      <c r="CA19055" s="5"/>
      <c r="CB19055" s="5"/>
      <c r="CC19055" s="5"/>
      <c r="CD19055" s="5"/>
      <c r="CE19055" s="5"/>
      <c r="CF19055" s="5"/>
      <c r="CG19055" s="5"/>
      <c r="CH19055" s="5"/>
      <c r="CI19055" s="5"/>
      <c r="CJ19055" s="5"/>
      <c r="CK19055" s="5"/>
      <c r="CL19055" s="5"/>
      <c r="CM19055" s="5"/>
      <c r="CN19055" s="5"/>
      <c r="CO19055" s="5"/>
      <c r="CP19055" s="5"/>
      <c r="CQ19055" s="5"/>
      <c r="CR19055" s="5"/>
      <c r="CS19055" s="5"/>
      <c r="CT19055" s="5"/>
      <c r="CU19055" s="5"/>
      <c r="CV19055" s="5"/>
      <c r="CW19055" s="5"/>
      <c r="CX19055" s="5"/>
      <c r="CY19055" s="5"/>
      <c r="CZ19055" s="5"/>
      <c r="DA19055" s="5"/>
      <c r="DB19055" s="5"/>
      <c r="DC19055" s="5"/>
      <c r="DD19055" s="5"/>
      <c r="DE19055" s="5"/>
      <c r="DF19055" s="5"/>
      <c r="DG19055" s="5"/>
      <c r="DH19055" s="5"/>
      <c r="DI19055" s="5"/>
      <c r="DJ19055" s="5"/>
      <c r="DK19055" s="5"/>
      <c r="DL19055" s="5"/>
      <c r="DM19055" s="5"/>
      <c r="DN19055" s="5"/>
      <c r="DO19055" s="5"/>
      <c r="DP19055" s="5"/>
      <c r="DQ19055" s="5"/>
      <c r="DR19055" s="5"/>
      <c r="DS19055" s="5"/>
      <c r="DT19055" s="5"/>
      <c r="DU19055" s="5"/>
      <c r="DV19055" s="5"/>
      <c r="DW19055" s="5"/>
      <c r="DX19055" s="5"/>
      <c r="DY19055" s="5"/>
      <c r="DZ19055" s="5"/>
      <c r="EA19055" s="5"/>
      <c r="EB19055" s="5"/>
      <c r="EC19055" s="5"/>
      <c r="ED19055" s="5"/>
      <c r="EE19055" s="5"/>
      <c r="EF19055" s="5"/>
      <c r="EG19055" s="5"/>
      <c r="EH19055" s="5"/>
      <c r="EI19055" s="5"/>
      <c r="EJ19055" s="5"/>
      <c r="EK19055" s="5"/>
      <c r="EL19055" s="5"/>
      <c r="EM19055" s="5"/>
      <c r="EN19055" s="5"/>
      <c r="EO19055" s="5"/>
      <c r="EP19055" s="5"/>
      <c r="EQ19055" s="5"/>
      <c r="ER19055" s="5"/>
      <c r="ES19055" s="5"/>
      <c r="ET19055" s="5"/>
      <c r="EU19055" s="5"/>
      <c r="EV19055" s="5"/>
      <c r="EW19055" s="5"/>
      <c r="EX19055" s="5"/>
      <c r="EY19055" s="5"/>
      <c r="EZ19055" s="5"/>
      <c r="FA19055" s="5"/>
      <c r="FB19055" s="5"/>
      <c r="FC19055" s="5"/>
      <c r="FD19055" s="5"/>
      <c r="FE19055" s="5"/>
      <c r="FF19055" s="5"/>
      <c r="FG19055" s="5"/>
      <c r="FH19055" s="5"/>
      <c r="FI19055" s="5"/>
      <c r="FJ19055" s="5"/>
      <c r="FK19055" s="5"/>
      <c r="FL19055" s="5"/>
      <c r="FM19055" s="5"/>
      <c r="FN19055" s="5"/>
      <c r="FO19055" s="5"/>
      <c r="FP19055" s="5"/>
      <c r="FQ19055" s="5"/>
      <c r="FR19055" s="5"/>
      <c r="FS19055" s="5"/>
      <c r="FT19055" s="5"/>
      <c r="FU19055" s="5"/>
      <c r="FV19055" s="5"/>
      <c r="FW19055" s="5"/>
      <c r="FX19055" s="5"/>
      <c r="FY19055" s="5"/>
      <c r="FZ19055" s="5"/>
      <c r="GA19055" s="5"/>
      <c r="GB19055" s="5"/>
      <c r="GC19055" s="5"/>
      <c r="GD19055" s="5"/>
      <c r="GE19055" s="5"/>
      <c r="GF19055" s="5"/>
      <c r="GG19055" s="5"/>
      <c r="GH19055" s="5"/>
    </row>
    <row r="19056" spans="1:190" s="4" customFormat="1" hidden="1" x14ac:dyDescent="0.2">
      <c r="A19056" s="5"/>
      <c r="B19056" s="5"/>
      <c r="C19056" s="5"/>
      <c r="D19056" s="5"/>
      <c r="E19056" s="5"/>
      <c r="F19056" s="5"/>
      <c r="G19056" s="5"/>
      <c r="H19056" s="5"/>
      <c r="I19056" s="5"/>
      <c r="J19056" s="5"/>
      <c r="K19056" s="79"/>
      <c r="L19056" s="5"/>
      <c r="M19056" s="5"/>
      <c r="N19056" s="5"/>
      <c r="O19056" s="5"/>
      <c r="P19056" s="5"/>
      <c r="Q19056" s="6"/>
      <c r="R19056" s="6"/>
      <c r="S19056" s="60"/>
      <c r="T19056" s="42"/>
      <c r="U19056" s="42"/>
      <c r="V19056" s="42"/>
      <c r="W19056" s="42"/>
      <c r="X19056" s="42"/>
      <c r="Y19056" s="61"/>
      <c r="Z19056" s="61"/>
      <c r="AA19056" s="5"/>
      <c r="AB19056" s="5"/>
      <c r="AC19056" s="5"/>
      <c r="AD19056" s="5"/>
      <c r="AE19056" s="5"/>
      <c r="AF19056" s="5"/>
      <c r="AG19056" s="5"/>
      <c r="AH19056" s="5"/>
      <c r="AI19056" s="5"/>
      <c r="AJ19056" s="5"/>
      <c r="AK19056" s="5"/>
      <c r="AL19056" s="5"/>
      <c r="AM19056" s="5"/>
      <c r="AN19056" s="5"/>
      <c r="AO19056" s="5"/>
      <c r="AP19056" s="5"/>
      <c r="AQ19056" s="5"/>
      <c r="AR19056" s="5"/>
      <c r="AS19056" s="5"/>
      <c r="AT19056" s="5"/>
      <c r="AU19056" s="5"/>
      <c r="AV19056" s="5"/>
      <c r="AW19056" s="5"/>
      <c r="AX19056" s="5"/>
      <c r="AY19056" s="5"/>
      <c r="AZ19056" s="5"/>
      <c r="BA19056" s="5"/>
      <c r="BB19056" s="5"/>
      <c r="BC19056" s="5"/>
      <c r="BD19056" s="5"/>
      <c r="BE19056" s="5"/>
      <c r="BF19056" s="5"/>
      <c r="BG19056" s="5"/>
      <c r="BH19056" s="5"/>
      <c r="BI19056" s="5"/>
      <c r="BJ19056" s="5"/>
      <c r="BK19056" s="5"/>
      <c r="BL19056" s="5"/>
      <c r="BM19056" s="5"/>
      <c r="BN19056" s="5"/>
      <c r="BO19056" s="5"/>
      <c r="BP19056" s="5"/>
      <c r="BQ19056" s="5"/>
      <c r="BR19056" s="5"/>
      <c r="BS19056" s="5"/>
      <c r="BT19056" s="5"/>
      <c r="BU19056" s="5"/>
      <c r="BV19056" s="5"/>
      <c r="BW19056" s="5"/>
      <c r="BX19056" s="5"/>
      <c r="BY19056" s="5"/>
      <c r="BZ19056" s="5"/>
      <c r="CA19056" s="5"/>
      <c r="CB19056" s="5"/>
      <c r="CC19056" s="5"/>
      <c r="CD19056" s="5"/>
      <c r="CE19056" s="5"/>
      <c r="CF19056" s="5"/>
      <c r="CG19056" s="5"/>
      <c r="CH19056" s="5"/>
      <c r="CI19056" s="5"/>
      <c r="CJ19056" s="5"/>
      <c r="CK19056" s="5"/>
      <c r="CL19056" s="5"/>
      <c r="CM19056" s="5"/>
      <c r="CN19056" s="5"/>
      <c r="CO19056" s="5"/>
      <c r="CP19056" s="5"/>
      <c r="CQ19056" s="5"/>
      <c r="CR19056" s="5"/>
      <c r="CS19056" s="5"/>
      <c r="CT19056" s="5"/>
      <c r="CU19056" s="5"/>
      <c r="CV19056" s="5"/>
      <c r="CW19056" s="5"/>
      <c r="CX19056" s="5"/>
      <c r="CY19056" s="5"/>
      <c r="CZ19056" s="5"/>
      <c r="DA19056" s="5"/>
      <c r="DB19056" s="5"/>
      <c r="DC19056" s="5"/>
      <c r="DD19056" s="5"/>
      <c r="DE19056" s="5"/>
      <c r="DF19056" s="5"/>
      <c r="DG19056" s="5"/>
      <c r="DH19056" s="5"/>
      <c r="DI19056" s="5"/>
      <c r="DJ19056" s="5"/>
      <c r="DK19056" s="5"/>
      <c r="DL19056" s="5"/>
      <c r="DM19056" s="5"/>
      <c r="DN19056" s="5"/>
      <c r="DO19056" s="5"/>
      <c r="DP19056" s="5"/>
      <c r="DQ19056" s="5"/>
      <c r="DR19056" s="5"/>
      <c r="DS19056" s="5"/>
      <c r="DT19056" s="5"/>
      <c r="DU19056" s="5"/>
      <c r="DV19056" s="5"/>
      <c r="DW19056" s="5"/>
      <c r="DX19056" s="5"/>
      <c r="DY19056" s="5"/>
      <c r="DZ19056" s="5"/>
      <c r="EA19056" s="5"/>
      <c r="EB19056" s="5"/>
      <c r="EC19056" s="5"/>
      <c r="ED19056" s="5"/>
      <c r="EE19056" s="5"/>
      <c r="EF19056" s="5"/>
      <c r="EG19056" s="5"/>
      <c r="EH19056" s="5"/>
      <c r="EI19056" s="5"/>
      <c r="EJ19056" s="5"/>
      <c r="EK19056" s="5"/>
      <c r="EL19056" s="5"/>
      <c r="EM19056" s="5"/>
      <c r="EN19056" s="5"/>
      <c r="EO19056" s="5"/>
      <c r="EP19056" s="5"/>
      <c r="EQ19056" s="5"/>
      <c r="ER19056" s="5"/>
      <c r="ES19056" s="5"/>
      <c r="ET19056" s="5"/>
      <c r="EU19056" s="5"/>
      <c r="EV19056" s="5"/>
      <c r="EW19056" s="5"/>
      <c r="EX19056" s="5"/>
      <c r="EY19056" s="5"/>
      <c r="EZ19056" s="5"/>
      <c r="FA19056" s="5"/>
      <c r="FB19056" s="5"/>
      <c r="FC19056" s="5"/>
      <c r="FD19056" s="5"/>
      <c r="FE19056" s="5"/>
      <c r="FF19056" s="5"/>
      <c r="FG19056" s="5"/>
      <c r="FH19056" s="5"/>
      <c r="FI19056" s="5"/>
      <c r="FJ19056" s="5"/>
      <c r="FK19056" s="5"/>
      <c r="FL19056" s="5"/>
      <c r="FM19056" s="5"/>
      <c r="FN19056" s="5"/>
      <c r="FO19056" s="5"/>
      <c r="FP19056" s="5"/>
      <c r="FQ19056" s="5"/>
      <c r="FR19056" s="5"/>
      <c r="FS19056" s="5"/>
      <c r="FT19056" s="5"/>
      <c r="FU19056" s="5"/>
      <c r="FV19056" s="5"/>
      <c r="FW19056" s="5"/>
      <c r="FX19056" s="5"/>
      <c r="FY19056" s="5"/>
      <c r="FZ19056" s="5"/>
      <c r="GA19056" s="5"/>
      <c r="GB19056" s="5"/>
      <c r="GC19056" s="5"/>
      <c r="GD19056" s="5"/>
      <c r="GE19056" s="5"/>
      <c r="GF19056" s="5"/>
      <c r="GG19056" s="5"/>
      <c r="GH19056" s="5"/>
    </row>
    <row r="19057" spans="1:190" s="4" customFormat="1" hidden="1" x14ac:dyDescent="0.2">
      <c r="A19057" s="5"/>
      <c r="B19057" s="5"/>
      <c r="C19057" s="5"/>
      <c r="D19057" s="5"/>
      <c r="E19057" s="5"/>
      <c r="F19057" s="5"/>
      <c r="G19057" s="5"/>
      <c r="H19057" s="5"/>
      <c r="I19057" s="5"/>
      <c r="J19057" s="5"/>
      <c r="K19057" s="79"/>
      <c r="L19057" s="5"/>
      <c r="M19057" s="5"/>
      <c r="N19057" s="5"/>
      <c r="O19057" s="5"/>
      <c r="P19057" s="5"/>
      <c r="Q19057" s="6"/>
      <c r="R19057" s="6"/>
      <c r="S19057" s="60"/>
      <c r="T19057" s="42"/>
      <c r="U19057" s="42"/>
      <c r="V19057" s="42"/>
      <c r="W19057" s="42"/>
      <c r="X19057" s="42"/>
      <c r="Y19057" s="61"/>
      <c r="Z19057" s="61"/>
      <c r="AA19057" s="5"/>
      <c r="AB19057" s="5"/>
      <c r="AC19057" s="5"/>
      <c r="AD19057" s="5"/>
      <c r="AE19057" s="5"/>
      <c r="AF19057" s="5"/>
      <c r="AG19057" s="5"/>
      <c r="AH19057" s="5"/>
      <c r="AI19057" s="5"/>
      <c r="AJ19057" s="5"/>
      <c r="AK19057" s="5"/>
      <c r="AL19057" s="5"/>
      <c r="AM19057" s="5"/>
      <c r="AN19057" s="5"/>
      <c r="AO19057" s="5"/>
      <c r="AP19057" s="5"/>
      <c r="AQ19057" s="5"/>
      <c r="AR19057" s="5"/>
      <c r="AS19057" s="5"/>
      <c r="AT19057" s="5"/>
      <c r="AU19057" s="5"/>
      <c r="AV19057" s="5"/>
      <c r="AW19057" s="5"/>
      <c r="AX19057" s="5"/>
      <c r="AY19057" s="5"/>
      <c r="AZ19057" s="5"/>
      <c r="BA19057" s="5"/>
      <c r="BB19057" s="5"/>
      <c r="BC19057" s="5"/>
      <c r="BD19057" s="5"/>
      <c r="BE19057" s="5"/>
      <c r="BF19057" s="5"/>
      <c r="BG19057" s="5"/>
      <c r="BH19057" s="5"/>
      <c r="BI19057" s="5"/>
      <c r="BJ19057" s="5"/>
      <c r="BK19057" s="5"/>
      <c r="BL19057" s="5"/>
      <c r="BM19057" s="5"/>
      <c r="BN19057" s="5"/>
      <c r="BO19057" s="5"/>
      <c r="BP19057" s="5"/>
      <c r="BQ19057" s="5"/>
      <c r="BR19057" s="5"/>
      <c r="BS19057" s="5"/>
      <c r="BT19057" s="5"/>
      <c r="BU19057" s="5"/>
      <c r="BV19057" s="5"/>
      <c r="BW19057" s="5"/>
      <c r="BX19057" s="5"/>
      <c r="BY19057" s="5"/>
      <c r="BZ19057" s="5"/>
      <c r="CA19057" s="5"/>
      <c r="CB19057" s="5"/>
      <c r="CC19057" s="5"/>
      <c r="CD19057" s="5"/>
      <c r="CE19057" s="5"/>
      <c r="CF19057" s="5"/>
      <c r="CG19057" s="5"/>
      <c r="CH19057" s="5"/>
      <c r="CI19057" s="5"/>
      <c r="CJ19057" s="5"/>
      <c r="CK19057" s="5"/>
      <c r="CL19057" s="5"/>
      <c r="CM19057" s="5"/>
      <c r="CN19057" s="5"/>
      <c r="CO19057" s="5"/>
      <c r="CP19057" s="5"/>
      <c r="CQ19057" s="5"/>
      <c r="CR19057" s="5"/>
      <c r="CS19057" s="5"/>
      <c r="CT19057" s="5"/>
      <c r="CU19057" s="5"/>
      <c r="CV19057" s="5"/>
      <c r="CW19057" s="5"/>
      <c r="CX19057" s="5"/>
      <c r="CY19057" s="5"/>
      <c r="CZ19057" s="5"/>
      <c r="DA19057" s="5"/>
      <c r="DB19057" s="5"/>
      <c r="DC19057" s="5"/>
      <c r="DD19057" s="5"/>
      <c r="DE19057" s="5"/>
      <c r="DF19057" s="5"/>
      <c r="DG19057" s="5"/>
      <c r="DH19057" s="5"/>
      <c r="DI19057" s="5"/>
      <c r="DJ19057" s="5"/>
      <c r="DK19057" s="5"/>
      <c r="DL19057" s="5"/>
      <c r="DM19057" s="5"/>
      <c r="DN19057" s="5"/>
      <c r="DO19057" s="5"/>
      <c r="DP19057" s="5"/>
      <c r="DQ19057" s="5"/>
      <c r="DR19057" s="5"/>
      <c r="DS19057" s="5"/>
      <c r="DT19057" s="5"/>
      <c r="DU19057" s="5"/>
      <c r="DV19057" s="5"/>
      <c r="DW19057" s="5"/>
      <c r="DX19057" s="5"/>
      <c r="DY19057" s="5"/>
      <c r="DZ19057" s="5"/>
      <c r="EA19057" s="5"/>
      <c r="EB19057" s="5"/>
      <c r="EC19057" s="5"/>
      <c r="ED19057" s="5"/>
      <c r="EE19057" s="5"/>
      <c r="EF19057" s="5"/>
      <c r="EG19057" s="5"/>
      <c r="EH19057" s="5"/>
      <c r="EI19057" s="5"/>
      <c r="EJ19057" s="5"/>
      <c r="EK19057" s="5"/>
      <c r="EL19057" s="5"/>
      <c r="EM19057" s="5"/>
      <c r="EN19057" s="5"/>
      <c r="EO19057" s="5"/>
      <c r="EP19057" s="5"/>
      <c r="EQ19057" s="5"/>
      <c r="ER19057" s="5"/>
      <c r="ES19057" s="5"/>
      <c r="ET19057" s="5"/>
      <c r="EU19057" s="5"/>
      <c r="EV19057" s="5"/>
      <c r="EW19057" s="5"/>
      <c r="EX19057" s="5"/>
      <c r="EY19057" s="5"/>
      <c r="EZ19057" s="5"/>
      <c r="FA19057" s="5"/>
      <c r="FB19057" s="5"/>
      <c r="FC19057" s="5"/>
      <c r="FD19057" s="5"/>
      <c r="FE19057" s="5"/>
      <c r="FF19057" s="5"/>
      <c r="FG19057" s="5"/>
      <c r="FH19057" s="5"/>
      <c r="FI19057" s="5"/>
      <c r="FJ19057" s="5"/>
      <c r="FK19057" s="5"/>
      <c r="FL19057" s="5"/>
      <c r="FM19057" s="5"/>
      <c r="FN19057" s="5"/>
      <c r="FO19057" s="5"/>
      <c r="FP19057" s="5"/>
      <c r="FQ19057" s="5"/>
      <c r="FR19057" s="5"/>
      <c r="FS19057" s="5"/>
      <c r="FT19057" s="5"/>
      <c r="FU19057" s="5"/>
      <c r="FV19057" s="5"/>
      <c r="FW19057" s="5"/>
      <c r="FX19057" s="5"/>
      <c r="FY19057" s="5"/>
      <c r="FZ19057" s="5"/>
      <c r="GA19057" s="5"/>
      <c r="GB19057" s="5"/>
      <c r="GC19057" s="5"/>
      <c r="GD19057" s="5"/>
      <c r="GE19057" s="5"/>
      <c r="GF19057" s="5"/>
      <c r="GG19057" s="5"/>
      <c r="GH19057" s="5"/>
    </row>
    <row r="19058" spans="1:190" s="4" customFormat="1" hidden="1" x14ac:dyDescent="0.2">
      <c r="A19058" s="5"/>
      <c r="B19058" s="5"/>
      <c r="C19058" s="5"/>
      <c r="D19058" s="5"/>
      <c r="E19058" s="5"/>
      <c r="F19058" s="5"/>
      <c r="G19058" s="5"/>
      <c r="H19058" s="5"/>
      <c r="I19058" s="5"/>
      <c r="J19058" s="5"/>
      <c r="K19058" s="79"/>
      <c r="L19058" s="5"/>
      <c r="M19058" s="5"/>
      <c r="N19058" s="5"/>
      <c r="O19058" s="5"/>
      <c r="P19058" s="5"/>
      <c r="Q19058" s="6"/>
      <c r="R19058" s="6"/>
      <c r="S19058" s="60"/>
      <c r="T19058" s="42"/>
      <c r="U19058" s="42"/>
      <c r="V19058" s="42"/>
      <c r="W19058" s="42"/>
      <c r="X19058" s="42"/>
      <c r="Y19058" s="61"/>
      <c r="Z19058" s="61"/>
      <c r="AA19058" s="5"/>
      <c r="AB19058" s="5"/>
      <c r="AC19058" s="5"/>
      <c r="AD19058" s="5"/>
      <c r="AE19058" s="5"/>
      <c r="AF19058" s="5"/>
      <c r="AG19058" s="5"/>
      <c r="AH19058" s="5"/>
      <c r="AI19058" s="5"/>
      <c r="AJ19058" s="5"/>
      <c r="AK19058" s="5"/>
      <c r="AL19058" s="5"/>
      <c r="AM19058" s="5"/>
      <c r="AN19058" s="5"/>
      <c r="AO19058" s="5"/>
      <c r="AP19058" s="5"/>
      <c r="AQ19058" s="5"/>
      <c r="AR19058" s="5"/>
      <c r="AS19058" s="5"/>
      <c r="AT19058" s="5"/>
      <c r="AU19058" s="5"/>
      <c r="AV19058" s="5"/>
      <c r="AW19058" s="5"/>
      <c r="AX19058" s="5"/>
      <c r="AY19058" s="5"/>
      <c r="AZ19058" s="5"/>
      <c r="BA19058" s="5"/>
      <c r="BB19058" s="5"/>
      <c r="BC19058" s="5"/>
      <c r="BD19058" s="5"/>
      <c r="BE19058" s="5"/>
      <c r="BF19058" s="5"/>
      <c r="BG19058" s="5"/>
      <c r="BH19058" s="5"/>
      <c r="BI19058" s="5"/>
      <c r="BJ19058" s="5"/>
      <c r="BK19058" s="5"/>
      <c r="BL19058" s="5"/>
      <c r="BM19058" s="5"/>
      <c r="BN19058" s="5"/>
      <c r="BO19058" s="5"/>
      <c r="BP19058" s="5"/>
      <c r="BQ19058" s="5"/>
      <c r="BR19058" s="5"/>
      <c r="BS19058" s="5"/>
      <c r="BT19058" s="5"/>
      <c r="BU19058" s="5"/>
      <c r="BV19058" s="5"/>
      <c r="BW19058" s="5"/>
      <c r="BX19058" s="5"/>
      <c r="BY19058" s="5"/>
      <c r="BZ19058" s="5"/>
      <c r="CA19058" s="5"/>
      <c r="CB19058" s="5"/>
      <c r="CC19058" s="5"/>
      <c r="CD19058" s="5"/>
      <c r="CE19058" s="5"/>
      <c r="CF19058" s="5"/>
      <c r="CG19058" s="5"/>
      <c r="CH19058" s="5"/>
      <c r="CI19058" s="5"/>
      <c r="CJ19058" s="5"/>
      <c r="CK19058" s="5"/>
      <c r="CL19058" s="5"/>
      <c r="CM19058" s="5"/>
      <c r="CN19058" s="5"/>
      <c r="CO19058" s="5"/>
      <c r="CP19058" s="5"/>
      <c r="CQ19058" s="5"/>
      <c r="CR19058" s="5"/>
      <c r="CS19058" s="5"/>
      <c r="CT19058" s="5"/>
      <c r="CU19058" s="5"/>
      <c r="CV19058" s="5"/>
      <c r="CW19058" s="5"/>
      <c r="CX19058" s="5"/>
      <c r="CY19058" s="5"/>
      <c r="CZ19058" s="5"/>
      <c r="DA19058" s="5"/>
      <c r="DB19058" s="5"/>
      <c r="DC19058" s="5"/>
      <c r="DD19058" s="5"/>
      <c r="DE19058" s="5"/>
      <c r="DF19058" s="5"/>
      <c r="DG19058" s="5"/>
      <c r="DH19058" s="5"/>
      <c r="DI19058" s="5"/>
      <c r="DJ19058" s="5"/>
      <c r="DK19058" s="5"/>
      <c r="DL19058" s="5"/>
      <c r="DM19058" s="5"/>
      <c r="DN19058" s="5"/>
      <c r="DO19058" s="5"/>
      <c r="DP19058" s="5"/>
      <c r="DQ19058" s="5"/>
      <c r="DR19058" s="5"/>
      <c r="DS19058" s="5"/>
      <c r="DT19058" s="5"/>
      <c r="DU19058" s="5"/>
      <c r="DV19058" s="5"/>
      <c r="DW19058" s="5"/>
      <c r="DX19058" s="5"/>
      <c r="DY19058" s="5"/>
      <c r="DZ19058" s="5"/>
      <c r="EA19058" s="5"/>
      <c r="EB19058" s="5"/>
      <c r="EC19058" s="5"/>
      <c r="ED19058" s="5"/>
      <c r="EE19058" s="5"/>
      <c r="EF19058" s="5"/>
      <c r="EG19058" s="5"/>
      <c r="EH19058" s="5"/>
      <c r="EI19058" s="5"/>
      <c r="EJ19058" s="5"/>
      <c r="EK19058" s="5"/>
      <c r="EL19058" s="5"/>
      <c r="EM19058" s="5"/>
      <c r="EN19058" s="5"/>
      <c r="EO19058" s="5"/>
      <c r="EP19058" s="5"/>
      <c r="EQ19058" s="5"/>
      <c r="ER19058" s="5"/>
      <c r="ES19058" s="5"/>
      <c r="ET19058" s="5"/>
      <c r="EU19058" s="5"/>
      <c r="EV19058" s="5"/>
      <c r="EW19058" s="5"/>
      <c r="EX19058" s="5"/>
      <c r="EY19058" s="5"/>
      <c r="EZ19058" s="5"/>
      <c r="FA19058" s="5"/>
      <c r="FB19058" s="5"/>
      <c r="FC19058" s="5"/>
      <c r="FD19058" s="5"/>
      <c r="FE19058" s="5"/>
      <c r="FF19058" s="5"/>
      <c r="FG19058" s="5"/>
      <c r="FH19058" s="5"/>
      <c r="FI19058" s="5"/>
      <c r="FJ19058" s="5"/>
      <c r="FK19058" s="5"/>
      <c r="FL19058" s="5"/>
      <c r="FM19058" s="5"/>
      <c r="FN19058" s="5"/>
      <c r="FO19058" s="5"/>
      <c r="FP19058" s="5"/>
      <c r="FQ19058" s="5"/>
      <c r="FR19058" s="5"/>
      <c r="FS19058" s="5"/>
      <c r="FT19058" s="5"/>
      <c r="FU19058" s="5"/>
      <c r="FV19058" s="5"/>
      <c r="FW19058" s="5"/>
      <c r="FX19058" s="5"/>
      <c r="FY19058" s="5"/>
      <c r="FZ19058" s="5"/>
      <c r="GA19058" s="5"/>
      <c r="GB19058" s="5"/>
      <c r="GC19058" s="5"/>
      <c r="GD19058" s="5"/>
      <c r="GE19058" s="5"/>
      <c r="GF19058" s="5"/>
      <c r="GG19058" s="5"/>
      <c r="GH19058" s="5"/>
    </row>
    <row r="19059" spans="1:190" s="4" customFormat="1" hidden="1" x14ac:dyDescent="0.2">
      <c r="A19059" s="5"/>
      <c r="B19059" s="5"/>
      <c r="C19059" s="5"/>
      <c r="D19059" s="5"/>
      <c r="E19059" s="5"/>
      <c r="F19059" s="5"/>
      <c r="G19059" s="5"/>
      <c r="H19059" s="5"/>
      <c r="I19059" s="5"/>
      <c r="J19059" s="5"/>
      <c r="K19059" s="79"/>
      <c r="L19059" s="5"/>
      <c r="M19059" s="5"/>
      <c r="N19059" s="5"/>
      <c r="O19059" s="5"/>
      <c r="P19059" s="5"/>
      <c r="Q19059" s="6"/>
      <c r="R19059" s="6"/>
      <c r="S19059" s="60"/>
      <c r="T19059" s="42"/>
      <c r="U19059" s="42"/>
      <c r="V19059" s="42"/>
      <c r="W19059" s="42"/>
      <c r="X19059" s="42"/>
      <c r="Y19059" s="61"/>
      <c r="Z19059" s="61"/>
      <c r="AA19059" s="5"/>
      <c r="AB19059" s="5"/>
      <c r="AC19059" s="5"/>
      <c r="AD19059" s="5"/>
      <c r="AE19059" s="5"/>
      <c r="AF19059" s="5"/>
      <c r="AG19059" s="5"/>
      <c r="AH19059" s="5"/>
      <c r="AI19059" s="5"/>
      <c r="AJ19059" s="5"/>
      <c r="AK19059" s="5"/>
      <c r="AL19059" s="5"/>
      <c r="AM19059" s="5"/>
      <c r="AN19059" s="5"/>
      <c r="AO19059" s="5"/>
      <c r="AP19059" s="5"/>
      <c r="AQ19059" s="5"/>
      <c r="AR19059" s="5"/>
      <c r="AS19059" s="5"/>
      <c r="AT19059" s="5"/>
      <c r="AU19059" s="5"/>
      <c r="AV19059" s="5"/>
      <c r="AW19059" s="5"/>
      <c r="AX19059" s="5"/>
      <c r="AY19059" s="5"/>
      <c r="AZ19059" s="5"/>
      <c r="BA19059" s="5"/>
      <c r="BB19059" s="5"/>
      <c r="BC19059" s="5"/>
      <c r="BD19059" s="5"/>
      <c r="BE19059" s="5"/>
      <c r="BF19059" s="5"/>
      <c r="BG19059" s="5"/>
      <c r="BH19059" s="5"/>
      <c r="BI19059" s="5"/>
      <c r="BJ19059" s="5"/>
      <c r="BK19059" s="5"/>
      <c r="BL19059" s="5"/>
      <c r="BM19059" s="5"/>
      <c r="BN19059" s="5"/>
      <c r="BO19059" s="5"/>
      <c r="BP19059" s="5"/>
      <c r="BQ19059" s="5"/>
      <c r="BR19059" s="5"/>
      <c r="BS19059" s="5"/>
      <c r="BT19059" s="5"/>
      <c r="BU19059" s="5"/>
      <c r="BV19059" s="5"/>
      <c r="BW19059" s="5"/>
      <c r="BX19059" s="5"/>
      <c r="BY19059" s="5"/>
      <c r="BZ19059" s="5"/>
      <c r="CA19059" s="5"/>
      <c r="CB19059" s="5"/>
      <c r="CC19059" s="5"/>
      <c r="CD19059" s="5"/>
      <c r="CE19059" s="5"/>
      <c r="CF19059" s="5"/>
      <c r="CG19059" s="5"/>
      <c r="CH19059" s="5"/>
      <c r="CI19059" s="5"/>
      <c r="CJ19059" s="5"/>
      <c r="CK19059" s="5"/>
      <c r="CL19059" s="5"/>
      <c r="CM19059" s="5"/>
      <c r="CN19059" s="5"/>
      <c r="CO19059" s="5"/>
      <c r="CP19059" s="5"/>
      <c r="CQ19059" s="5"/>
      <c r="CR19059" s="5"/>
      <c r="CS19059" s="5"/>
      <c r="CT19059" s="5"/>
      <c r="CU19059" s="5"/>
      <c r="CV19059" s="5"/>
      <c r="CW19059" s="5"/>
      <c r="CX19059" s="5"/>
      <c r="CY19059" s="5"/>
      <c r="CZ19059" s="5"/>
      <c r="DA19059" s="5"/>
      <c r="DB19059" s="5"/>
      <c r="DC19059" s="5"/>
      <c r="DD19059" s="5"/>
      <c r="DE19059" s="5"/>
      <c r="DF19059" s="5"/>
      <c r="DG19059" s="5"/>
      <c r="DH19059" s="5"/>
      <c r="DI19059" s="5"/>
      <c r="DJ19059" s="5"/>
      <c r="DK19059" s="5"/>
      <c r="DL19059" s="5"/>
      <c r="DM19059" s="5"/>
      <c r="DN19059" s="5"/>
      <c r="DO19059" s="5"/>
      <c r="DP19059" s="5"/>
      <c r="DQ19059" s="5"/>
      <c r="DR19059" s="5"/>
      <c r="DS19059" s="5"/>
      <c r="DT19059" s="5"/>
      <c r="DU19059" s="5"/>
      <c r="DV19059" s="5"/>
      <c r="DW19059" s="5"/>
      <c r="DX19059" s="5"/>
      <c r="DY19059" s="5"/>
      <c r="DZ19059" s="5"/>
      <c r="EA19059" s="5"/>
      <c r="EB19059" s="5"/>
      <c r="EC19059" s="5"/>
      <c r="ED19059" s="5"/>
      <c r="EE19059" s="5"/>
      <c r="EF19059" s="5"/>
      <c r="EG19059" s="5"/>
      <c r="EH19059" s="5"/>
      <c r="EI19059" s="5"/>
      <c r="EJ19059" s="5"/>
      <c r="EK19059" s="5"/>
      <c r="EL19059" s="5"/>
      <c r="EM19059" s="5"/>
      <c r="EN19059" s="5"/>
      <c r="EO19059" s="5"/>
      <c r="EP19059" s="5"/>
      <c r="EQ19059" s="5"/>
      <c r="ER19059" s="5"/>
      <c r="ES19059" s="5"/>
      <c r="ET19059" s="5"/>
      <c r="EU19059" s="5"/>
      <c r="EV19059" s="5"/>
      <c r="EW19059" s="5"/>
      <c r="EX19059" s="5"/>
      <c r="EY19059" s="5"/>
      <c r="EZ19059" s="5"/>
      <c r="FA19059" s="5"/>
      <c r="FB19059" s="5"/>
      <c r="FC19059" s="5"/>
      <c r="FD19059" s="5"/>
      <c r="FE19059" s="5"/>
      <c r="FF19059" s="5"/>
      <c r="FG19059" s="5"/>
      <c r="FH19059" s="5"/>
      <c r="FI19059" s="5"/>
      <c r="FJ19059" s="5"/>
      <c r="FK19059" s="5"/>
      <c r="FL19059" s="5"/>
      <c r="FM19059" s="5"/>
      <c r="FN19059" s="5"/>
      <c r="FO19059" s="5"/>
      <c r="FP19059" s="5"/>
      <c r="FQ19059" s="5"/>
      <c r="FR19059" s="5"/>
      <c r="FS19059" s="5"/>
      <c r="FT19059" s="5"/>
      <c r="FU19059" s="5"/>
      <c r="FV19059" s="5"/>
      <c r="FW19059" s="5"/>
      <c r="FX19059" s="5"/>
      <c r="FY19059" s="5"/>
      <c r="FZ19059" s="5"/>
      <c r="GA19059" s="5"/>
      <c r="GB19059" s="5"/>
      <c r="GC19059" s="5"/>
      <c r="GD19059" s="5"/>
      <c r="GE19059" s="5"/>
      <c r="GF19059" s="5"/>
      <c r="GG19059" s="5"/>
      <c r="GH19059" s="5"/>
    </row>
    <row r="19060" spans="1:190" s="4" customFormat="1" hidden="1" x14ac:dyDescent="0.2">
      <c r="A19060" s="5"/>
      <c r="B19060" s="5"/>
      <c r="C19060" s="5"/>
      <c r="D19060" s="5"/>
      <c r="E19060" s="5"/>
      <c r="F19060" s="5"/>
      <c r="G19060" s="5"/>
      <c r="H19060" s="5"/>
      <c r="I19060" s="5"/>
      <c r="J19060" s="5"/>
      <c r="K19060" s="79"/>
      <c r="L19060" s="5"/>
      <c r="M19060" s="5"/>
      <c r="N19060" s="5"/>
      <c r="O19060" s="5"/>
      <c r="P19060" s="5"/>
      <c r="Q19060" s="6"/>
      <c r="R19060" s="6"/>
      <c r="S19060" s="60"/>
      <c r="T19060" s="42"/>
      <c r="U19060" s="42"/>
      <c r="V19060" s="42"/>
      <c r="W19060" s="42"/>
      <c r="X19060" s="42"/>
      <c r="Y19060" s="61"/>
      <c r="Z19060" s="61"/>
      <c r="AA19060" s="5"/>
      <c r="AB19060" s="5"/>
      <c r="AC19060" s="5"/>
      <c r="AD19060" s="5"/>
      <c r="AE19060" s="5"/>
      <c r="AF19060" s="5"/>
      <c r="AG19060" s="5"/>
      <c r="AH19060" s="5"/>
      <c r="AI19060" s="5"/>
      <c r="AJ19060" s="5"/>
      <c r="AK19060" s="5"/>
      <c r="AL19060" s="5"/>
      <c r="AM19060" s="5"/>
      <c r="AN19060" s="5"/>
      <c r="AO19060" s="5"/>
      <c r="AP19060" s="5"/>
      <c r="AQ19060" s="5"/>
      <c r="AR19060" s="5"/>
      <c r="AS19060" s="5"/>
      <c r="AT19060" s="5"/>
      <c r="AU19060" s="5"/>
      <c r="AV19060" s="5"/>
      <c r="AW19060" s="5"/>
      <c r="AX19060" s="5"/>
      <c r="AY19060" s="5"/>
      <c r="AZ19060" s="5"/>
      <c r="BA19060" s="5"/>
      <c r="BB19060" s="5"/>
      <c r="BC19060" s="5"/>
      <c r="BD19060" s="5"/>
      <c r="BE19060" s="5"/>
      <c r="BF19060" s="5"/>
      <c r="BG19060" s="5"/>
      <c r="BH19060" s="5"/>
      <c r="BI19060" s="5"/>
      <c r="BJ19060" s="5"/>
      <c r="BK19060" s="5"/>
      <c r="BL19060" s="5"/>
      <c r="BM19060" s="5"/>
      <c r="BN19060" s="5"/>
      <c r="BO19060" s="5"/>
      <c r="BP19060" s="5"/>
      <c r="BQ19060" s="5"/>
      <c r="BR19060" s="5"/>
      <c r="BS19060" s="5"/>
      <c r="BT19060" s="5"/>
      <c r="BU19060" s="5"/>
      <c r="BV19060" s="5"/>
      <c r="BW19060" s="5"/>
      <c r="BX19060" s="5"/>
      <c r="BY19060" s="5"/>
      <c r="BZ19060" s="5"/>
      <c r="CA19060" s="5"/>
      <c r="CB19060" s="5"/>
      <c r="CC19060" s="5"/>
      <c r="CD19060" s="5"/>
      <c r="CE19060" s="5"/>
      <c r="CF19060" s="5"/>
      <c r="CG19060" s="5"/>
      <c r="CH19060" s="5"/>
      <c r="CI19060" s="5"/>
      <c r="CJ19060" s="5"/>
      <c r="CK19060" s="5"/>
      <c r="CL19060" s="5"/>
      <c r="CM19060" s="5"/>
      <c r="CN19060" s="5"/>
      <c r="CO19060" s="5"/>
      <c r="CP19060" s="5"/>
      <c r="CQ19060" s="5"/>
      <c r="CR19060" s="5"/>
      <c r="CS19060" s="5"/>
      <c r="CT19060" s="5"/>
      <c r="CU19060" s="5"/>
      <c r="CV19060" s="5"/>
      <c r="CW19060" s="5"/>
      <c r="CX19060" s="5"/>
      <c r="CY19060" s="5"/>
      <c r="CZ19060" s="5"/>
      <c r="DA19060" s="5"/>
      <c r="DB19060" s="5"/>
      <c r="DC19060" s="5"/>
      <c r="DD19060" s="5"/>
      <c r="DE19060" s="5"/>
      <c r="DF19060" s="5"/>
      <c r="DG19060" s="5"/>
      <c r="DH19060" s="5"/>
      <c r="DI19060" s="5"/>
      <c r="DJ19060" s="5"/>
      <c r="DK19060" s="5"/>
      <c r="DL19060" s="5"/>
      <c r="DM19060" s="5"/>
      <c r="DN19060" s="5"/>
      <c r="DO19060" s="5"/>
      <c r="DP19060" s="5"/>
      <c r="DQ19060" s="5"/>
      <c r="DR19060" s="5"/>
      <c r="DS19060" s="5"/>
      <c r="DT19060" s="5"/>
      <c r="DU19060" s="5"/>
      <c r="DV19060" s="5"/>
      <c r="DW19060" s="5"/>
      <c r="DX19060" s="5"/>
      <c r="DY19060" s="5"/>
      <c r="DZ19060" s="5"/>
      <c r="EA19060" s="5"/>
      <c r="EB19060" s="5"/>
      <c r="EC19060" s="5"/>
      <c r="ED19060" s="5"/>
      <c r="EE19060" s="5"/>
      <c r="EF19060" s="5"/>
      <c r="EG19060" s="5"/>
      <c r="EH19060" s="5"/>
      <c r="EI19060" s="5"/>
      <c r="EJ19060" s="5"/>
      <c r="EK19060" s="5"/>
      <c r="EL19060" s="5"/>
      <c r="EM19060" s="5"/>
      <c r="EN19060" s="5"/>
      <c r="EO19060" s="5"/>
      <c r="EP19060" s="5"/>
      <c r="EQ19060" s="5"/>
      <c r="ER19060" s="5"/>
      <c r="ES19060" s="5"/>
      <c r="ET19060" s="5"/>
      <c r="EU19060" s="5"/>
      <c r="EV19060" s="5"/>
      <c r="EW19060" s="5"/>
      <c r="EX19060" s="5"/>
      <c r="EY19060" s="5"/>
      <c r="EZ19060" s="5"/>
      <c r="FA19060" s="5"/>
      <c r="FB19060" s="5"/>
      <c r="FC19060" s="5"/>
      <c r="FD19060" s="5"/>
      <c r="FE19060" s="5"/>
      <c r="FF19060" s="5"/>
      <c r="FG19060" s="5"/>
      <c r="FH19060" s="5"/>
      <c r="FI19060" s="5"/>
      <c r="FJ19060" s="5"/>
      <c r="FK19060" s="5"/>
      <c r="FL19060" s="5"/>
      <c r="FM19060" s="5"/>
      <c r="FN19060" s="5"/>
      <c r="FO19060" s="5"/>
      <c r="FP19060" s="5"/>
      <c r="FQ19060" s="5"/>
      <c r="FR19060" s="5"/>
      <c r="FS19060" s="5"/>
      <c r="FT19060" s="5"/>
      <c r="FU19060" s="5"/>
      <c r="FV19060" s="5"/>
      <c r="FW19060" s="5"/>
      <c r="FX19060" s="5"/>
      <c r="FY19060" s="5"/>
      <c r="FZ19060" s="5"/>
      <c r="GA19060" s="5"/>
      <c r="GB19060" s="5"/>
      <c r="GC19060" s="5"/>
      <c r="GD19060" s="5"/>
      <c r="GE19060" s="5"/>
      <c r="GF19060" s="5"/>
      <c r="GG19060" s="5"/>
      <c r="GH19060" s="5"/>
    </row>
    <row r="19061" spans="1:190" s="4" customFormat="1" hidden="1" x14ac:dyDescent="0.2">
      <c r="A19061" s="5"/>
      <c r="B19061" s="5"/>
      <c r="C19061" s="5"/>
      <c r="D19061" s="5"/>
      <c r="E19061" s="5"/>
      <c r="F19061" s="5"/>
      <c r="G19061" s="5"/>
      <c r="H19061" s="5"/>
      <c r="I19061" s="5"/>
      <c r="J19061" s="5"/>
      <c r="K19061" s="79"/>
      <c r="L19061" s="5"/>
      <c r="M19061" s="5"/>
      <c r="N19061" s="5"/>
      <c r="O19061" s="5"/>
      <c r="P19061" s="5"/>
      <c r="Q19061" s="6"/>
      <c r="R19061" s="6"/>
      <c r="S19061" s="60"/>
      <c r="T19061" s="42"/>
      <c r="U19061" s="42"/>
      <c r="V19061" s="42"/>
      <c r="W19061" s="42"/>
      <c r="X19061" s="42"/>
      <c r="Y19061" s="61"/>
      <c r="Z19061" s="61"/>
      <c r="AA19061" s="5"/>
      <c r="AB19061" s="5"/>
      <c r="AC19061" s="5"/>
      <c r="AD19061" s="5"/>
      <c r="AE19061" s="5"/>
      <c r="AF19061" s="5"/>
      <c r="AG19061" s="5"/>
      <c r="AH19061" s="5"/>
      <c r="AI19061" s="5"/>
      <c r="AJ19061" s="5"/>
      <c r="AK19061" s="5"/>
      <c r="AL19061" s="5"/>
      <c r="AM19061" s="5"/>
      <c r="AN19061" s="5"/>
      <c r="AO19061" s="5"/>
      <c r="AP19061" s="5"/>
      <c r="AQ19061" s="5"/>
      <c r="AR19061" s="5"/>
      <c r="AS19061" s="5"/>
      <c r="AT19061" s="5"/>
      <c r="AU19061" s="5"/>
      <c r="AV19061" s="5"/>
      <c r="AW19061" s="5"/>
      <c r="AX19061" s="5"/>
      <c r="AY19061" s="5"/>
      <c r="AZ19061" s="5"/>
      <c r="BA19061" s="5"/>
      <c r="BB19061" s="5"/>
      <c r="BC19061" s="5"/>
      <c r="BD19061" s="5"/>
      <c r="BE19061" s="5"/>
      <c r="BF19061" s="5"/>
      <c r="BG19061" s="5"/>
      <c r="BH19061" s="5"/>
      <c r="BI19061" s="5"/>
      <c r="BJ19061" s="5"/>
      <c r="BK19061" s="5"/>
      <c r="BL19061" s="5"/>
      <c r="BM19061" s="5"/>
      <c r="BN19061" s="5"/>
      <c r="BO19061" s="5"/>
      <c r="BP19061" s="5"/>
      <c r="BQ19061" s="5"/>
      <c r="BR19061" s="5"/>
      <c r="BS19061" s="5"/>
      <c r="BT19061" s="5"/>
      <c r="BU19061" s="5"/>
      <c r="BV19061" s="5"/>
      <c r="BW19061" s="5"/>
      <c r="BX19061" s="5"/>
      <c r="BY19061" s="5"/>
      <c r="BZ19061" s="5"/>
      <c r="CA19061" s="5"/>
      <c r="CB19061" s="5"/>
      <c r="CC19061" s="5"/>
      <c r="CD19061" s="5"/>
      <c r="CE19061" s="5"/>
      <c r="CF19061" s="5"/>
      <c r="CG19061" s="5"/>
      <c r="CH19061" s="5"/>
      <c r="CI19061" s="5"/>
      <c r="CJ19061" s="5"/>
      <c r="CK19061" s="5"/>
      <c r="CL19061" s="5"/>
      <c r="CM19061" s="5"/>
      <c r="CN19061" s="5"/>
      <c r="CO19061" s="5"/>
      <c r="CP19061" s="5"/>
      <c r="CQ19061" s="5"/>
      <c r="CR19061" s="5"/>
      <c r="CS19061" s="5"/>
      <c r="CT19061" s="5"/>
      <c r="CU19061" s="5"/>
      <c r="CV19061" s="5"/>
      <c r="CW19061" s="5"/>
      <c r="CX19061" s="5"/>
      <c r="CY19061" s="5"/>
      <c r="CZ19061" s="5"/>
      <c r="DA19061" s="5"/>
      <c r="DB19061" s="5"/>
      <c r="DC19061" s="5"/>
      <c r="DD19061" s="5"/>
      <c r="DE19061" s="5"/>
      <c r="DF19061" s="5"/>
      <c r="DG19061" s="5"/>
      <c r="DH19061" s="5"/>
      <c r="DI19061" s="5"/>
      <c r="DJ19061" s="5"/>
      <c r="DK19061" s="5"/>
      <c r="DL19061" s="5"/>
      <c r="DM19061" s="5"/>
      <c r="DN19061" s="5"/>
      <c r="DO19061" s="5"/>
      <c r="DP19061" s="5"/>
      <c r="DQ19061" s="5"/>
      <c r="DR19061" s="5"/>
      <c r="DS19061" s="5"/>
      <c r="DT19061" s="5"/>
      <c r="DU19061" s="5"/>
      <c r="DV19061" s="5"/>
      <c r="DW19061" s="5"/>
      <c r="DX19061" s="5"/>
      <c r="DY19061" s="5"/>
      <c r="DZ19061" s="5"/>
      <c r="EA19061" s="5"/>
      <c r="EB19061" s="5"/>
      <c r="EC19061" s="5"/>
      <c r="ED19061" s="5"/>
      <c r="EE19061" s="5"/>
      <c r="EF19061" s="5"/>
      <c r="EG19061" s="5"/>
      <c r="EH19061" s="5"/>
      <c r="EI19061" s="5"/>
      <c r="EJ19061" s="5"/>
      <c r="EK19061" s="5"/>
      <c r="EL19061" s="5"/>
      <c r="EM19061" s="5"/>
      <c r="EN19061" s="5"/>
      <c r="EO19061" s="5"/>
      <c r="EP19061" s="5"/>
      <c r="EQ19061" s="5"/>
      <c r="ER19061" s="5"/>
      <c r="ES19061" s="5"/>
      <c r="ET19061" s="5"/>
      <c r="EU19061" s="5"/>
      <c r="EV19061" s="5"/>
      <c r="EW19061" s="5"/>
      <c r="EX19061" s="5"/>
      <c r="EY19061" s="5"/>
      <c r="EZ19061" s="5"/>
      <c r="FA19061" s="5"/>
      <c r="FB19061" s="5"/>
      <c r="FC19061" s="5"/>
      <c r="FD19061" s="5"/>
      <c r="FE19061" s="5"/>
      <c r="FF19061" s="5"/>
      <c r="FG19061" s="5"/>
      <c r="FH19061" s="5"/>
      <c r="FI19061" s="5"/>
      <c r="FJ19061" s="5"/>
      <c r="FK19061" s="5"/>
      <c r="FL19061" s="5"/>
      <c r="FM19061" s="5"/>
      <c r="FN19061" s="5"/>
      <c r="FO19061" s="5"/>
      <c r="FP19061" s="5"/>
      <c r="FQ19061" s="5"/>
      <c r="FR19061" s="5"/>
      <c r="FS19061" s="5"/>
      <c r="FT19061" s="5"/>
      <c r="FU19061" s="5"/>
      <c r="FV19061" s="5"/>
      <c r="FW19061" s="5"/>
      <c r="FX19061" s="5"/>
      <c r="FY19061" s="5"/>
      <c r="FZ19061" s="5"/>
      <c r="GA19061" s="5"/>
      <c r="GB19061" s="5"/>
      <c r="GC19061" s="5"/>
      <c r="GD19061" s="5"/>
      <c r="GE19061" s="5"/>
      <c r="GF19061" s="5"/>
      <c r="GG19061" s="5"/>
      <c r="GH19061" s="5"/>
    </row>
    <row r="19062" spans="1:190" s="4" customFormat="1" hidden="1" x14ac:dyDescent="0.2">
      <c r="A19062" s="5"/>
      <c r="B19062" s="5"/>
      <c r="C19062" s="5"/>
      <c r="D19062" s="5"/>
      <c r="E19062" s="5"/>
      <c r="F19062" s="5"/>
      <c r="G19062" s="5"/>
      <c r="H19062" s="5"/>
      <c r="I19062" s="5"/>
      <c r="J19062" s="5"/>
      <c r="K19062" s="79"/>
      <c r="L19062" s="5"/>
      <c r="M19062" s="5"/>
      <c r="N19062" s="5"/>
      <c r="O19062" s="5"/>
      <c r="P19062" s="5"/>
      <c r="Q19062" s="6"/>
      <c r="R19062" s="6"/>
      <c r="S19062" s="60"/>
      <c r="T19062" s="42"/>
      <c r="U19062" s="42"/>
      <c r="V19062" s="42"/>
      <c r="W19062" s="42"/>
      <c r="X19062" s="42"/>
      <c r="Y19062" s="61"/>
      <c r="Z19062" s="61"/>
      <c r="AA19062" s="5"/>
      <c r="AB19062" s="5"/>
      <c r="AC19062" s="5"/>
      <c r="AD19062" s="5"/>
      <c r="AE19062" s="5"/>
      <c r="AF19062" s="5"/>
      <c r="AG19062" s="5"/>
      <c r="AH19062" s="5"/>
      <c r="AI19062" s="5"/>
      <c r="AJ19062" s="5"/>
      <c r="AK19062" s="5"/>
      <c r="AL19062" s="5"/>
      <c r="AM19062" s="5"/>
      <c r="AN19062" s="5"/>
      <c r="AO19062" s="5"/>
      <c r="AP19062" s="5"/>
      <c r="AQ19062" s="5"/>
      <c r="AR19062" s="5"/>
      <c r="AS19062" s="5"/>
      <c r="AT19062" s="5"/>
      <c r="AU19062" s="5"/>
      <c r="AV19062" s="5"/>
      <c r="AW19062" s="5"/>
      <c r="AX19062" s="5"/>
      <c r="AY19062" s="5"/>
      <c r="AZ19062" s="5"/>
      <c r="BA19062" s="5"/>
      <c r="BB19062" s="5"/>
      <c r="BC19062" s="5"/>
      <c r="BD19062" s="5"/>
      <c r="BE19062" s="5"/>
      <c r="BF19062" s="5"/>
      <c r="BG19062" s="5"/>
      <c r="BH19062" s="5"/>
      <c r="BI19062" s="5"/>
      <c r="BJ19062" s="5"/>
      <c r="BK19062" s="5"/>
      <c r="BL19062" s="5"/>
      <c r="BM19062" s="5"/>
      <c r="BN19062" s="5"/>
      <c r="BO19062" s="5"/>
      <c r="BP19062" s="5"/>
      <c r="BQ19062" s="5"/>
      <c r="BR19062" s="5"/>
      <c r="BS19062" s="5"/>
      <c r="BT19062" s="5"/>
      <c r="BU19062" s="5"/>
      <c r="BV19062" s="5"/>
      <c r="BW19062" s="5"/>
      <c r="BX19062" s="5"/>
      <c r="BY19062" s="5"/>
      <c r="BZ19062" s="5"/>
      <c r="CA19062" s="5"/>
      <c r="CB19062" s="5"/>
      <c r="CC19062" s="5"/>
      <c r="CD19062" s="5"/>
      <c r="CE19062" s="5"/>
      <c r="CF19062" s="5"/>
      <c r="CG19062" s="5"/>
      <c r="CH19062" s="5"/>
      <c r="CI19062" s="5"/>
      <c r="CJ19062" s="5"/>
      <c r="CK19062" s="5"/>
      <c r="CL19062" s="5"/>
      <c r="CM19062" s="5"/>
      <c r="CN19062" s="5"/>
      <c r="CO19062" s="5"/>
      <c r="CP19062" s="5"/>
      <c r="CQ19062" s="5"/>
      <c r="CR19062" s="5"/>
      <c r="CS19062" s="5"/>
      <c r="CT19062" s="5"/>
      <c r="CU19062" s="5"/>
      <c r="CV19062" s="5"/>
      <c r="CW19062" s="5"/>
      <c r="CX19062" s="5"/>
      <c r="CY19062" s="5"/>
      <c r="CZ19062" s="5"/>
      <c r="DA19062" s="5"/>
      <c r="DB19062" s="5"/>
      <c r="DC19062" s="5"/>
      <c r="DD19062" s="5"/>
      <c r="DE19062" s="5"/>
      <c r="DF19062" s="5"/>
      <c r="DG19062" s="5"/>
      <c r="DH19062" s="5"/>
      <c r="DI19062" s="5"/>
      <c r="DJ19062" s="5"/>
      <c r="DK19062" s="5"/>
      <c r="DL19062" s="5"/>
      <c r="DM19062" s="5"/>
      <c r="DN19062" s="5"/>
      <c r="DO19062" s="5"/>
      <c r="DP19062" s="5"/>
      <c r="DQ19062" s="5"/>
      <c r="DR19062" s="5"/>
      <c r="DS19062" s="5"/>
      <c r="DT19062" s="5"/>
      <c r="DU19062" s="5"/>
      <c r="DV19062" s="5"/>
      <c r="DW19062" s="5"/>
      <c r="DX19062" s="5"/>
      <c r="DY19062" s="5"/>
      <c r="DZ19062" s="5"/>
      <c r="EA19062" s="5"/>
      <c r="EB19062" s="5"/>
      <c r="EC19062" s="5"/>
      <c r="ED19062" s="5"/>
      <c r="EE19062" s="5"/>
      <c r="EF19062" s="5"/>
      <c r="EG19062" s="5"/>
      <c r="EH19062" s="5"/>
      <c r="EI19062" s="5"/>
      <c r="EJ19062" s="5"/>
      <c r="EK19062" s="5"/>
      <c r="EL19062" s="5"/>
      <c r="EM19062" s="5"/>
      <c r="EN19062" s="5"/>
      <c r="EO19062" s="5"/>
      <c r="EP19062" s="5"/>
      <c r="EQ19062" s="5"/>
      <c r="ER19062" s="5"/>
      <c r="ES19062" s="5"/>
      <c r="ET19062" s="5"/>
      <c r="EU19062" s="5"/>
      <c r="EV19062" s="5"/>
      <c r="EW19062" s="5"/>
      <c r="EX19062" s="5"/>
      <c r="EY19062" s="5"/>
      <c r="EZ19062" s="5"/>
      <c r="FA19062" s="5"/>
      <c r="FB19062" s="5"/>
      <c r="FC19062" s="5"/>
      <c r="FD19062" s="5"/>
      <c r="FE19062" s="5"/>
      <c r="FF19062" s="5"/>
      <c r="FG19062" s="5"/>
      <c r="FH19062" s="5"/>
      <c r="FI19062" s="5"/>
      <c r="FJ19062" s="5"/>
      <c r="FK19062" s="5"/>
      <c r="FL19062" s="5"/>
      <c r="FM19062" s="5"/>
      <c r="FN19062" s="5"/>
      <c r="FO19062" s="5"/>
      <c r="FP19062" s="5"/>
      <c r="FQ19062" s="5"/>
      <c r="FR19062" s="5"/>
      <c r="FS19062" s="5"/>
      <c r="FT19062" s="5"/>
      <c r="FU19062" s="5"/>
      <c r="FV19062" s="5"/>
      <c r="FW19062" s="5"/>
      <c r="FX19062" s="5"/>
      <c r="FY19062" s="5"/>
      <c r="FZ19062" s="5"/>
      <c r="GA19062" s="5"/>
      <c r="GB19062" s="5"/>
      <c r="GC19062" s="5"/>
      <c r="GD19062" s="5"/>
      <c r="GE19062" s="5"/>
      <c r="GF19062" s="5"/>
      <c r="GG19062" s="5"/>
      <c r="GH19062" s="5"/>
    </row>
    <row r="19063" spans="1:190" s="4" customFormat="1" hidden="1" x14ac:dyDescent="0.2">
      <c r="A19063" s="5"/>
      <c r="B19063" s="5"/>
      <c r="C19063" s="5"/>
      <c r="D19063" s="5"/>
      <c r="E19063" s="5"/>
      <c r="F19063" s="5"/>
      <c r="G19063" s="5"/>
      <c r="H19063" s="5"/>
      <c r="I19063" s="5"/>
      <c r="J19063" s="5"/>
      <c r="K19063" s="79"/>
      <c r="L19063" s="5"/>
      <c r="M19063" s="5"/>
      <c r="N19063" s="5"/>
      <c r="O19063" s="5"/>
      <c r="P19063" s="5"/>
      <c r="Q19063" s="6"/>
      <c r="R19063" s="6"/>
      <c r="S19063" s="60"/>
      <c r="T19063" s="42"/>
      <c r="U19063" s="42"/>
      <c r="V19063" s="42"/>
      <c r="W19063" s="42"/>
      <c r="X19063" s="42"/>
      <c r="Y19063" s="61"/>
      <c r="Z19063" s="61"/>
      <c r="AA19063" s="5"/>
      <c r="AB19063" s="5"/>
      <c r="AC19063" s="5"/>
      <c r="AD19063" s="5"/>
      <c r="AE19063" s="5"/>
      <c r="AF19063" s="5"/>
      <c r="AG19063" s="5"/>
      <c r="AH19063" s="5"/>
      <c r="AI19063" s="5"/>
      <c r="AJ19063" s="5"/>
      <c r="AK19063" s="5"/>
      <c r="AL19063" s="5"/>
      <c r="AM19063" s="5"/>
      <c r="AN19063" s="5"/>
      <c r="AO19063" s="5"/>
      <c r="AP19063" s="5"/>
      <c r="AQ19063" s="5"/>
      <c r="AR19063" s="5"/>
      <c r="AS19063" s="5"/>
      <c r="AT19063" s="5"/>
      <c r="AU19063" s="5"/>
      <c r="AV19063" s="5"/>
      <c r="AW19063" s="5"/>
      <c r="AX19063" s="5"/>
      <c r="AY19063" s="5"/>
      <c r="AZ19063" s="5"/>
      <c r="BA19063" s="5"/>
      <c r="BB19063" s="5"/>
      <c r="BC19063" s="5"/>
      <c r="BD19063" s="5"/>
      <c r="BE19063" s="5"/>
      <c r="BF19063" s="5"/>
      <c r="BG19063" s="5"/>
      <c r="BH19063" s="5"/>
      <c r="BI19063" s="5"/>
      <c r="BJ19063" s="5"/>
      <c r="BK19063" s="5"/>
      <c r="BL19063" s="5"/>
      <c r="BM19063" s="5"/>
      <c r="BN19063" s="5"/>
      <c r="BO19063" s="5"/>
      <c r="BP19063" s="5"/>
      <c r="BQ19063" s="5"/>
      <c r="BR19063" s="5"/>
      <c r="BS19063" s="5"/>
      <c r="BT19063" s="5"/>
      <c r="BU19063" s="5"/>
      <c r="BV19063" s="5"/>
      <c r="BW19063" s="5"/>
      <c r="BX19063" s="5"/>
      <c r="BY19063" s="5"/>
      <c r="BZ19063" s="5"/>
      <c r="CA19063" s="5"/>
      <c r="CB19063" s="5"/>
      <c r="CC19063" s="5"/>
      <c r="CD19063" s="5"/>
      <c r="CE19063" s="5"/>
      <c r="CF19063" s="5"/>
      <c r="CG19063" s="5"/>
      <c r="CH19063" s="5"/>
      <c r="CI19063" s="5"/>
      <c r="CJ19063" s="5"/>
      <c r="CK19063" s="5"/>
      <c r="CL19063" s="5"/>
      <c r="CM19063" s="5"/>
      <c r="CN19063" s="5"/>
      <c r="CO19063" s="5"/>
      <c r="CP19063" s="5"/>
      <c r="CQ19063" s="5"/>
      <c r="CR19063" s="5"/>
      <c r="CS19063" s="5"/>
      <c r="CT19063" s="5"/>
      <c r="CU19063" s="5"/>
      <c r="CV19063" s="5"/>
      <c r="CW19063" s="5"/>
      <c r="CX19063" s="5"/>
      <c r="CY19063" s="5"/>
      <c r="CZ19063" s="5"/>
      <c r="DA19063" s="5"/>
      <c r="DB19063" s="5"/>
      <c r="DC19063" s="5"/>
      <c r="DD19063" s="5"/>
      <c r="DE19063" s="5"/>
      <c r="DF19063" s="5"/>
      <c r="DG19063" s="5"/>
      <c r="DH19063" s="5"/>
      <c r="DI19063" s="5"/>
      <c r="DJ19063" s="5"/>
      <c r="DK19063" s="5"/>
      <c r="DL19063" s="5"/>
      <c r="DM19063" s="5"/>
      <c r="DN19063" s="5"/>
      <c r="DO19063" s="5"/>
      <c r="DP19063" s="5"/>
      <c r="DQ19063" s="5"/>
      <c r="DR19063" s="5"/>
      <c r="DS19063" s="5"/>
      <c r="DT19063" s="5"/>
      <c r="DU19063" s="5"/>
      <c r="DV19063" s="5"/>
      <c r="DW19063" s="5"/>
      <c r="DX19063" s="5"/>
      <c r="DY19063" s="5"/>
      <c r="DZ19063" s="5"/>
      <c r="EA19063" s="5"/>
      <c r="EB19063" s="5"/>
      <c r="EC19063" s="5"/>
      <c r="ED19063" s="5"/>
      <c r="EE19063" s="5"/>
      <c r="EF19063" s="5"/>
      <c r="EG19063" s="5"/>
      <c r="EH19063" s="5"/>
      <c r="EI19063" s="5"/>
      <c r="EJ19063" s="5"/>
      <c r="EK19063" s="5"/>
      <c r="EL19063" s="5"/>
      <c r="EM19063" s="5"/>
      <c r="EN19063" s="5"/>
      <c r="EO19063" s="5"/>
      <c r="EP19063" s="5"/>
      <c r="EQ19063" s="5"/>
      <c r="ER19063" s="5"/>
      <c r="ES19063" s="5"/>
      <c r="ET19063" s="5"/>
      <c r="EU19063" s="5"/>
      <c r="EV19063" s="5"/>
      <c r="EW19063" s="5"/>
      <c r="EX19063" s="5"/>
      <c r="EY19063" s="5"/>
      <c r="EZ19063" s="5"/>
      <c r="FA19063" s="5"/>
      <c r="FB19063" s="5"/>
      <c r="FC19063" s="5"/>
      <c r="FD19063" s="5"/>
      <c r="FE19063" s="5"/>
      <c r="FF19063" s="5"/>
      <c r="FG19063" s="5"/>
      <c r="FH19063" s="5"/>
      <c r="FI19063" s="5"/>
      <c r="FJ19063" s="5"/>
      <c r="FK19063" s="5"/>
      <c r="FL19063" s="5"/>
      <c r="FM19063" s="5"/>
      <c r="FN19063" s="5"/>
      <c r="FO19063" s="5"/>
      <c r="FP19063" s="5"/>
      <c r="FQ19063" s="5"/>
      <c r="FR19063" s="5"/>
      <c r="FS19063" s="5"/>
      <c r="FT19063" s="5"/>
      <c r="FU19063" s="5"/>
      <c r="FV19063" s="5"/>
      <c r="FW19063" s="5"/>
      <c r="FX19063" s="5"/>
      <c r="FY19063" s="5"/>
      <c r="FZ19063" s="5"/>
      <c r="GA19063" s="5"/>
      <c r="GB19063" s="5"/>
      <c r="GC19063" s="5"/>
      <c r="GD19063" s="5"/>
      <c r="GE19063" s="5"/>
      <c r="GF19063" s="5"/>
      <c r="GG19063" s="5"/>
      <c r="GH19063" s="5"/>
    </row>
    <row r="19064" spans="1:190" s="4" customFormat="1" hidden="1" x14ac:dyDescent="0.2">
      <c r="A19064" s="5"/>
      <c r="B19064" s="5"/>
      <c r="C19064" s="5"/>
      <c r="D19064" s="5"/>
      <c r="E19064" s="5"/>
      <c r="F19064" s="5"/>
      <c r="G19064" s="5"/>
      <c r="H19064" s="5"/>
      <c r="I19064" s="5"/>
      <c r="J19064" s="5"/>
      <c r="K19064" s="79"/>
      <c r="L19064" s="5"/>
      <c r="M19064" s="5"/>
      <c r="N19064" s="5"/>
      <c r="O19064" s="5"/>
      <c r="P19064" s="5"/>
      <c r="Q19064" s="6"/>
      <c r="R19064" s="6"/>
      <c r="S19064" s="60"/>
      <c r="T19064" s="42"/>
      <c r="U19064" s="42"/>
      <c r="V19064" s="42"/>
      <c r="W19064" s="42"/>
      <c r="X19064" s="42"/>
      <c r="Y19064" s="61"/>
      <c r="Z19064" s="61"/>
      <c r="AA19064" s="5"/>
      <c r="AB19064" s="5"/>
      <c r="AC19064" s="5"/>
      <c r="AD19064" s="5"/>
      <c r="AE19064" s="5"/>
      <c r="AF19064" s="5"/>
      <c r="AG19064" s="5"/>
      <c r="AH19064" s="5"/>
      <c r="AI19064" s="5"/>
      <c r="AJ19064" s="5"/>
      <c r="AK19064" s="5"/>
      <c r="AL19064" s="5"/>
      <c r="AM19064" s="5"/>
      <c r="AN19064" s="5"/>
      <c r="AO19064" s="5"/>
      <c r="AP19064" s="5"/>
      <c r="AQ19064" s="5"/>
      <c r="AR19064" s="5"/>
      <c r="AS19064" s="5"/>
      <c r="AT19064" s="5"/>
      <c r="AU19064" s="5"/>
      <c r="AV19064" s="5"/>
      <c r="AW19064" s="5"/>
      <c r="AX19064" s="5"/>
      <c r="AY19064" s="5"/>
      <c r="AZ19064" s="5"/>
      <c r="BA19064" s="5"/>
      <c r="BB19064" s="5"/>
      <c r="BC19064" s="5"/>
      <c r="BD19064" s="5"/>
      <c r="BE19064" s="5"/>
      <c r="BF19064" s="5"/>
      <c r="BG19064" s="5"/>
      <c r="BH19064" s="5"/>
      <c r="BI19064" s="5"/>
      <c r="BJ19064" s="5"/>
      <c r="BK19064" s="5"/>
      <c r="BL19064" s="5"/>
      <c r="BM19064" s="5"/>
      <c r="BN19064" s="5"/>
      <c r="BO19064" s="5"/>
      <c r="BP19064" s="5"/>
      <c r="BQ19064" s="5"/>
      <c r="BR19064" s="5"/>
      <c r="BS19064" s="5"/>
      <c r="BT19064" s="5"/>
      <c r="BU19064" s="5"/>
      <c r="BV19064" s="5"/>
      <c r="BW19064" s="5"/>
      <c r="BX19064" s="5"/>
      <c r="BY19064" s="5"/>
      <c r="BZ19064" s="5"/>
      <c r="CA19064" s="5"/>
      <c r="CB19064" s="5"/>
      <c r="CC19064" s="5"/>
      <c r="CD19064" s="5"/>
      <c r="CE19064" s="5"/>
      <c r="CF19064" s="5"/>
      <c r="CG19064" s="5"/>
      <c r="CH19064" s="5"/>
      <c r="CI19064" s="5"/>
      <c r="CJ19064" s="5"/>
      <c r="CK19064" s="5"/>
      <c r="CL19064" s="5"/>
      <c r="CM19064" s="5"/>
      <c r="CN19064" s="5"/>
      <c r="CO19064" s="5"/>
      <c r="CP19064" s="5"/>
      <c r="CQ19064" s="5"/>
      <c r="CR19064" s="5"/>
      <c r="CS19064" s="5"/>
      <c r="CT19064" s="5"/>
      <c r="CU19064" s="5"/>
      <c r="CV19064" s="5"/>
      <c r="CW19064" s="5"/>
      <c r="CX19064" s="5"/>
      <c r="CY19064" s="5"/>
      <c r="CZ19064" s="5"/>
      <c r="DA19064" s="5"/>
      <c r="DB19064" s="5"/>
      <c r="DC19064" s="5"/>
      <c r="DD19064" s="5"/>
      <c r="DE19064" s="5"/>
      <c r="DF19064" s="5"/>
      <c r="DG19064" s="5"/>
      <c r="DH19064" s="5"/>
      <c r="DI19064" s="5"/>
      <c r="DJ19064" s="5"/>
      <c r="DK19064" s="5"/>
      <c r="DL19064" s="5"/>
      <c r="DM19064" s="5"/>
      <c r="DN19064" s="5"/>
      <c r="DO19064" s="5"/>
      <c r="DP19064" s="5"/>
      <c r="DQ19064" s="5"/>
      <c r="DR19064" s="5"/>
      <c r="DS19064" s="5"/>
      <c r="DT19064" s="5"/>
      <c r="DU19064" s="5"/>
      <c r="DV19064" s="5"/>
      <c r="DW19064" s="5"/>
      <c r="DX19064" s="5"/>
      <c r="DY19064" s="5"/>
      <c r="DZ19064" s="5"/>
      <c r="EA19064" s="5"/>
      <c r="EB19064" s="5"/>
      <c r="EC19064" s="5"/>
      <c r="ED19064" s="5"/>
      <c r="EE19064" s="5"/>
      <c r="EF19064" s="5"/>
      <c r="EG19064" s="5"/>
      <c r="EH19064" s="5"/>
      <c r="EI19064" s="5"/>
      <c r="EJ19064" s="5"/>
      <c r="EK19064" s="5"/>
      <c r="EL19064" s="5"/>
      <c r="EM19064" s="5"/>
      <c r="EN19064" s="5"/>
      <c r="EO19064" s="5"/>
      <c r="EP19064" s="5"/>
      <c r="EQ19064" s="5"/>
      <c r="ER19064" s="5"/>
      <c r="ES19064" s="5"/>
      <c r="ET19064" s="5"/>
      <c r="EU19064" s="5"/>
      <c r="EV19064" s="5"/>
      <c r="EW19064" s="5"/>
      <c r="EX19064" s="5"/>
      <c r="EY19064" s="5"/>
      <c r="EZ19064" s="5"/>
      <c r="FA19064" s="5"/>
      <c r="FB19064" s="5"/>
      <c r="FC19064" s="5"/>
      <c r="FD19064" s="5"/>
      <c r="FE19064" s="5"/>
      <c r="FF19064" s="5"/>
      <c r="FG19064" s="5"/>
      <c r="FH19064" s="5"/>
      <c r="FI19064" s="5"/>
      <c r="FJ19064" s="5"/>
      <c r="FK19064" s="5"/>
      <c r="FL19064" s="5"/>
      <c r="FM19064" s="5"/>
      <c r="FN19064" s="5"/>
      <c r="FO19064" s="5"/>
      <c r="FP19064" s="5"/>
      <c r="FQ19064" s="5"/>
      <c r="FR19064" s="5"/>
      <c r="FS19064" s="5"/>
      <c r="FT19064" s="5"/>
      <c r="FU19064" s="5"/>
      <c r="FV19064" s="5"/>
      <c r="FW19064" s="5"/>
      <c r="FX19064" s="5"/>
      <c r="FY19064" s="5"/>
      <c r="FZ19064" s="5"/>
      <c r="GA19064" s="5"/>
      <c r="GB19064" s="5"/>
      <c r="GC19064" s="5"/>
      <c r="GD19064" s="5"/>
      <c r="GE19064" s="5"/>
      <c r="GF19064" s="5"/>
      <c r="GG19064" s="5"/>
      <c r="GH19064" s="5"/>
    </row>
    <row r="19065" spans="1:190" s="4" customFormat="1" hidden="1" x14ac:dyDescent="0.2">
      <c r="A19065" s="5"/>
      <c r="B19065" s="5"/>
      <c r="C19065" s="5"/>
      <c r="D19065" s="5"/>
      <c r="E19065" s="5"/>
      <c r="F19065" s="5"/>
      <c r="G19065" s="5"/>
      <c r="H19065" s="5"/>
      <c r="I19065" s="5"/>
      <c r="J19065" s="5"/>
      <c r="K19065" s="79"/>
      <c r="L19065" s="5"/>
      <c r="M19065" s="5"/>
      <c r="N19065" s="5"/>
      <c r="O19065" s="5"/>
      <c r="P19065" s="5"/>
      <c r="Q19065" s="6"/>
      <c r="R19065" s="6"/>
      <c r="S19065" s="60"/>
      <c r="T19065" s="42"/>
      <c r="U19065" s="42"/>
      <c r="V19065" s="42"/>
      <c r="W19065" s="42"/>
      <c r="X19065" s="42"/>
      <c r="Y19065" s="61"/>
      <c r="Z19065" s="61"/>
      <c r="AA19065" s="5"/>
      <c r="AB19065" s="5"/>
      <c r="AC19065" s="5"/>
      <c r="AD19065" s="5"/>
      <c r="AE19065" s="5"/>
      <c r="AF19065" s="5"/>
      <c r="AG19065" s="5"/>
      <c r="AH19065" s="5"/>
      <c r="AI19065" s="5"/>
      <c r="AJ19065" s="5"/>
      <c r="AK19065" s="5"/>
      <c r="AL19065" s="5"/>
      <c r="AM19065" s="5"/>
      <c r="AN19065" s="5"/>
      <c r="AO19065" s="5"/>
      <c r="AP19065" s="5"/>
      <c r="AQ19065" s="5"/>
      <c r="AR19065" s="5"/>
      <c r="AS19065" s="5"/>
      <c r="AT19065" s="5"/>
      <c r="AU19065" s="5"/>
      <c r="AV19065" s="5"/>
      <c r="AW19065" s="5"/>
      <c r="AX19065" s="5"/>
      <c r="AY19065" s="5"/>
      <c r="AZ19065" s="5"/>
      <c r="BA19065" s="5"/>
      <c r="BB19065" s="5"/>
      <c r="BC19065" s="5"/>
      <c r="BD19065" s="5"/>
      <c r="BE19065" s="5"/>
      <c r="BF19065" s="5"/>
      <c r="BG19065" s="5"/>
      <c r="BH19065" s="5"/>
      <c r="BI19065" s="5"/>
      <c r="BJ19065" s="5"/>
      <c r="BK19065" s="5"/>
      <c r="BL19065" s="5"/>
      <c r="BM19065" s="5"/>
      <c r="BN19065" s="5"/>
      <c r="BO19065" s="5"/>
      <c r="BP19065" s="5"/>
      <c r="BQ19065" s="5"/>
      <c r="BR19065" s="5"/>
      <c r="BS19065" s="5"/>
      <c r="BT19065" s="5"/>
      <c r="BU19065" s="5"/>
      <c r="BV19065" s="5"/>
      <c r="BW19065" s="5"/>
      <c r="BX19065" s="5"/>
      <c r="BY19065" s="5"/>
      <c r="BZ19065" s="5"/>
      <c r="CA19065" s="5"/>
      <c r="CB19065" s="5"/>
      <c r="CC19065" s="5"/>
      <c r="CD19065" s="5"/>
      <c r="CE19065" s="5"/>
      <c r="CF19065" s="5"/>
      <c r="CG19065" s="5"/>
      <c r="CH19065" s="5"/>
      <c r="CI19065" s="5"/>
      <c r="CJ19065" s="5"/>
      <c r="CK19065" s="5"/>
      <c r="CL19065" s="5"/>
      <c r="CM19065" s="5"/>
      <c r="CN19065" s="5"/>
      <c r="CO19065" s="5"/>
      <c r="CP19065" s="5"/>
      <c r="CQ19065" s="5"/>
      <c r="CR19065" s="5"/>
      <c r="CS19065" s="5"/>
      <c r="CT19065" s="5"/>
      <c r="CU19065" s="5"/>
      <c r="CV19065" s="5"/>
      <c r="CW19065" s="5"/>
      <c r="CX19065" s="5"/>
      <c r="CY19065" s="5"/>
      <c r="CZ19065" s="5"/>
      <c r="DA19065" s="5"/>
      <c r="DB19065" s="5"/>
      <c r="DC19065" s="5"/>
      <c r="DD19065" s="5"/>
      <c r="DE19065" s="5"/>
      <c r="DF19065" s="5"/>
      <c r="DG19065" s="5"/>
      <c r="DH19065" s="5"/>
      <c r="DI19065" s="5"/>
      <c r="DJ19065" s="5"/>
      <c r="DK19065" s="5"/>
      <c r="DL19065" s="5"/>
      <c r="DM19065" s="5"/>
      <c r="DN19065" s="5"/>
      <c r="DO19065" s="5"/>
      <c r="DP19065" s="5"/>
      <c r="DQ19065" s="5"/>
      <c r="DR19065" s="5"/>
      <c r="DS19065" s="5"/>
      <c r="DT19065" s="5"/>
      <c r="DU19065" s="5"/>
      <c r="DV19065" s="5"/>
      <c r="DW19065" s="5"/>
      <c r="DX19065" s="5"/>
      <c r="DY19065" s="5"/>
      <c r="DZ19065" s="5"/>
      <c r="EA19065" s="5"/>
      <c r="EB19065" s="5"/>
      <c r="EC19065" s="5"/>
      <c r="ED19065" s="5"/>
      <c r="EE19065" s="5"/>
      <c r="EF19065" s="5"/>
      <c r="EG19065" s="5"/>
      <c r="EH19065" s="5"/>
      <c r="EI19065" s="5"/>
      <c r="EJ19065" s="5"/>
      <c r="EK19065" s="5"/>
      <c r="EL19065" s="5"/>
      <c r="EM19065" s="5"/>
      <c r="EN19065" s="5"/>
      <c r="EO19065" s="5"/>
      <c r="EP19065" s="5"/>
      <c r="EQ19065" s="5"/>
      <c r="ER19065" s="5"/>
      <c r="ES19065" s="5"/>
      <c r="ET19065" s="5"/>
      <c r="EU19065" s="5"/>
      <c r="EV19065" s="5"/>
      <c r="EW19065" s="5"/>
      <c r="EX19065" s="5"/>
      <c r="EY19065" s="5"/>
      <c r="EZ19065" s="5"/>
      <c r="FA19065" s="5"/>
      <c r="FB19065" s="5"/>
      <c r="FC19065" s="5"/>
      <c r="FD19065" s="5"/>
      <c r="FE19065" s="5"/>
      <c r="FF19065" s="5"/>
      <c r="FG19065" s="5"/>
      <c r="FH19065" s="5"/>
      <c r="FI19065" s="5"/>
      <c r="FJ19065" s="5"/>
      <c r="FK19065" s="5"/>
      <c r="FL19065" s="5"/>
      <c r="FM19065" s="5"/>
      <c r="FN19065" s="5"/>
      <c r="FO19065" s="5"/>
      <c r="FP19065" s="5"/>
      <c r="FQ19065" s="5"/>
      <c r="FR19065" s="5"/>
      <c r="FS19065" s="5"/>
      <c r="FT19065" s="5"/>
      <c r="FU19065" s="5"/>
      <c r="FV19065" s="5"/>
      <c r="FW19065" s="5"/>
      <c r="FX19065" s="5"/>
      <c r="FY19065" s="5"/>
      <c r="FZ19065" s="5"/>
      <c r="GA19065" s="5"/>
      <c r="GB19065" s="5"/>
      <c r="GC19065" s="5"/>
      <c r="GD19065" s="5"/>
      <c r="GE19065" s="5"/>
      <c r="GF19065" s="5"/>
      <c r="GG19065" s="5"/>
      <c r="GH19065" s="5"/>
    </row>
    <row r="19066" spans="1:190" s="4" customFormat="1" hidden="1" x14ac:dyDescent="0.2">
      <c r="A19066" s="5"/>
      <c r="B19066" s="5"/>
      <c r="C19066" s="5"/>
      <c r="D19066" s="5"/>
      <c r="E19066" s="5"/>
      <c r="F19066" s="5"/>
      <c r="G19066" s="5"/>
      <c r="H19066" s="5"/>
      <c r="I19066" s="5"/>
      <c r="J19066" s="5"/>
      <c r="K19066" s="79"/>
      <c r="L19066" s="5"/>
      <c r="M19066" s="5"/>
      <c r="N19066" s="5"/>
      <c r="O19066" s="5"/>
      <c r="P19066" s="5"/>
      <c r="Q19066" s="6"/>
      <c r="R19066" s="6"/>
      <c r="S19066" s="60"/>
      <c r="T19066" s="42"/>
      <c r="U19066" s="42"/>
      <c r="V19066" s="42"/>
      <c r="W19066" s="42"/>
      <c r="X19066" s="42"/>
      <c r="Y19066" s="61"/>
      <c r="Z19066" s="61"/>
      <c r="AA19066" s="5"/>
      <c r="AB19066" s="5"/>
      <c r="AC19066" s="5"/>
      <c r="AD19066" s="5"/>
      <c r="AE19066" s="5"/>
      <c r="AF19066" s="5"/>
      <c r="AG19066" s="5"/>
      <c r="AH19066" s="5"/>
      <c r="AI19066" s="5"/>
      <c r="AJ19066" s="5"/>
      <c r="AK19066" s="5"/>
      <c r="AL19066" s="5"/>
      <c r="AM19066" s="5"/>
      <c r="AN19066" s="5"/>
      <c r="AO19066" s="5"/>
      <c r="AP19066" s="5"/>
      <c r="AQ19066" s="5"/>
      <c r="AR19066" s="5"/>
      <c r="AS19066" s="5"/>
      <c r="AT19066" s="5"/>
      <c r="AU19066" s="5"/>
      <c r="AV19066" s="5"/>
      <c r="AW19066" s="5"/>
      <c r="AX19066" s="5"/>
      <c r="AY19066" s="5"/>
      <c r="AZ19066" s="5"/>
      <c r="BA19066" s="5"/>
      <c r="BB19066" s="5"/>
      <c r="BC19066" s="5"/>
      <c r="BD19066" s="5"/>
      <c r="BE19066" s="5"/>
      <c r="BF19066" s="5"/>
      <c r="BG19066" s="5"/>
      <c r="BH19066" s="5"/>
      <c r="BI19066" s="5"/>
      <c r="BJ19066" s="5"/>
      <c r="BK19066" s="5"/>
      <c r="BL19066" s="5"/>
      <c r="BM19066" s="5"/>
      <c r="BN19066" s="5"/>
      <c r="BO19066" s="5"/>
      <c r="BP19066" s="5"/>
      <c r="BQ19066" s="5"/>
      <c r="BR19066" s="5"/>
      <c r="BS19066" s="5"/>
      <c r="BT19066" s="5"/>
      <c r="BU19066" s="5"/>
      <c r="BV19066" s="5"/>
      <c r="BW19066" s="5"/>
      <c r="BX19066" s="5"/>
      <c r="BY19066" s="5"/>
      <c r="BZ19066" s="5"/>
      <c r="CA19066" s="5"/>
      <c r="CB19066" s="5"/>
      <c r="CC19066" s="5"/>
      <c r="CD19066" s="5"/>
      <c r="CE19066" s="5"/>
      <c r="CF19066" s="5"/>
      <c r="CG19066" s="5"/>
      <c r="CH19066" s="5"/>
      <c r="CI19066" s="5"/>
      <c r="CJ19066" s="5"/>
      <c r="CK19066" s="5"/>
      <c r="CL19066" s="5"/>
      <c r="CM19066" s="5"/>
      <c r="CN19066" s="5"/>
      <c r="CO19066" s="5"/>
      <c r="CP19066" s="5"/>
      <c r="CQ19066" s="5"/>
      <c r="CR19066" s="5"/>
      <c r="CS19066" s="5"/>
      <c r="CT19066" s="5"/>
      <c r="CU19066" s="5"/>
      <c r="CV19066" s="5"/>
      <c r="CW19066" s="5"/>
      <c r="CX19066" s="5"/>
      <c r="CY19066" s="5"/>
      <c r="CZ19066" s="5"/>
      <c r="DA19066" s="5"/>
      <c r="DB19066" s="5"/>
      <c r="DC19066" s="5"/>
      <c r="DD19066" s="5"/>
      <c r="DE19066" s="5"/>
      <c r="DF19066" s="5"/>
      <c r="DG19066" s="5"/>
      <c r="DH19066" s="5"/>
      <c r="DI19066" s="5"/>
      <c r="DJ19066" s="5"/>
      <c r="DK19066" s="5"/>
      <c r="DL19066" s="5"/>
      <c r="DM19066" s="5"/>
      <c r="DN19066" s="5"/>
      <c r="DO19066" s="5"/>
      <c r="DP19066" s="5"/>
      <c r="DQ19066" s="5"/>
      <c r="DR19066" s="5"/>
      <c r="DS19066" s="5"/>
      <c r="DT19066" s="5"/>
      <c r="DU19066" s="5"/>
      <c r="DV19066" s="5"/>
      <c r="DW19066" s="5"/>
      <c r="DX19066" s="5"/>
      <c r="DY19066" s="5"/>
      <c r="DZ19066" s="5"/>
      <c r="EA19066" s="5"/>
      <c r="EB19066" s="5"/>
      <c r="EC19066" s="5"/>
      <c r="ED19066" s="5"/>
      <c r="EE19066" s="5"/>
      <c r="EF19066" s="5"/>
      <c r="EG19066" s="5"/>
      <c r="EH19066" s="5"/>
      <c r="EI19066" s="5"/>
      <c r="EJ19066" s="5"/>
      <c r="EK19066" s="5"/>
      <c r="EL19066" s="5"/>
      <c r="EM19066" s="5"/>
      <c r="EN19066" s="5"/>
      <c r="EO19066" s="5"/>
      <c r="EP19066" s="5"/>
      <c r="EQ19066" s="5"/>
      <c r="ER19066" s="5"/>
      <c r="ES19066" s="5"/>
      <c r="ET19066" s="5"/>
      <c r="EU19066" s="5"/>
      <c r="EV19066" s="5"/>
      <c r="EW19066" s="5"/>
      <c r="EX19066" s="5"/>
      <c r="EY19066" s="5"/>
      <c r="EZ19066" s="5"/>
      <c r="FA19066" s="5"/>
      <c r="FB19066" s="5"/>
      <c r="FC19066" s="5"/>
      <c r="FD19066" s="5"/>
      <c r="FE19066" s="5"/>
      <c r="FF19066" s="5"/>
      <c r="FG19066" s="5"/>
      <c r="FH19066" s="5"/>
      <c r="FI19066" s="5"/>
      <c r="FJ19066" s="5"/>
      <c r="FK19066" s="5"/>
      <c r="FL19066" s="5"/>
      <c r="FM19066" s="5"/>
      <c r="FN19066" s="5"/>
      <c r="FO19066" s="5"/>
      <c r="FP19066" s="5"/>
      <c r="FQ19066" s="5"/>
      <c r="FR19066" s="5"/>
      <c r="FS19066" s="5"/>
      <c r="FT19066" s="5"/>
      <c r="FU19066" s="5"/>
      <c r="FV19066" s="5"/>
      <c r="FW19066" s="5"/>
      <c r="FX19066" s="5"/>
      <c r="FY19066" s="5"/>
      <c r="FZ19066" s="5"/>
      <c r="GA19066" s="5"/>
      <c r="GB19066" s="5"/>
      <c r="GC19066" s="5"/>
      <c r="GD19066" s="5"/>
      <c r="GE19066" s="5"/>
      <c r="GF19066" s="5"/>
      <c r="GG19066" s="5"/>
      <c r="GH19066" s="5"/>
    </row>
    <row r="19067" spans="1:190" s="4" customFormat="1" hidden="1" x14ac:dyDescent="0.2">
      <c r="A19067" s="5"/>
      <c r="B19067" s="5"/>
      <c r="C19067" s="5"/>
      <c r="D19067" s="5"/>
      <c r="E19067" s="5"/>
      <c r="F19067" s="5"/>
      <c r="G19067" s="5"/>
      <c r="H19067" s="5"/>
      <c r="I19067" s="5"/>
      <c r="J19067" s="5"/>
      <c r="K19067" s="79"/>
      <c r="L19067" s="5"/>
      <c r="M19067" s="5"/>
      <c r="N19067" s="5"/>
      <c r="O19067" s="5"/>
      <c r="P19067" s="5"/>
      <c r="Q19067" s="6"/>
      <c r="R19067" s="6"/>
      <c r="S19067" s="60"/>
      <c r="T19067" s="42"/>
      <c r="U19067" s="42"/>
      <c r="V19067" s="42"/>
      <c r="W19067" s="42"/>
      <c r="X19067" s="42"/>
      <c r="Y19067" s="61"/>
      <c r="Z19067" s="61"/>
      <c r="AA19067" s="5"/>
      <c r="AB19067" s="5"/>
      <c r="AC19067" s="5"/>
      <c r="AD19067" s="5"/>
      <c r="AE19067" s="5"/>
      <c r="AF19067" s="5"/>
      <c r="AG19067" s="5"/>
      <c r="AH19067" s="5"/>
      <c r="AI19067" s="5"/>
      <c r="AJ19067" s="5"/>
      <c r="AK19067" s="5"/>
      <c r="AL19067" s="5"/>
      <c r="AM19067" s="5"/>
      <c r="AN19067" s="5"/>
      <c r="AO19067" s="5"/>
      <c r="AP19067" s="5"/>
      <c r="AQ19067" s="5"/>
      <c r="AR19067" s="5"/>
      <c r="AS19067" s="5"/>
      <c r="AT19067" s="5"/>
      <c r="AU19067" s="5"/>
      <c r="AV19067" s="5"/>
      <c r="AW19067" s="5"/>
      <c r="AX19067" s="5"/>
      <c r="AY19067" s="5"/>
      <c r="AZ19067" s="5"/>
      <c r="BA19067" s="5"/>
      <c r="BB19067" s="5"/>
      <c r="BC19067" s="5"/>
      <c r="BD19067" s="5"/>
      <c r="BE19067" s="5"/>
      <c r="BF19067" s="5"/>
      <c r="BG19067" s="5"/>
      <c r="BH19067" s="5"/>
      <c r="BI19067" s="5"/>
      <c r="BJ19067" s="5"/>
      <c r="BK19067" s="5"/>
      <c r="BL19067" s="5"/>
      <c r="BM19067" s="5"/>
      <c r="BN19067" s="5"/>
      <c r="BO19067" s="5"/>
      <c r="BP19067" s="5"/>
      <c r="BQ19067" s="5"/>
      <c r="BR19067" s="5"/>
      <c r="BS19067" s="5"/>
      <c r="BT19067" s="5"/>
      <c r="BU19067" s="5"/>
      <c r="BV19067" s="5"/>
      <c r="BW19067" s="5"/>
      <c r="BX19067" s="5"/>
      <c r="BY19067" s="5"/>
      <c r="BZ19067" s="5"/>
      <c r="CA19067" s="5"/>
      <c r="CB19067" s="5"/>
      <c r="CC19067" s="5"/>
      <c r="CD19067" s="5"/>
      <c r="CE19067" s="5"/>
      <c r="CF19067" s="5"/>
      <c r="CG19067" s="5"/>
      <c r="CH19067" s="5"/>
      <c r="CI19067" s="5"/>
      <c r="CJ19067" s="5"/>
      <c r="CK19067" s="5"/>
      <c r="CL19067" s="5"/>
      <c r="CM19067" s="5"/>
      <c r="CN19067" s="5"/>
      <c r="CO19067" s="5"/>
      <c r="CP19067" s="5"/>
      <c r="CQ19067" s="5"/>
      <c r="CR19067" s="5"/>
      <c r="CS19067" s="5"/>
      <c r="CT19067" s="5"/>
      <c r="CU19067" s="5"/>
      <c r="CV19067" s="5"/>
      <c r="CW19067" s="5"/>
      <c r="CX19067" s="5"/>
      <c r="CY19067" s="5"/>
      <c r="CZ19067" s="5"/>
      <c r="DA19067" s="5"/>
      <c r="DB19067" s="5"/>
      <c r="DC19067" s="5"/>
      <c r="DD19067" s="5"/>
      <c r="DE19067" s="5"/>
      <c r="DF19067" s="5"/>
      <c r="DG19067" s="5"/>
      <c r="DH19067" s="5"/>
      <c r="DI19067" s="5"/>
      <c r="DJ19067" s="5"/>
      <c r="DK19067" s="5"/>
      <c r="DL19067" s="5"/>
      <c r="DM19067" s="5"/>
      <c r="DN19067" s="5"/>
      <c r="DO19067" s="5"/>
      <c r="DP19067" s="5"/>
      <c r="DQ19067" s="5"/>
      <c r="DR19067" s="5"/>
      <c r="DS19067" s="5"/>
      <c r="DT19067" s="5"/>
      <c r="DU19067" s="5"/>
      <c r="DV19067" s="5"/>
      <c r="DW19067" s="5"/>
      <c r="DX19067" s="5"/>
      <c r="DY19067" s="5"/>
      <c r="DZ19067" s="5"/>
      <c r="EA19067" s="5"/>
      <c r="EB19067" s="5"/>
      <c r="EC19067" s="5"/>
      <c r="ED19067" s="5"/>
      <c r="EE19067" s="5"/>
      <c r="EF19067" s="5"/>
      <c r="EG19067" s="5"/>
      <c r="EH19067" s="5"/>
      <c r="EI19067" s="5"/>
      <c r="EJ19067" s="5"/>
      <c r="EK19067" s="5"/>
      <c r="EL19067" s="5"/>
      <c r="EM19067" s="5"/>
      <c r="EN19067" s="5"/>
      <c r="EO19067" s="5"/>
      <c r="EP19067" s="5"/>
      <c r="EQ19067" s="5"/>
      <c r="ER19067" s="5"/>
      <c r="ES19067" s="5"/>
      <c r="ET19067" s="5"/>
      <c r="EU19067" s="5"/>
      <c r="EV19067" s="5"/>
      <c r="EW19067" s="5"/>
      <c r="EX19067" s="5"/>
      <c r="EY19067" s="5"/>
      <c r="EZ19067" s="5"/>
      <c r="FA19067" s="5"/>
      <c r="FB19067" s="5"/>
      <c r="FC19067" s="5"/>
      <c r="FD19067" s="5"/>
      <c r="FE19067" s="5"/>
      <c r="FF19067" s="5"/>
      <c r="FG19067" s="5"/>
      <c r="FH19067" s="5"/>
      <c r="FI19067" s="5"/>
      <c r="FJ19067" s="5"/>
      <c r="FK19067" s="5"/>
      <c r="FL19067" s="5"/>
      <c r="FM19067" s="5"/>
      <c r="FN19067" s="5"/>
      <c r="FO19067" s="5"/>
      <c r="FP19067" s="5"/>
      <c r="FQ19067" s="5"/>
      <c r="FR19067" s="5"/>
      <c r="FS19067" s="5"/>
      <c r="FT19067" s="5"/>
      <c r="FU19067" s="5"/>
      <c r="FV19067" s="5"/>
      <c r="FW19067" s="5"/>
      <c r="FX19067" s="5"/>
      <c r="FY19067" s="5"/>
      <c r="FZ19067" s="5"/>
      <c r="GA19067" s="5"/>
      <c r="GB19067" s="5"/>
      <c r="GC19067" s="5"/>
      <c r="GD19067" s="5"/>
      <c r="GE19067" s="5"/>
      <c r="GF19067" s="5"/>
      <c r="GG19067" s="5"/>
      <c r="GH19067" s="5"/>
    </row>
    <row r="19068" spans="1:190" s="4" customFormat="1" hidden="1" x14ac:dyDescent="0.2">
      <c r="A19068" s="5"/>
      <c r="B19068" s="5"/>
      <c r="C19068" s="5"/>
      <c r="D19068" s="5"/>
      <c r="E19068" s="5"/>
      <c r="F19068" s="5"/>
      <c r="G19068" s="5"/>
      <c r="H19068" s="5"/>
      <c r="I19068" s="5"/>
      <c r="J19068" s="5"/>
      <c r="K19068" s="79"/>
      <c r="L19068" s="5"/>
      <c r="M19068" s="5"/>
      <c r="N19068" s="5"/>
      <c r="O19068" s="5"/>
      <c r="P19068" s="5"/>
      <c r="Q19068" s="6"/>
      <c r="R19068" s="6"/>
      <c r="S19068" s="60"/>
      <c r="T19068" s="42"/>
      <c r="U19068" s="42"/>
      <c r="V19068" s="42"/>
      <c r="W19068" s="42"/>
      <c r="X19068" s="42"/>
      <c r="Y19068" s="61"/>
      <c r="Z19068" s="61"/>
      <c r="AA19068" s="5"/>
      <c r="AB19068" s="5"/>
      <c r="AC19068" s="5"/>
      <c r="AD19068" s="5"/>
      <c r="AE19068" s="5"/>
      <c r="AF19068" s="5"/>
      <c r="AG19068" s="5"/>
      <c r="AH19068" s="5"/>
      <c r="AI19068" s="5"/>
      <c r="AJ19068" s="5"/>
      <c r="AK19068" s="5"/>
      <c r="AL19068" s="5"/>
      <c r="AM19068" s="5"/>
      <c r="AN19068" s="5"/>
      <c r="AO19068" s="5"/>
      <c r="AP19068" s="5"/>
      <c r="AQ19068" s="5"/>
      <c r="AR19068" s="5"/>
      <c r="AS19068" s="5"/>
      <c r="AT19068" s="5"/>
      <c r="AU19068" s="5"/>
      <c r="AV19068" s="5"/>
      <c r="AW19068" s="5"/>
      <c r="AX19068" s="5"/>
      <c r="AY19068" s="5"/>
      <c r="AZ19068" s="5"/>
      <c r="BA19068" s="5"/>
      <c r="BB19068" s="5"/>
      <c r="BC19068" s="5"/>
      <c r="BD19068" s="5"/>
      <c r="BE19068" s="5"/>
      <c r="BF19068" s="5"/>
      <c r="BG19068" s="5"/>
      <c r="BH19068" s="5"/>
      <c r="BI19068" s="5"/>
      <c r="BJ19068" s="5"/>
      <c r="BK19068" s="5"/>
      <c r="BL19068" s="5"/>
      <c r="BM19068" s="5"/>
      <c r="BN19068" s="5"/>
      <c r="BO19068" s="5"/>
      <c r="BP19068" s="5"/>
      <c r="BQ19068" s="5"/>
      <c r="BR19068" s="5"/>
      <c r="BS19068" s="5"/>
      <c r="BT19068" s="5"/>
      <c r="BU19068" s="5"/>
      <c r="BV19068" s="5"/>
      <c r="BW19068" s="5"/>
      <c r="BX19068" s="5"/>
      <c r="BY19068" s="5"/>
      <c r="BZ19068" s="5"/>
      <c r="CA19068" s="5"/>
      <c r="CB19068" s="5"/>
      <c r="CC19068" s="5"/>
      <c r="CD19068" s="5"/>
      <c r="CE19068" s="5"/>
      <c r="CF19068" s="5"/>
      <c r="CG19068" s="5"/>
      <c r="CH19068" s="5"/>
      <c r="CI19068" s="5"/>
      <c r="CJ19068" s="5"/>
      <c r="CK19068" s="5"/>
      <c r="CL19068" s="5"/>
      <c r="CM19068" s="5"/>
      <c r="CN19068" s="5"/>
      <c r="CO19068" s="5"/>
      <c r="CP19068" s="5"/>
      <c r="CQ19068" s="5"/>
      <c r="CR19068" s="5"/>
      <c r="CS19068" s="5"/>
      <c r="CT19068" s="5"/>
      <c r="CU19068" s="5"/>
      <c r="CV19068" s="5"/>
      <c r="CW19068" s="5"/>
      <c r="CX19068" s="5"/>
      <c r="CY19068" s="5"/>
      <c r="CZ19068" s="5"/>
      <c r="DA19068" s="5"/>
      <c r="DB19068" s="5"/>
      <c r="DC19068" s="5"/>
      <c r="DD19068" s="5"/>
      <c r="DE19068" s="5"/>
      <c r="DF19068" s="5"/>
      <c r="DG19068" s="5"/>
      <c r="DH19068" s="5"/>
      <c r="DI19068" s="5"/>
      <c r="DJ19068" s="5"/>
      <c r="DK19068" s="5"/>
      <c r="DL19068" s="5"/>
      <c r="DM19068" s="5"/>
      <c r="DN19068" s="5"/>
      <c r="DO19068" s="5"/>
      <c r="DP19068" s="5"/>
      <c r="DQ19068" s="5"/>
      <c r="DR19068" s="5"/>
      <c r="DS19068" s="5"/>
      <c r="DT19068" s="5"/>
      <c r="DU19068" s="5"/>
      <c r="DV19068" s="5"/>
      <c r="DW19068" s="5"/>
      <c r="DX19068" s="5"/>
      <c r="DY19068" s="5"/>
      <c r="DZ19068" s="5"/>
      <c r="EA19068" s="5"/>
      <c r="EB19068" s="5"/>
      <c r="EC19068" s="5"/>
      <c r="ED19068" s="5"/>
      <c r="EE19068" s="5"/>
      <c r="EF19068" s="5"/>
      <c r="EG19068" s="5"/>
      <c r="EH19068" s="5"/>
      <c r="EI19068" s="5"/>
      <c r="EJ19068" s="5"/>
      <c r="EK19068" s="5"/>
      <c r="EL19068" s="5"/>
      <c r="EM19068" s="5"/>
      <c r="EN19068" s="5"/>
      <c r="EO19068" s="5"/>
      <c r="EP19068" s="5"/>
      <c r="EQ19068" s="5"/>
      <c r="ER19068" s="5"/>
      <c r="ES19068" s="5"/>
      <c r="ET19068" s="5"/>
      <c r="EU19068" s="5"/>
      <c r="EV19068" s="5"/>
      <c r="EW19068" s="5"/>
      <c r="EX19068" s="5"/>
      <c r="EY19068" s="5"/>
      <c r="EZ19068" s="5"/>
      <c r="FA19068" s="5"/>
      <c r="FB19068" s="5"/>
      <c r="FC19068" s="5"/>
      <c r="FD19068" s="5"/>
      <c r="FE19068" s="5"/>
      <c r="FF19068" s="5"/>
      <c r="FG19068" s="5"/>
      <c r="FH19068" s="5"/>
      <c r="FI19068" s="5"/>
      <c r="FJ19068" s="5"/>
      <c r="FK19068" s="5"/>
      <c r="FL19068" s="5"/>
      <c r="FM19068" s="5"/>
      <c r="FN19068" s="5"/>
      <c r="FO19068" s="5"/>
      <c r="FP19068" s="5"/>
      <c r="FQ19068" s="5"/>
      <c r="FR19068" s="5"/>
      <c r="FS19068" s="5"/>
      <c r="FT19068" s="5"/>
      <c r="FU19068" s="5"/>
      <c r="FV19068" s="5"/>
      <c r="FW19068" s="5"/>
      <c r="FX19068" s="5"/>
      <c r="FY19068" s="5"/>
      <c r="FZ19068" s="5"/>
      <c r="GA19068" s="5"/>
      <c r="GB19068" s="5"/>
      <c r="GC19068" s="5"/>
      <c r="GD19068" s="5"/>
      <c r="GE19068" s="5"/>
      <c r="GF19068" s="5"/>
      <c r="GG19068" s="5"/>
      <c r="GH19068" s="5"/>
    </row>
    <row r="19069" spans="1:190" s="4" customFormat="1" hidden="1" x14ac:dyDescent="0.2">
      <c r="A19069" s="5"/>
      <c r="B19069" s="5"/>
      <c r="C19069" s="5"/>
      <c r="D19069" s="5"/>
      <c r="E19069" s="5"/>
      <c r="F19069" s="5"/>
      <c r="G19069" s="5"/>
      <c r="H19069" s="5"/>
      <c r="I19069" s="5"/>
      <c r="J19069" s="5"/>
      <c r="K19069" s="79"/>
      <c r="L19069" s="5"/>
      <c r="M19069" s="5"/>
      <c r="N19069" s="5"/>
      <c r="O19069" s="5"/>
      <c r="P19069" s="5"/>
      <c r="Q19069" s="6"/>
      <c r="R19069" s="6"/>
      <c r="S19069" s="60"/>
      <c r="T19069" s="42"/>
      <c r="U19069" s="42"/>
      <c r="V19069" s="42"/>
      <c r="W19069" s="42"/>
      <c r="X19069" s="42"/>
      <c r="Y19069" s="61"/>
      <c r="Z19069" s="61"/>
      <c r="AA19069" s="5"/>
      <c r="AB19069" s="5"/>
      <c r="AC19069" s="5"/>
      <c r="AD19069" s="5"/>
      <c r="AE19069" s="5"/>
      <c r="AF19069" s="5"/>
      <c r="AG19069" s="5"/>
      <c r="AH19069" s="5"/>
      <c r="AI19069" s="5"/>
      <c r="AJ19069" s="5"/>
      <c r="AK19069" s="5"/>
      <c r="AL19069" s="5"/>
      <c r="AM19069" s="5"/>
      <c r="AN19069" s="5"/>
      <c r="AO19069" s="5"/>
      <c r="AP19069" s="5"/>
      <c r="AQ19069" s="5"/>
      <c r="AR19069" s="5"/>
      <c r="AS19069" s="5"/>
      <c r="AT19069" s="5"/>
      <c r="AU19069" s="5"/>
      <c r="AV19069" s="5"/>
      <c r="AW19069" s="5"/>
      <c r="AX19069" s="5"/>
      <c r="AY19069" s="5"/>
      <c r="AZ19069" s="5"/>
      <c r="BA19069" s="5"/>
      <c r="BB19069" s="5"/>
      <c r="BC19069" s="5"/>
      <c r="BD19069" s="5"/>
      <c r="BE19069" s="5"/>
      <c r="BF19069" s="5"/>
      <c r="BG19069" s="5"/>
      <c r="BH19069" s="5"/>
      <c r="BI19069" s="5"/>
      <c r="BJ19069" s="5"/>
      <c r="BK19069" s="5"/>
      <c r="BL19069" s="5"/>
      <c r="BM19069" s="5"/>
      <c r="BN19069" s="5"/>
      <c r="BO19069" s="5"/>
      <c r="BP19069" s="5"/>
      <c r="BQ19069" s="5"/>
      <c r="BR19069" s="5"/>
      <c r="BS19069" s="5"/>
      <c r="BT19069" s="5"/>
      <c r="BU19069" s="5"/>
      <c r="BV19069" s="5"/>
      <c r="BW19069" s="5"/>
      <c r="BX19069" s="5"/>
      <c r="BY19069" s="5"/>
      <c r="BZ19069" s="5"/>
      <c r="CA19069" s="5"/>
      <c r="CB19069" s="5"/>
      <c r="CC19069" s="5"/>
      <c r="CD19069" s="5"/>
      <c r="CE19069" s="5"/>
      <c r="CF19069" s="5"/>
      <c r="CG19069" s="5"/>
      <c r="CH19069" s="5"/>
      <c r="CI19069" s="5"/>
      <c r="CJ19069" s="5"/>
      <c r="CK19069" s="5"/>
      <c r="CL19069" s="5"/>
      <c r="CM19069" s="5"/>
      <c r="CN19069" s="5"/>
      <c r="CO19069" s="5"/>
      <c r="CP19069" s="5"/>
      <c r="CQ19069" s="5"/>
      <c r="CR19069" s="5"/>
      <c r="CS19069" s="5"/>
      <c r="CT19069" s="5"/>
      <c r="CU19069" s="5"/>
      <c r="CV19069" s="5"/>
      <c r="CW19069" s="5"/>
      <c r="CX19069" s="5"/>
      <c r="CY19069" s="5"/>
      <c r="CZ19069" s="5"/>
      <c r="DA19069" s="5"/>
      <c r="DB19069" s="5"/>
      <c r="DC19069" s="5"/>
      <c r="DD19069" s="5"/>
      <c r="DE19069" s="5"/>
      <c r="DF19069" s="5"/>
      <c r="DG19069" s="5"/>
      <c r="DH19069" s="5"/>
      <c r="DI19069" s="5"/>
      <c r="DJ19069" s="5"/>
      <c r="DK19069" s="5"/>
      <c r="DL19069" s="5"/>
      <c r="DM19069" s="5"/>
      <c r="DN19069" s="5"/>
      <c r="DO19069" s="5"/>
      <c r="DP19069" s="5"/>
      <c r="DQ19069" s="5"/>
      <c r="DR19069" s="5"/>
      <c r="DS19069" s="5"/>
      <c r="DT19069" s="5"/>
      <c r="DU19069" s="5"/>
      <c r="DV19069" s="5"/>
      <c r="DW19069" s="5"/>
      <c r="DX19069" s="5"/>
      <c r="DY19069" s="5"/>
      <c r="DZ19069" s="5"/>
      <c r="EA19069" s="5"/>
      <c r="EB19069" s="5"/>
      <c r="EC19069" s="5"/>
      <c r="ED19069" s="5"/>
      <c r="EE19069" s="5"/>
      <c r="EF19069" s="5"/>
      <c r="EG19069" s="5"/>
      <c r="EH19069" s="5"/>
      <c r="EI19069" s="5"/>
      <c r="EJ19069" s="5"/>
      <c r="EK19069" s="5"/>
      <c r="EL19069" s="5"/>
      <c r="EM19069" s="5"/>
      <c r="EN19069" s="5"/>
      <c r="EO19069" s="5"/>
      <c r="EP19069" s="5"/>
      <c r="EQ19069" s="5"/>
      <c r="ER19069" s="5"/>
      <c r="ES19069" s="5"/>
      <c r="ET19069" s="5"/>
      <c r="EU19069" s="5"/>
      <c r="EV19069" s="5"/>
      <c r="EW19069" s="5"/>
      <c r="EX19069" s="5"/>
      <c r="EY19069" s="5"/>
      <c r="EZ19069" s="5"/>
      <c r="FA19069" s="5"/>
      <c r="FB19069" s="5"/>
      <c r="FC19069" s="5"/>
      <c r="FD19069" s="5"/>
      <c r="FE19069" s="5"/>
      <c r="FF19069" s="5"/>
      <c r="FG19069" s="5"/>
      <c r="FH19069" s="5"/>
      <c r="FI19069" s="5"/>
      <c r="FJ19069" s="5"/>
      <c r="FK19069" s="5"/>
      <c r="FL19069" s="5"/>
      <c r="FM19069" s="5"/>
      <c r="FN19069" s="5"/>
      <c r="FO19069" s="5"/>
      <c r="FP19069" s="5"/>
      <c r="FQ19069" s="5"/>
      <c r="FR19069" s="5"/>
      <c r="FS19069" s="5"/>
      <c r="FT19069" s="5"/>
      <c r="FU19069" s="5"/>
      <c r="FV19069" s="5"/>
      <c r="FW19069" s="5"/>
      <c r="FX19069" s="5"/>
      <c r="FY19069" s="5"/>
      <c r="FZ19069" s="5"/>
      <c r="GA19069" s="5"/>
      <c r="GB19069" s="5"/>
      <c r="GC19069" s="5"/>
      <c r="GD19069" s="5"/>
      <c r="GE19069" s="5"/>
      <c r="GF19069" s="5"/>
      <c r="GG19069" s="5"/>
      <c r="GH19069" s="5"/>
    </row>
    <row r="19070" spans="1:190" s="4" customFormat="1" hidden="1" x14ac:dyDescent="0.2">
      <c r="A19070" s="5"/>
      <c r="B19070" s="5"/>
      <c r="C19070" s="5"/>
      <c r="D19070" s="5"/>
      <c r="E19070" s="5"/>
      <c r="F19070" s="5"/>
      <c r="G19070" s="5"/>
      <c r="H19070" s="5"/>
      <c r="I19070" s="5"/>
      <c r="J19070" s="5"/>
      <c r="K19070" s="79"/>
      <c r="L19070" s="5"/>
      <c r="M19070" s="5"/>
      <c r="N19070" s="5"/>
      <c r="O19070" s="5"/>
      <c r="P19070" s="5"/>
      <c r="Q19070" s="6"/>
      <c r="R19070" s="6"/>
      <c r="S19070" s="60"/>
      <c r="T19070" s="42"/>
      <c r="U19070" s="42"/>
      <c r="V19070" s="42"/>
      <c r="W19070" s="42"/>
      <c r="X19070" s="42"/>
      <c r="Y19070" s="61"/>
      <c r="Z19070" s="61"/>
      <c r="AA19070" s="5"/>
      <c r="AB19070" s="5"/>
      <c r="AC19070" s="5"/>
      <c r="AD19070" s="5"/>
      <c r="AE19070" s="5"/>
      <c r="AF19070" s="5"/>
      <c r="AG19070" s="5"/>
      <c r="AH19070" s="5"/>
      <c r="AI19070" s="5"/>
      <c r="AJ19070" s="5"/>
      <c r="AK19070" s="5"/>
      <c r="AL19070" s="5"/>
      <c r="AM19070" s="5"/>
      <c r="AN19070" s="5"/>
      <c r="AO19070" s="5"/>
      <c r="AP19070" s="5"/>
      <c r="AQ19070" s="5"/>
      <c r="AR19070" s="5"/>
      <c r="AS19070" s="5"/>
      <c r="AT19070" s="5"/>
      <c r="AU19070" s="5"/>
      <c r="AV19070" s="5"/>
      <c r="AW19070" s="5"/>
      <c r="AX19070" s="5"/>
      <c r="AY19070" s="5"/>
      <c r="AZ19070" s="5"/>
      <c r="BA19070" s="5"/>
      <c r="BB19070" s="5"/>
      <c r="BC19070" s="5"/>
      <c r="BD19070" s="5"/>
      <c r="BE19070" s="5"/>
      <c r="BF19070" s="5"/>
      <c r="BG19070" s="5"/>
      <c r="BH19070" s="5"/>
      <c r="BI19070" s="5"/>
      <c r="BJ19070" s="5"/>
      <c r="BK19070" s="5"/>
      <c r="BL19070" s="5"/>
      <c r="BM19070" s="5"/>
      <c r="BN19070" s="5"/>
      <c r="BO19070" s="5"/>
      <c r="BP19070" s="5"/>
      <c r="BQ19070" s="5"/>
      <c r="BR19070" s="5"/>
      <c r="BS19070" s="5"/>
      <c r="BT19070" s="5"/>
      <c r="BU19070" s="5"/>
      <c r="BV19070" s="5"/>
      <c r="BW19070" s="5"/>
      <c r="BX19070" s="5"/>
      <c r="BY19070" s="5"/>
      <c r="BZ19070" s="5"/>
      <c r="CA19070" s="5"/>
      <c r="CB19070" s="5"/>
      <c r="CC19070" s="5"/>
      <c r="CD19070" s="5"/>
      <c r="CE19070" s="5"/>
      <c r="CF19070" s="5"/>
      <c r="CG19070" s="5"/>
      <c r="CH19070" s="5"/>
      <c r="CI19070" s="5"/>
      <c r="CJ19070" s="5"/>
      <c r="CK19070" s="5"/>
      <c r="CL19070" s="5"/>
      <c r="CM19070" s="5"/>
      <c r="CN19070" s="5"/>
      <c r="CO19070" s="5"/>
      <c r="CP19070" s="5"/>
      <c r="CQ19070" s="5"/>
      <c r="CR19070" s="5"/>
      <c r="CS19070" s="5"/>
      <c r="CT19070" s="5"/>
      <c r="CU19070" s="5"/>
      <c r="CV19070" s="5"/>
      <c r="CW19070" s="5"/>
      <c r="CX19070" s="5"/>
      <c r="CY19070" s="5"/>
      <c r="CZ19070" s="5"/>
      <c r="DA19070" s="5"/>
      <c r="DB19070" s="5"/>
      <c r="DC19070" s="5"/>
      <c r="DD19070" s="5"/>
      <c r="DE19070" s="5"/>
      <c r="DF19070" s="5"/>
      <c r="DG19070" s="5"/>
      <c r="DH19070" s="5"/>
      <c r="DI19070" s="5"/>
      <c r="DJ19070" s="5"/>
      <c r="DK19070" s="5"/>
      <c r="DL19070" s="5"/>
      <c r="DM19070" s="5"/>
      <c r="DN19070" s="5"/>
      <c r="DO19070" s="5"/>
      <c r="DP19070" s="5"/>
      <c r="DQ19070" s="5"/>
      <c r="DR19070" s="5"/>
      <c r="DS19070" s="5"/>
      <c r="DT19070" s="5"/>
      <c r="DU19070" s="5"/>
      <c r="DV19070" s="5"/>
      <c r="DW19070" s="5"/>
      <c r="DX19070" s="5"/>
      <c r="DY19070" s="5"/>
      <c r="DZ19070" s="5"/>
      <c r="EA19070" s="5"/>
      <c r="EB19070" s="5"/>
      <c r="EC19070" s="5"/>
      <c r="ED19070" s="5"/>
      <c r="EE19070" s="5"/>
      <c r="EF19070" s="5"/>
      <c r="EG19070" s="5"/>
      <c r="EH19070" s="5"/>
      <c r="EI19070" s="5"/>
      <c r="EJ19070" s="5"/>
      <c r="EK19070" s="5"/>
      <c r="EL19070" s="5"/>
      <c r="EM19070" s="5"/>
      <c r="EN19070" s="5"/>
      <c r="EO19070" s="5"/>
      <c r="EP19070" s="5"/>
      <c r="EQ19070" s="5"/>
      <c r="ER19070" s="5"/>
      <c r="ES19070" s="5"/>
      <c r="ET19070" s="5"/>
      <c r="EU19070" s="5"/>
      <c r="EV19070" s="5"/>
      <c r="EW19070" s="5"/>
      <c r="EX19070" s="5"/>
      <c r="EY19070" s="5"/>
      <c r="EZ19070" s="5"/>
      <c r="FA19070" s="5"/>
      <c r="FB19070" s="5"/>
      <c r="FC19070" s="5"/>
      <c r="FD19070" s="5"/>
      <c r="FE19070" s="5"/>
      <c r="FF19070" s="5"/>
      <c r="FG19070" s="5"/>
      <c r="FH19070" s="5"/>
      <c r="FI19070" s="5"/>
      <c r="FJ19070" s="5"/>
      <c r="FK19070" s="5"/>
      <c r="FL19070" s="5"/>
      <c r="FM19070" s="5"/>
      <c r="FN19070" s="5"/>
      <c r="FO19070" s="5"/>
      <c r="FP19070" s="5"/>
      <c r="FQ19070" s="5"/>
      <c r="FR19070" s="5"/>
      <c r="FS19070" s="5"/>
      <c r="FT19070" s="5"/>
      <c r="FU19070" s="5"/>
      <c r="FV19070" s="5"/>
      <c r="FW19070" s="5"/>
      <c r="FX19070" s="5"/>
      <c r="FY19070" s="5"/>
      <c r="FZ19070" s="5"/>
      <c r="GA19070" s="5"/>
      <c r="GB19070" s="5"/>
      <c r="GC19070" s="5"/>
      <c r="GD19070" s="5"/>
      <c r="GE19070" s="5"/>
      <c r="GF19070" s="5"/>
      <c r="GG19070" s="5"/>
      <c r="GH19070" s="5"/>
    </row>
    <row r="19071" spans="1:190" s="4" customFormat="1" hidden="1" x14ac:dyDescent="0.2">
      <c r="A19071" s="5"/>
      <c r="B19071" s="5"/>
      <c r="C19071" s="5"/>
      <c r="D19071" s="5"/>
      <c r="E19071" s="5"/>
      <c r="F19071" s="5"/>
      <c r="G19071" s="5"/>
      <c r="H19071" s="5"/>
      <c r="I19071" s="5"/>
      <c r="J19071" s="5"/>
      <c r="K19071" s="79"/>
      <c r="L19071" s="5"/>
      <c r="M19071" s="5"/>
      <c r="N19071" s="5"/>
      <c r="O19071" s="5"/>
      <c r="P19071" s="5"/>
      <c r="Q19071" s="6"/>
      <c r="R19071" s="6"/>
      <c r="S19071" s="60"/>
      <c r="T19071" s="42"/>
      <c r="U19071" s="42"/>
      <c r="V19071" s="42"/>
      <c r="W19071" s="42"/>
      <c r="X19071" s="42"/>
      <c r="Y19071" s="61"/>
      <c r="Z19071" s="61"/>
      <c r="AA19071" s="5"/>
      <c r="AB19071" s="5"/>
      <c r="AC19071" s="5"/>
      <c r="AD19071" s="5"/>
      <c r="AE19071" s="5"/>
      <c r="AF19071" s="5"/>
      <c r="AG19071" s="5"/>
      <c r="AH19071" s="5"/>
      <c r="AI19071" s="5"/>
      <c r="AJ19071" s="5"/>
      <c r="AK19071" s="5"/>
      <c r="AL19071" s="5"/>
      <c r="AM19071" s="5"/>
      <c r="AN19071" s="5"/>
      <c r="AO19071" s="5"/>
      <c r="AP19071" s="5"/>
      <c r="AQ19071" s="5"/>
      <c r="AR19071" s="5"/>
      <c r="AS19071" s="5"/>
      <c r="AT19071" s="5"/>
      <c r="AU19071" s="5"/>
      <c r="AV19071" s="5"/>
      <c r="AW19071" s="5"/>
      <c r="AX19071" s="5"/>
      <c r="AY19071" s="5"/>
      <c r="AZ19071" s="5"/>
      <c r="BA19071" s="5"/>
      <c r="BB19071" s="5"/>
      <c r="BC19071" s="5"/>
      <c r="BD19071" s="5"/>
      <c r="BE19071" s="5"/>
      <c r="BF19071" s="5"/>
      <c r="BG19071" s="5"/>
      <c r="BH19071" s="5"/>
      <c r="BI19071" s="5"/>
      <c r="BJ19071" s="5"/>
      <c r="BK19071" s="5"/>
      <c r="BL19071" s="5"/>
      <c r="BM19071" s="5"/>
      <c r="BN19071" s="5"/>
      <c r="BO19071" s="5"/>
      <c r="BP19071" s="5"/>
      <c r="BQ19071" s="5"/>
      <c r="BR19071" s="5"/>
      <c r="BS19071" s="5"/>
      <c r="BT19071" s="5"/>
      <c r="BU19071" s="5"/>
      <c r="BV19071" s="5"/>
      <c r="BW19071" s="5"/>
      <c r="BX19071" s="5"/>
      <c r="BY19071" s="5"/>
      <c r="BZ19071" s="5"/>
      <c r="CA19071" s="5"/>
      <c r="CB19071" s="5"/>
      <c r="CC19071" s="5"/>
      <c r="CD19071" s="5"/>
      <c r="CE19071" s="5"/>
      <c r="CF19071" s="5"/>
      <c r="CG19071" s="5"/>
      <c r="CH19071" s="5"/>
      <c r="CI19071" s="5"/>
      <c r="CJ19071" s="5"/>
      <c r="CK19071" s="5"/>
      <c r="CL19071" s="5"/>
      <c r="CM19071" s="5"/>
      <c r="CN19071" s="5"/>
      <c r="CO19071" s="5"/>
      <c r="CP19071" s="5"/>
      <c r="CQ19071" s="5"/>
      <c r="CR19071" s="5"/>
      <c r="CS19071" s="5"/>
      <c r="CT19071" s="5"/>
      <c r="CU19071" s="5"/>
      <c r="CV19071" s="5"/>
      <c r="CW19071" s="5"/>
      <c r="CX19071" s="5"/>
      <c r="CY19071" s="5"/>
      <c r="CZ19071" s="5"/>
      <c r="DA19071" s="5"/>
      <c r="DB19071" s="5"/>
      <c r="DC19071" s="5"/>
      <c r="DD19071" s="5"/>
      <c r="DE19071" s="5"/>
      <c r="DF19071" s="5"/>
      <c r="DG19071" s="5"/>
      <c r="DH19071" s="5"/>
      <c r="DI19071" s="5"/>
      <c r="DJ19071" s="5"/>
      <c r="DK19071" s="5"/>
      <c r="DL19071" s="5"/>
      <c r="DM19071" s="5"/>
      <c r="DN19071" s="5"/>
      <c r="DO19071" s="5"/>
      <c r="DP19071" s="5"/>
      <c r="DQ19071" s="5"/>
      <c r="DR19071" s="5"/>
      <c r="DS19071" s="5"/>
      <c r="DT19071" s="5"/>
      <c r="DU19071" s="5"/>
      <c r="DV19071" s="5"/>
      <c r="DW19071" s="5"/>
      <c r="DX19071" s="5"/>
      <c r="DY19071" s="5"/>
      <c r="DZ19071" s="5"/>
      <c r="EA19071" s="5"/>
      <c r="EB19071" s="5"/>
      <c r="EC19071" s="5"/>
      <c r="ED19071" s="5"/>
      <c r="EE19071" s="5"/>
      <c r="EF19071" s="5"/>
      <c r="EG19071" s="5"/>
      <c r="EH19071" s="5"/>
      <c r="EI19071" s="5"/>
      <c r="EJ19071" s="5"/>
      <c r="EK19071" s="5"/>
      <c r="EL19071" s="5"/>
      <c r="EM19071" s="5"/>
      <c r="EN19071" s="5"/>
      <c r="EO19071" s="5"/>
      <c r="EP19071" s="5"/>
      <c r="EQ19071" s="5"/>
      <c r="ER19071" s="5"/>
      <c r="ES19071" s="5"/>
      <c r="ET19071" s="5"/>
      <c r="EU19071" s="5"/>
      <c r="EV19071" s="5"/>
      <c r="EW19071" s="5"/>
      <c r="EX19071" s="5"/>
      <c r="EY19071" s="5"/>
      <c r="EZ19071" s="5"/>
      <c r="FA19071" s="5"/>
      <c r="FB19071" s="5"/>
      <c r="FC19071" s="5"/>
      <c r="FD19071" s="5"/>
      <c r="FE19071" s="5"/>
      <c r="FF19071" s="5"/>
      <c r="FG19071" s="5"/>
      <c r="FH19071" s="5"/>
      <c r="FI19071" s="5"/>
      <c r="FJ19071" s="5"/>
      <c r="FK19071" s="5"/>
      <c r="FL19071" s="5"/>
      <c r="FM19071" s="5"/>
      <c r="FN19071" s="5"/>
      <c r="FO19071" s="5"/>
      <c r="FP19071" s="5"/>
      <c r="FQ19071" s="5"/>
      <c r="FR19071" s="5"/>
      <c r="FS19071" s="5"/>
      <c r="FT19071" s="5"/>
      <c r="FU19071" s="5"/>
      <c r="FV19071" s="5"/>
      <c r="FW19071" s="5"/>
      <c r="FX19071" s="5"/>
      <c r="FY19071" s="5"/>
      <c r="FZ19071" s="5"/>
      <c r="GA19071" s="5"/>
      <c r="GB19071" s="5"/>
      <c r="GC19071" s="5"/>
      <c r="GD19071" s="5"/>
      <c r="GE19071" s="5"/>
      <c r="GF19071" s="5"/>
      <c r="GG19071" s="5"/>
      <c r="GH19071" s="5"/>
    </row>
    <row r="19072" spans="1:190" s="4" customFormat="1" hidden="1" x14ac:dyDescent="0.2">
      <c r="A19072" s="5"/>
      <c r="B19072" s="5"/>
      <c r="C19072" s="5"/>
      <c r="D19072" s="5"/>
      <c r="E19072" s="5"/>
      <c r="F19072" s="5"/>
      <c r="G19072" s="5"/>
      <c r="H19072" s="5"/>
      <c r="I19072" s="5"/>
      <c r="J19072" s="5"/>
      <c r="K19072" s="79"/>
      <c r="L19072" s="5"/>
      <c r="M19072" s="5"/>
      <c r="N19072" s="5"/>
      <c r="O19072" s="5"/>
      <c r="P19072" s="5"/>
      <c r="Q19072" s="6"/>
      <c r="R19072" s="6"/>
      <c r="S19072" s="60"/>
      <c r="T19072" s="42"/>
      <c r="U19072" s="42"/>
      <c r="V19072" s="42"/>
      <c r="W19072" s="42"/>
      <c r="X19072" s="42"/>
      <c r="Y19072" s="61"/>
      <c r="Z19072" s="61"/>
      <c r="AA19072" s="5"/>
      <c r="AB19072" s="5"/>
      <c r="AC19072" s="5"/>
      <c r="AD19072" s="5"/>
      <c r="AE19072" s="5"/>
      <c r="AF19072" s="5"/>
      <c r="AG19072" s="5"/>
      <c r="AH19072" s="5"/>
      <c r="AI19072" s="5"/>
      <c r="AJ19072" s="5"/>
      <c r="AK19072" s="5"/>
      <c r="AL19072" s="5"/>
      <c r="AM19072" s="5"/>
      <c r="AN19072" s="5"/>
      <c r="AO19072" s="5"/>
      <c r="AP19072" s="5"/>
      <c r="AQ19072" s="5"/>
      <c r="AR19072" s="5"/>
      <c r="AS19072" s="5"/>
      <c r="AT19072" s="5"/>
      <c r="AU19072" s="5"/>
      <c r="AV19072" s="5"/>
      <c r="AW19072" s="5"/>
      <c r="AX19072" s="5"/>
      <c r="AY19072" s="5"/>
      <c r="AZ19072" s="5"/>
      <c r="BA19072" s="5"/>
      <c r="BB19072" s="5"/>
      <c r="BC19072" s="5"/>
      <c r="BD19072" s="5"/>
      <c r="BE19072" s="5"/>
      <c r="BF19072" s="5"/>
      <c r="BG19072" s="5"/>
      <c r="BH19072" s="5"/>
      <c r="BI19072" s="5"/>
      <c r="BJ19072" s="5"/>
      <c r="BK19072" s="5"/>
      <c r="BL19072" s="5"/>
      <c r="BM19072" s="5"/>
      <c r="BN19072" s="5"/>
      <c r="BO19072" s="5"/>
      <c r="BP19072" s="5"/>
      <c r="BQ19072" s="5"/>
      <c r="BR19072" s="5"/>
      <c r="BS19072" s="5"/>
      <c r="BT19072" s="5"/>
      <c r="BU19072" s="5"/>
      <c r="BV19072" s="5"/>
      <c r="BW19072" s="5"/>
      <c r="BX19072" s="5"/>
      <c r="BY19072" s="5"/>
      <c r="BZ19072" s="5"/>
      <c r="CA19072" s="5"/>
      <c r="CB19072" s="5"/>
      <c r="CC19072" s="5"/>
      <c r="CD19072" s="5"/>
      <c r="CE19072" s="5"/>
      <c r="CF19072" s="5"/>
      <c r="CG19072" s="5"/>
      <c r="CH19072" s="5"/>
      <c r="CI19072" s="5"/>
      <c r="CJ19072" s="5"/>
      <c r="CK19072" s="5"/>
      <c r="CL19072" s="5"/>
      <c r="CM19072" s="5"/>
      <c r="CN19072" s="5"/>
      <c r="CO19072" s="5"/>
      <c r="CP19072" s="5"/>
      <c r="CQ19072" s="5"/>
      <c r="CR19072" s="5"/>
      <c r="CS19072" s="5"/>
      <c r="CT19072" s="5"/>
      <c r="CU19072" s="5"/>
      <c r="CV19072" s="5"/>
      <c r="CW19072" s="5"/>
      <c r="CX19072" s="5"/>
      <c r="CY19072" s="5"/>
      <c r="CZ19072" s="5"/>
      <c r="DA19072" s="5"/>
      <c r="DB19072" s="5"/>
      <c r="DC19072" s="5"/>
      <c r="DD19072" s="5"/>
      <c r="DE19072" s="5"/>
      <c r="DF19072" s="5"/>
      <c r="DG19072" s="5"/>
      <c r="DH19072" s="5"/>
      <c r="DI19072" s="5"/>
      <c r="DJ19072" s="5"/>
      <c r="DK19072" s="5"/>
      <c r="DL19072" s="5"/>
      <c r="DM19072" s="5"/>
      <c r="DN19072" s="5"/>
      <c r="DO19072" s="5"/>
      <c r="DP19072" s="5"/>
      <c r="DQ19072" s="5"/>
      <c r="DR19072" s="5"/>
      <c r="DS19072" s="5"/>
      <c r="DT19072" s="5"/>
      <c r="DU19072" s="5"/>
      <c r="DV19072" s="5"/>
      <c r="DW19072" s="5"/>
      <c r="DX19072" s="5"/>
      <c r="DY19072" s="5"/>
      <c r="DZ19072" s="5"/>
      <c r="EA19072" s="5"/>
      <c r="EB19072" s="5"/>
      <c r="EC19072" s="5"/>
      <c r="ED19072" s="5"/>
      <c r="EE19072" s="5"/>
      <c r="EF19072" s="5"/>
      <c r="EG19072" s="5"/>
      <c r="EH19072" s="5"/>
      <c r="EI19072" s="5"/>
      <c r="EJ19072" s="5"/>
      <c r="EK19072" s="5"/>
      <c r="EL19072" s="5"/>
      <c r="EM19072" s="5"/>
      <c r="EN19072" s="5"/>
      <c r="EO19072" s="5"/>
      <c r="EP19072" s="5"/>
      <c r="EQ19072" s="5"/>
      <c r="ER19072" s="5"/>
      <c r="ES19072" s="5"/>
      <c r="ET19072" s="5"/>
      <c r="EU19072" s="5"/>
      <c r="EV19072" s="5"/>
      <c r="EW19072" s="5"/>
      <c r="EX19072" s="5"/>
      <c r="EY19072" s="5"/>
      <c r="EZ19072" s="5"/>
      <c r="FA19072" s="5"/>
      <c r="FB19072" s="5"/>
      <c r="FC19072" s="5"/>
      <c r="FD19072" s="5"/>
      <c r="FE19072" s="5"/>
      <c r="FF19072" s="5"/>
      <c r="FG19072" s="5"/>
      <c r="FH19072" s="5"/>
      <c r="FI19072" s="5"/>
      <c r="FJ19072" s="5"/>
      <c r="FK19072" s="5"/>
      <c r="FL19072" s="5"/>
      <c r="FM19072" s="5"/>
      <c r="FN19072" s="5"/>
      <c r="FO19072" s="5"/>
      <c r="FP19072" s="5"/>
      <c r="FQ19072" s="5"/>
      <c r="FR19072" s="5"/>
      <c r="FS19072" s="5"/>
      <c r="FT19072" s="5"/>
      <c r="FU19072" s="5"/>
      <c r="FV19072" s="5"/>
      <c r="FW19072" s="5"/>
      <c r="FX19072" s="5"/>
      <c r="FY19072" s="5"/>
      <c r="FZ19072" s="5"/>
      <c r="GA19072" s="5"/>
      <c r="GB19072" s="5"/>
      <c r="GC19072" s="5"/>
      <c r="GD19072" s="5"/>
      <c r="GE19072" s="5"/>
      <c r="GF19072" s="5"/>
      <c r="GG19072" s="5"/>
      <c r="GH19072" s="5"/>
    </row>
    <row r="19073" spans="1:190" s="4" customFormat="1" hidden="1" x14ac:dyDescent="0.2">
      <c r="A19073" s="5"/>
      <c r="B19073" s="5"/>
      <c r="C19073" s="5"/>
      <c r="D19073" s="5"/>
      <c r="E19073" s="5"/>
      <c r="F19073" s="5"/>
      <c r="G19073" s="5"/>
      <c r="H19073" s="5"/>
      <c r="I19073" s="5"/>
      <c r="J19073" s="5"/>
      <c r="K19073" s="79"/>
      <c r="L19073" s="5"/>
      <c r="M19073" s="5"/>
      <c r="N19073" s="5"/>
      <c r="O19073" s="5"/>
      <c r="P19073" s="5"/>
      <c r="Q19073" s="6"/>
      <c r="R19073" s="6"/>
      <c r="S19073" s="60"/>
      <c r="T19073" s="42"/>
      <c r="U19073" s="42"/>
      <c r="V19073" s="42"/>
      <c r="W19073" s="42"/>
      <c r="X19073" s="42"/>
      <c r="Y19073" s="61"/>
      <c r="Z19073" s="61"/>
      <c r="AA19073" s="5"/>
      <c r="AB19073" s="5"/>
      <c r="AC19073" s="5"/>
      <c r="AD19073" s="5"/>
      <c r="AE19073" s="5"/>
      <c r="AF19073" s="5"/>
      <c r="AG19073" s="5"/>
      <c r="AH19073" s="5"/>
      <c r="AI19073" s="5"/>
      <c r="AJ19073" s="5"/>
      <c r="AK19073" s="5"/>
      <c r="AL19073" s="5"/>
      <c r="AM19073" s="5"/>
      <c r="AN19073" s="5"/>
      <c r="AO19073" s="5"/>
      <c r="AP19073" s="5"/>
      <c r="AQ19073" s="5"/>
      <c r="AR19073" s="5"/>
      <c r="AS19073" s="5"/>
      <c r="AT19073" s="5"/>
      <c r="AU19073" s="5"/>
      <c r="AV19073" s="5"/>
      <c r="AW19073" s="5"/>
      <c r="AX19073" s="5"/>
      <c r="AY19073" s="5"/>
      <c r="AZ19073" s="5"/>
      <c r="BA19073" s="5"/>
      <c r="BB19073" s="5"/>
      <c r="BC19073" s="5"/>
      <c r="BD19073" s="5"/>
      <c r="BE19073" s="5"/>
      <c r="BF19073" s="5"/>
      <c r="BG19073" s="5"/>
      <c r="BH19073" s="5"/>
      <c r="BI19073" s="5"/>
      <c r="BJ19073" s="5"/>
      <c r="BK19073" s="5"/>
      <c r="BL19073" s="5"/>
      <c r="BM19073" s="5"/>
      <c r="BN19073" s="5"/>
      <c r="BO19073" s="5"/>
      <c r="BP19073" s="5"/>
      <c r="BQ19073" s="5"/>
      <c r="BR19073" s="5"/>
      <c r="BS19073" s="5"/>
      <c r="BT19073" s="5"/>
      <c r="BU19073" s="5"/>
      <c r="BV19073" s="5"/>
      <c r="BW19073" s="5"/>
      <c r="BX19073" s="5"/>
      <c r="BY19073" s="5"/>
      <c r="BZ19073" s="5"/>
      <c r="CA19073" s="5"/>
      <c r="CB19073" s="5"/>
      <c r="CC19073" s="5"/>
      <c r="CD19073" s="5"/>
      <c r="CE19073" s="5"/>
      <c r="CF19073" s="5"/>
      <c r="CG19073" s="5"/>
      <c r="CH19073" s="5"/>
      <c r="CI19073" s="5"/>
      <c r="CJ19073" s="5"/>
      <c r="CK19073" s="5"/>
      <c r="CL19073" s="5"/>
      <c r="CM19073" s="5"/>
      <c r="CN19073" s="5"/>
      <c r="CO19073" s="5"/>
      <c r="CP19073" s="5"/>
      <c r="CQ19073" s="5"/>
      <c r="CR19073" s="5"/>
      <c r="CS19073" s="5"/>
      <c r="CT19073" s="5"/>
      <c r="CU19073" s="5"/>
      <c r="CV19073" s="5"/>
      <c r="CW19073" s="5"/>
      <c r="CX19073" s="5"/>
      <c r="CY19073" s="5"/>
      <c r="CZ19073" s="5"/>
      <c r="DA19073" s="5"/>
      <c r="DB19073" s="5"/>
      <c r="DC19073" s="5"/>
      <c r="DD19073" s="5"/>
      <c r="DE19073" s="5"/>
      <c r="DF19073" s="5"/>
      <c r="DG19073" s="5"/>
      <c r="DH19073" s="5"/>
      <c r="DI19073" s="5"/>
      <c r="DJ19073" s="5"/>
      <c r="DK19073" s="5"/>
      <c r="DL19073" s="5"/>
      <c r="DM19073" s="5"/>
      <c r="DN19073" s="5"/>
      <c r="DO19073" s="5"/>
      <c r="DP19073" s="5"/>
      <c r="DQ19073" s="5"/>
      <c r="DR19073" s="5"/>
      <c r="DS19073" s="5"/>
      <c r="DT19073" s="5"/>
      <c r="DU19073" s="5"/>
      <c r="DV19073" s="5"/>
      <c r="DW19073" s="5"/>
      <c r="DX19073" s="5"/>
      <c r="DY19073" s="5"/>
      <c r="DZ19073" s="5"/>
      <c r="EA19073" s="5"/>
      <c r="EB19073" s="5"/>
      <c r="EC19073" s="5"/>
      <c r="ED19073" s="5"/>
      <c r="EE19073" s="5"/>
      <c r="EF19073" s="5"/>
      <c r="EG19073" s="5"/>
      <c r="EH19073" s="5"/>
      <c r="EI19073" s="5"/>
      <c r="EJ19073" s="5"/>
      <c r="EK19073" s="5"/>
      <c r="EL19073" s="5"/>
      <c r="EM19073" s="5"/>
      <c r="EN19073" s="5"/>
      <c r="EO19073" s="5"/>
      <c r="EP19073" s="5"/>
      <c r="EQ19073" s="5"/>
      <c r="ER19073" s="5"/>
      <c r="ES19073" s="5"/>
      <c r="ET19073" s="5"/>
      <c r="EU19073" s="5"/>
      <c r="EV19073" s="5"/>
      <c r="EW19073" s="5"/>
      <c r="EX19073" s="5"/>
      <c r="EY19073" s="5"/>
      <c r="EZ19073" s="5"/>
      <c r="FA19073" s="5"/>
      <c r="FB19073" s="5"/>
      <c r="FC19073" s="5"/>
      <c r="FD19073" s="5"/>
      <c r="FE19073" s="5"/>
      <c r="FF19073" s="5"/>
      <c r="FG19073" s="5"/>
      <c r="FH19073" s="5"/>
      <c r="FI19073" s="5"/>
      <c r="FJ19073" s="5"/>
      <c r="FK19073" s="5"/>
      <c r="FL19073" s="5"/>
      <c r="FM19073" s="5"/>
      <c r="FN19073" s="5"/>
      <c r="FO19073" s="5"/>
      <c r="FP19073" s="5"/>
      <c r="FQ19073" s="5"/>
      <c r="FR19073" s="5"/>
      <c r="FS19073" s="5"/>
      <c r="FT19073" s="5"/>
      <c r="FU19073" s="5"/>
      <c r="FV19073" s="5"/>
      <c r="FW19073" s="5"/>
      <c r="FX19073" s="5"/>
      <c r="FY19073" s="5"/>
      <c r="FZ19073" s="5"/>
      <c r="GA19073" s="5"/>
      <c r="GB19073" s="5"/>
      <c r="GC19073" s="5"/>
      <c r="GD19073" s="5"/>
      <c r="GE19073" s="5"/>
      <c r="GF19073" s="5"/>
      <c r="GG19073" s="5"/>
      <c r="GH19073" s="5"/>
    </row>
    <row r="19074" spans="1:190" s="4" customFormat="1" hidden="1" x14ac:dyDescent="0.2">
      <c r="A19074" s="5"/>
      <c r="B19074" s="5"/>
      <c r="C19074" s="5"/>
      <c r="D19074" s="5"/>
      <c r="E19074" s="5"/>
      <c r="F19074" s="5"/>
      <c r="G19074" s="5"/>
      <c r="H19074" s="5"/>
      <c r="I19074" s="5"/>
      <c r="J19074" s="5"/>
      <c r="K19074" s="79"/>
      <c r="L19074" s="5"/>
      <c r="M19074" s="5"/>
      <c r="N19074" s="5"/>
      <c r="O19074" s="5"/>
      <c r="P19074" s="5"/>
      <c r="Q19074" s="6"/>
      <c r="R19074" s="6"/>
      <c r="S19074" s="60"/>
      <c r="T19074" s="42"/>
      <c r="U19074" s="42"/>
      <c r="V19074" s="42"/>
      <c r="W19074" s="42"/>
      <c r="X19074" s="42"/>
      <c r="Y19074" s="61"/>
      <c r="Z19074" s="61"/>
      <c r="AA19074" s="5"/>
      <c r="AB19074" s="5"/>
      <c r="AC19074" s="5"/>
      <c r="AD19074" s="5"/>
      <c r="AE19074" s="5"/>
      <c r="AF19074" s="5"/>
      <c r="AG19074" s="5"/>
      <c r="AH19074" s="5"/>
      <c r="AI19074" s="5"/>
      <c r="AJ19074" s="5"/>
      <c r="AK19074" s="5"/>
      <c r="AL19074" s="5"/>
      <c r="AM19074" s="5"/>
      <c r="AN19074" s="5"/>
      <c r="AO19074" s="5"/>
      <c r="AP19074" s="5"/>
      <c r="AQ19074" s="5"/>
      <c r="AR19074" s="5"/>
      <c r="AS19074" s="5"/>
      <c r="AT19074" s="5"/>
      <c r="AU19074" s="5"/>
      <c r="AV19074" s="5"/>
      <c r="AW19074" s="5"/>
      <c r="AX19074" s="5"/>
      <c r="AY19074" s="5"/>
      <c r="AZ19074" s="5"/>
      <c r="BA19074" s="5"/>
      <c r="BB19074" s="5"/>
      <c r="BC19074" s="5"/>
      <c r="BD19074" s="5"/>
      <c r="BE19074" s="5"/>
      <c r="BF19074" s="5"/>
      <c r="BG19074" s="5"/>
      <c r="BH19074" s="5"/>
      <c r="BI19074" s="5"/>
      <c r="BJ19074" s="5"/>
      <c r="BK19074" s="5"/>
      <c r="BL19074" s="5"/>
      <c r="BM19074" s="5"/>
      <c r="BN19074" s="5"/>
      <c r="BO19074" s="5"/>
      <c r="BP19074" s="5"/>
      <c r="BQ19074" s="5"/>
      <c r="BR19074" s="5"/>
      <c r="BS19074" s="5"/>
      <c r="BT19074" s="5"/>
      <c r="BU19074" s="5"/>
      <c r="BV19074" s="5"/>
      <c r="BW19074" s="5"/>
      <c r="BX19074" s="5"/>
      <c r="BY19074" s="5"/>
      <c r="BZ19074" s="5"/>
      <c r="CA19074" s="5"/>
      <c r="CB19074" s="5"/>
      <c r="CC19074" s="5"/>
      <c r="CD19074" s="5"/>
      <c r="CE19074" s="5"/>
      <c r="CF19074" s="5"/>
      <c r="CG19074" s="5"/>
      <c r="CH19074" s="5"/>
      <c r="CI19074" s="5"/>
      <c r="CJ19074" s="5"/>
      <c r="CK19074" s="5"/>
      <c r="CL19074" s="5"/>
      <c r="CM19074" s="5"/>
      <c r="CN19074" s="5"/>
      <c r="CO19074" s="5"/>
      <c r="CP19074" s="5"/>
      <c r="CQ19074" s="5"/>
      <c r="CR19074" s="5"/>
      <c r="CS19074" s="5"/>
      <c r="CT19074" s="5"/>
      <c r="CU19074" s="5"/>
      <c r="CV19074" s="5"/>
      <c r="CW19074" s="5"/>
      <c r="CX19074" s="5"/>
      <c r="CY19074" s="5"/>
      <c r="CZ19074" s="5"/>
      <c r="DA19074" s="5"/>
      <c r="DB19074" s="5"/>
      <c r="DC19074" s="5"/>
      <c r="DD19074" s="5"/>
      <c r="DE19074" s="5"/>
      <c r="DF19074" s="5"/>
      <c r="DG19074" s="5"/>
      <c r="DH19074" s="5"/>
      <c r="DI19074" s="5"/>
      <c r="DJ19074" s="5"/>
      <c r="DK19074" s="5"/>
      <c r="DL19074" s="5"/>
      <c r="DM19074" s="5"/>
      <c r="DN19074" s="5"/>
      <c r="DO19074" s="5"/>
      <c r="DP19074" s="5"/>
      <c r="DQ19074" s="5"/>
      <c r="DR19074" s="5"/>
      <c r="DS19074" s="5"/>
      <c r="DT19074" s="5"/>
      <c r="DU19074" s="5"/>
      <c r="DV19074" s="5"/>
      <c r="DW19074" s="5"/>
      <c r="DX19074" s="5"/>
      <c r="DY19074" s="5"/>
      <c r="DZ19074" s="5"/>
      <c r="EA19074" s="5"/>
      <c r="EB19074" s="5"/>
      <c r="EC19074" s="5"/>
      <c r="ED19074" s="5"/>
      <c r="EE19074" s="5"/>
      <c r="EF19074" s="5"/>
      <c r="EG19074" s="5"/>
      <c r="EH19074" s="5"/>
      <c r="EI19074" s="5"/>
      <c r="EJ19074" s="5"/>
      <c r="EK19074" s="5"/>
      <c r="EL19074" s="5"/>
      <c r="EM19074" s="5"/>
      <c r="EN19074" s="5"/>
      <c r="EO19074" s="5"/>
      <c r="EP19074" s="5"/>
      <c r="EQ19074" s="5"/>
      <c r="ER19074" s="5"/>
      <c r="ES19074" s="5"/>
      <c r="ET19074" s="5"/>
      <c r="EU19074" s="5"/>
      <c r="EV19074" s="5"/>
      <c r="EW19074" s="5"/>
      <c r="EX19074" s="5"/>
      <c r="EY19074" s="5"/>
      <c r="EZ19074" s="5"/>
      <c r="FA19074" s="5"/>
      <c r="FB19074" s="5"/>
      <c r="FC19074" s="5"/>
      <c r="FD19074" s="5"/>
      <c r="FE19074" s="5"/>
      <c r="FF19074" s="5"/>
      <c r="FG19074" s="5"/>
      <c r="FH19074" s="5"/>
      <c r="FI19074" s="5"/>
      <c r="FJ19074" s="5"/>
      <c r="FK19074" s="5"/>
      <c r="FL19074" s="5"/>
      <c r="FM19074" s="5"/>
      <c r="FN19074" s="5"/>
      <c r="FO19074" s="5"/>
      <c r="FP19074" s="5"/>
      <c r="FQ19074" s="5"/>
      <c r="FR19074" s="5"/>
      <c r="FS19074" s="5"/>
      <c r="FT19074" s="5"/>
      <c r="FU19074" s="5"/>
      <c r="FV19074" s="5"/>
      <c r="FW19074" s="5"/>
      <c r="FX19074" s="5"/>
      <c r="FY19074" s="5"/>
      <c r="FZ19074" s="5"/>
      <c r="GA19074" s="5"/>
      <c r="GB19074" s="5"/>
      <c r="GC19074" s="5"/>
      <c r="GD19074" s="5"/>
      <c r="GE19074" s="5"/>
      <c r="GF19074" s="5"/>
      <c r="GG19074" s="5"/>
      <c r="GH19074" s="5"/>
    </row>
    <row r="19075" spans="1:190" s="4" customFormat="1" hidden="1" x14ac:dyDescent="0.2">
      <c r="A19075" s="5"/>
      <c r="B19075" s="5"/>
      <c r="C19075" s="5"/>
      <c r="D19075" s="5"/>
      <c r="E19075" s="5"/>
      <c r="F19075" s="5"/>
      <c r="G19075" s="5"/>
      <c r="H19075" s="5"/>
      <c r="I19075" s="5"/>
      <c r="J19075" s="5"/>
      <c r="K19075" s="79"/>
      <c r="L19075" s="5"/>
      <c r="M19075" s="5"/>
      <c r="N19075" s="5"/>
      <c r="O19075" s="5"/>
      <c r="P19075" s="5"/>
      <c r="Q19075" s="6"/>
      <c r="R19075" s="6"/>
      <c r="S19075" s="60"/>
      <c r="T19075" s="42"/>
      <c r="U19075" s="42"/>
      <c r="V19075" s="42"/>
      <c r="W19075" s="42"/>
      <c r="X19075" s="42"/>
      <c r="Y19075" s="61"/>
      <c r="Z19075" s="61"/>
      <c r="AA19075" s="5"/>
      <c r="AB19075" s="5"/>
      <c r="AC19075" s="5"/>
      <c r="AD19075" s="5"/>
      <c r="AE19075" s="5"/>
      <c r="AF19075" s="5"/>
      <c r="AG19075" s="5"/>
      <c r="AH19075" s="5"/>
      <c r="AI19075" s="5"/>
      <c r="AJ19075" s="5"/>
      <c r="AK19075" s="5"/>
      <c r="AL19075" s="5"/>
      <c r="AM19075" s="5"/>
      <c r="AN19075" s="5"/>
      <c r="AO19075" s="5"/>
      <c r="AP19075" s="5"/>
      <c r="AQ19075" s="5"/>
      <c r="AR19075" s="5"/>
      <c r="AS19075" s="5"/>
      <c r="AT19075" s="5"/>
      <c r="AU19075" s="5"/>
      <c r="AV19075" s="5"/>
      <c r="AW19075" s="5"/>
      <c r="AX19075" s="5"/>
      <c r="AY19075" s="5"/>
      <c r="AZ19075" s="5"/>
      <c r="BA19075" s="5"/>
      <c r="BB19075" s="5"/>
      <c r="BC19075" s="5"/>
      <c r="BD19075" s="5"/>
      <c r="BE19075" s="5"/>
      <c r="BF19075" s="5"/>
      <c r="BG19075" s="5"/>
      <c r="BH19075" s="5"/>
      <c r="BI19075" s="5"/>
      <c r="BJ19075" s="5"/>
      <c r="BK19075" s="5"/>
      <c r="BL19075" s="5"/>
      <c r="BM19075" s="5"/>
      <c r="BN19075" s="5"/>
      <c r="BO19075" s="5"/>
      <c r="BP19075" s="5"/>
      <c r="BQ19075" s="5"/>
      <c r="BR19075" s="5"/>
      <c r="BS19075" s="5"/>
      <c r="BT19075" s="5"/>
      <c r="BU19075" s="5"/>
      <c r="BV19075" s="5"/>
      <c r="BW19075" s="5"/>
      <c r="BX19075" s="5"/>
      <c r="BY19075" s="5"/>
      <c r="BZ19075" s="5"/>
      <c r="CA19075" s="5"/>
      <c r="CB19075" s="5"/>
      <c r="CC19075" s="5"/>
      <c r="CD19075" s="5"/>
      <c r="CE19075" s="5"/>
      <c r="CF19075" s="5"/>
      <c r="CG19075" s="5"/>
      <c r="CH19075" s="5"/>
      <c r="CI19075" s="5"/>
      <c r="CJ19075" s="5"/>
      <c r="CK19075" s="5"/>
      <c r="CL19075" s="5"/>
      <c r="CM19075" s="5"/>
      <c r="CN19075" s="5"/>
      <c r="CO19075" s="5"/>
      <c r="CP19075" s="5"/>
      <c r="CQ19075" s="5"/>
      <c r="CR19075" s="5"/>
      <c r="CS19075" s="5"/>
      <c r="CT19075" s="5"/>
      <c r="CU19075" s="5"/>
      <c r="CV19075" s="5"/>
      <c r="CW19075" s="5"/>
      <c r="CX19075" s="5"/>
      <c r="CY19075" s="5"/>
      <c r="CZ19075" s="5"/>
      <c r="DA19075" s="5"/>
      <c r="DB19075" s="5"/>
      <c r="DC19075" s="5"/>
      <c r="DD19075" s="5"/>
      <c r="DE19075" s="5"/>
      <c r="DF19075" s="5"/>
      <c r="DG19075" s="5"/>
      <c r="DH19075" s="5"/>
      <c r="DI19075" s="5"/>
      <c r="DJ19075" s="5"/>
      <c r="DK19075" s="5"/>
      <c r="DL19075" s="5"/>
      <c r="DM19075" s="5"/>
      <c r="DN19075" s="5"/>
      <c r="DO19075" s="5"/>
      <c r="DP19075" s="5"/>
      <c r="DQ19075" s="5"/>
      <c r="DR19075" s="5"/>
      <c r="DS19075" s="5"/>
      <c r="DT19075" s="5"/>
      <c r="DU19075" s="5"/>
      <c r="DV19075" s="5"/>
      <c r="DW19075" s="5"/>
      <c r="DX19075" s="5"/>
      <c r="DY19075" s="5"/>
      <c r="DZ19075" s="5"/>
      <c r="EA19075" s="5"/>
      <c r="EB19075" s="5"/>
      <c r="EC19075" s="5"/>
      <c r="ED19075" s="5"/>
      <c r="EE19075" s="5"/>
      <c r="EF19075" s="5"/>
      <c r="EG19075" s="5"/>
      <c r="EH19075" s="5"/>
      <c r="EI19075" s="5"/>
      <c r="EJ19075" s="5"/>
      <c r="EK19075" s="5"/>
      <c r="EL19075" s="5"/>
      <c r="EM19075" s="5"/>
      <c r="EN19075" s="5"/>
      <c r="EO19075" s="5"/>
      <c r="EP19075" s="5"/>
      <c r="EQ19075" s="5"/>
      <c r="ER19075" s="5"/>
      <c r="ES19075" s="5"/>
      <c r="ET19075" s="5"/>
      <c r="EU19075" s="5"/>
      <c r="EV19075" s="5"/>
      <c r="EW19075" s="5"/>
      <c r="EX19075" s="5"/>
      <c r="EY19075" s="5"/>
      <c r="EZ19075" s="5"/>
      <c r="FA19075" s="5"/>
      <c r="FB19075" s="5"/>
      <c r="FC19075" s="5"/>
      <c r="FD19075" s="5"/>
      <c r="FE19075" s="5"/>
      <c r="FF19075" s="5"/>
      <c r="FG19075" s="5"/>
      <c r="FH19075" s="5"/>
      <c r="FI19075" s="5"/>
      <c r="FJ19075" s="5"/>
      <c r="FK19075" s="5"/>
      <c r="FL19075" s="5"/>
      <c r="FM19075" s="5"/>
      <c r="FN19075" s="5"/>
      <c r="FO19075" s="5"/>
      <c r="FP19075" s="5"/>
      <c r="FQ19075" s="5"/>
      <c r="FR19075" s="5"/>
      <c r="FS19075" s="5"/>
      <c r="FT19075" s="5"/>
      <c r="FU19075" s="5"/>
      <c r="FV19075" s="5"/>
      <c r="FW19075" s="5"/>
      <c r="FX19075" s="5"/>
      <c r="FY19075" s="5"/>
      <c r="FZ19075" s="5"/>
      <c r="GA19075" s="5"/>
      <c r="GB19075" s="5"/>
      <c r="GC19075" s="5"/>
      <c r="GD19075" s="5"/>
      <c r="GE19075" s="5"/>
      <c r="GF19075" s="5"/>
      <c r="GG19075" s="5"/>
      <c r="GH19075" s="5"/>
    </row>
    <row r="19076" spans="1:190" s="4" customFormat="1" hidden="1" x14ac:dyDescent="0.2">
      <c r="A19076" s="5"/>
      <c r="B19076" s="5"/>
      <c r="C19076" s="5"/>
      <c r="D19076" s="5"/>
      <c r="E19076" s="5"/>
      <c r="F19076" s="5"/>
      <c r="G19076" s="5"/>
      <c r="H19076" s="5"/>
      <c r="I19076" s="5"/>
      <c r="J19076" s="5"/>
      <c r="K19076" s="79"/>
      <c r="L19076" s="5"/>
      <c r="M19076" s="5"/>
      <c r="N19076" s="5"/>
      <c r="O19076" s="5"/>
      <c r="P19076" s="5"/>
      <c r="Q19076" s="6"/>
      <c r="R19076" s="6"/>
      <c r="S19076" s="60"/>
      <c r="T19076" s="42"/>
      <c r="U19076" s="42"/>
      <c r="V19076" s="42"/>
      <c r="W19076" s="42"/>
      <c r="X19076" s="42"/>
      <c r="Y19076" s="61"/>
      <c r="Z19076" s="61"/>
      <c r="AA19076" s="5"/>
      <c r="AB19076" s="5"/>
      <c r="AC19076" s="5"/>
      <c r="AD19076" s="5"/>
      <c r="AE19076" s="5"/>
      <c r="AF19076" s="5"/>
      <c r="AG19076" s="5"/>
      <c r="AH19076" s="5"/>
      <c r="AI19076" s="5"/>
      <c r="AJ19076" s="5"/>
      <c r="AK19076" s="5"/>
      <c r="AL19076" s="5"/>
      <c r="AM19076" s="5"/>
      <c r="AN19076" s="5"/>
      <c r="AO19076" s="5"/>
      <c r="AP19076" s="5"/>
      <c r="AQ19076" s="5"/>
      <c r="AR19076" s="5"/>
      <c r="AS19076" s="5"/>
      <c r="AT19076" s="5"/>
      <c r="AU19076" s="5"/>
      <c r="AV19076" s="5"/>
      <c r="AW19076" s="5"/>
      <c r="AX19076" s="5"/>
      <c r="AY19076" s="5"/>
      <c r="AZ19076" s="5"/>
      <c r="BA19076" s="5"/>
      <c r="BB19076" s="5"/>
      <c r="BC19076" s="5"/>
      <c r="BD19076" s="5"/>
      <c r="BE19076" s="5"/>
      <c r="BF19076" s="5"/>
      <c r="BG19076" s="5"/>
      <c r="BH19076" s="5"/>
      <c r="BI19076" s="5"/>
      <c r="BJ19076" s="5"/>
      <c r="BK19076" s="5"/>
      <c r="BL19076" s="5"/>
      <c r="BM19076" s="5"/>
      <c r="BN19076" s="5"/>
      <c r="BO19076" s="5"/>
      <c r="BP19076" s="5"/>
      <c r="BQ19076" s="5"/>
      <c r="BR19076" s="5"/>
      <c r="BS19076" s="5"/>
      <c r="BT19076" s="5"/>
      <c r="BU19076" s="5"/>
      <c r="BV19076" s="5"/>
      <c r="BW19076" s="5"/>
      <c r="BX19076" s="5"/>
      <c r="BY19076" s="5"/>
      <c r="BZ19076" s="5"/>
      <c r="CA19076" s="5"/>
      <c r="CB19076" s="5"/>
      <c r="CC19076" s="5"/>
      <c r="CD19076" s="5"/>
      <c r="CE19076" s="5"/>
      <c r="CF19076" s="5"/>
      <c r="CG19076" s="5"/>
      <c r="CH19076" s="5"/>
      <c r="CI19076" s="5"/>
      <c r="CJ19076" s="5"/>
      <c r="CK19076" s="5"/>
      <c r="CL19076" s="5"/>
      <c r="CM19076" s="5"/>
      <c r="CN19076" s="5"/>
      <c r="CO19076" s="5"/>
      <c r="CP19076" s="5"/>
      <c r="CQ19076" s="5"/>
      <c r="CR19076" s="5"/>
      <c r="CS19076" s="5"/>
      <c r="CT19076" s="5"/>
      <c r="CU19076" s="5"/>
      <c r="CV19076" s="5"/>
      <c r="CW19076" s="5"/>
      <c r="CX19076" s="5"/>
      <c r="CY19076" s="5"/>
      <c r="CZ19076" s="5"/>
      <c r="DA19076" s="5"/>
      <c r="DB19076" s="5"/>
      <c r="DC19076" s="5"/>
      <c r="DD19076" s="5"/>
      <c r="DE19076" s="5"/>
      <c r="DF19076" s="5"/>
      <c r="DG19076" s="5"/>
      <c r="DH19076" s="5"/>
      <c r="DI19076" s="5"/>
      <c r="DJ19076" s="5"/>
      <c r="DK19076" s="5"/>
      <c r="DL19076" s="5"/>
      <c r="DM19076" s="5"/>
      <c r="DN19076" s="5"/>
      <c r="DO19076" s="5"/>
      <c r="DP19076" s="5"/>
      <c r="DQ19076" s="5"/>
      <c r="DR19076" s="5"/>
      <c r="DS19076" s="5"/>
      <c r="DT19076" s="5"/>
      <c r="DU19076" s="5"/>
      <c r="DV19076" s="5"/>
      <c r="DW19076" s="5"/>
      <c r="DX19076" s="5"/>
      <c r="DY19076" s="5"/>
      <c r="DZ19076" s="5"/>
      <c r="EA19076" s="5"/>
      <c r="EB19076" s="5"/>
      <c r="EC19076" s="5"/>
      <c r="ED19076" s="5"/>
      <c r="EE19076" s="5"/>
      <c r="EF19076" s="5"/>
      <c r="EG19076" s="5"/>
      <c r="EH19076" s="5"/>
      <c r="EI19076" s="5"/>
      <c r="EJ19076" s="5"/>
      <c r="EK19076" s="5"/>
      <c r="EL19076" s="5"/>
      <c r="EM19076" s="5"/>
      <c r="EN19076" s="5"/>
      <c r="EO19076" s="5"/>
      <c r="EP19076" s="5"/>
      <c r="EQ19076" s="5"/>
      <c r="ER19076" s="5"/>
      <c r="ES19076" s="5"/>
      <c r="ET19076" s="5"/>
      <c r="EU19076" s="5"/>
      <c r="EV19076" s="5"/>
      <c r="EW19076" s="5"/>
      <c r="EX19076" s="5"/>
      <c r="EY19076" s="5"/>
      <c r="EZ19076" s="5"/>
      <c r="FA19076" s="5"/>
      <c r="FB19076" s="5"/>
      <c r="FC19076" s="5"/>
      <c r="FD19076" s="5"/>
      <c r="FE19076" s="5"/>
      <c r="FF19076" s="5"/>
      <c r="FG19076" s="5"/>
      <c r="FH19076" s="5"/>
      <c r="FI19076" s="5"/>
      <c r="FJ19076" s="5"/>
      <c r="FK19076" s="5"/>
      <c r="FL19076" s="5"/>
      <c r="FM19076" s="5"/>
      <c r="FN19076" s="5"/>
      <c r="FO19076" s="5"/>
      <c r="FP19076" s="5"/>
      <c r="FQ19076" s="5"/>
      <c r="FR19076" s="5"/>
      <c r="FS19076" s="5"/>
      <c r="FT19076" s="5"/>
      <c r="FU19076" s="5"/>
      <c r="FV19076" s="5"/>
      <c r="FW19076" s="5"/>
      <c r="FX19076" s="5"/>
      <c r="FY19076" s="5"/>
      <c r="FZ19076" s="5"/>
      <c r="GA19076" s="5"/>
      <c r="GB19076" s="5"/>
      <c r="GC19076" s="5"/>
      <c r="GD19076" s="5"/>
      <c r="GE19076" s="5"/>
      <c r="GF19076" s="5"/>
      <c r="GG19076" s="5"/>
      <c r="GH19076" s="5"/>
    </row>
    <row r="19077" spans="1:190" s="4" customFormat="1" hidden="1" x14ac:dyDescent="0.2">
      <c r="A19077" s="5"/>
      <c r="B19077" s="5"/>
      <c r="C19077" s="5"/>
      <c r="D19077" s="5"/>
      <c r="E19077" s="5"/>
      <c r="F19077" s="5"/>
      <c r="G19077" s="5"/>
      <c r="H19077" s="5"/>
      <c r="I19077" s="5"/>
      <c r="J19077" s="5"/>
      <c r="K19077" s="79"/>
      <c r="L19077" s="5"/>
      <c r="M19077" s="5"/>
      <c r="N19077" s="5"/>
      <c r="O19077" s="5"/>
      <c r="P19077" s="5"/>
      <c r="Q19077" s="6"/>
      <c r="R19077" s="6"/>
      <c r="S19077" s="60"/>
      <c r="T19077" s="42"/>
      <c r="U19077" s="42"/>
      <c r="V19077" s="42"/>
      <c r="W19077" s="42"/>
      <c r="X19077" s="42"/>
      <c r="Y19077" s="61"/>
      <c r="Z19077" s="61"/>
      <c r="AA19077" s="5"/>
      <c r="AB19077" s="5"/>
      <c r="AC19077" s="5"/>
      <c r="AD19077" s="5"/>
      <c r="AE19077" s="5"/>
      <c r="AF19077" s="5"/>
      <c r="AG19077" s="5"/>
      <c r="AH19077" s="5"/>
      <c r="AI19077" s="5"/>
      <c r="AJ19077" s="5"/>
      <c r="AK19077" s="5"/>
      <c r="AL19077" s="5"/>
      <c r="AM19077" s="5"/>
      <c r="AN19077" s="5"/>
      <c r="AO19077" s="5"/>
      <c r="AP19077" s="5"/>
      <c r="AQ19077" s="5"/>
      <c r="AR19077" s="5"/>
      <c r="AS19077" s="5"/>
      <c r="AT19077" s="5"/>
      <c r="AU19077" s="5"/>
      <c r="AV19077" s="5"/>
      <c r="AW19077" s="5"/>
      <c r="AX19077" s="5"/>
      <c r="AY19077" s="5"/>
      <c r="AZ19077" s="5"/>
      <c r="BA19077" s="5"/>
      <c r="BB19077" s="5"/>
      <c r="BC19077" s="5"/>
      <c r="BD19077" s="5"/>
      <c r="BE19077" s="5"/>
      <c r="BF19077" s="5"/>
      <c r="BG19077" s="5"/>
      <c r="BH19077" s="5"/>
      <c r="BI19077" s="5"/>
      <c r="BJ19077" s="5"/>
      <c r="BK19077" s="5"/>
      <c r="BL19077" s="5"/>
      <c r="BM19077" s="5"/>
      <c r="BN19077" s="5"/>
      <c r="BO19077" s="5"/>
      <c r="BP19077" s="5"/>
      <c r="BQ19077" s="5"/>
      <c r="BR19077" s="5"/>
      <c r="BS19077" s="5"/>
      <c r="BT19077" s="5"/>
      <c r="BU19077" s="5"/>
      <c r="BV19077" s="5"/>
      <c r="BW19077" s="5"/>
      <c r="BX19077" s="5"/>
      <c r="BY19077" s="5"/>
      <c r="BZ19077" s="5"/>
      <c r="CA19077" s="5"/>
      <c r="CB19077" s="5"/>
      <c r="CC19077" s="5"/>
      <c r="CD19077" s="5"/>
      <c r="CE19077" s="5"/>
      <c r="CF19077" s="5"/>
      <c r="CG19077" s="5"/>
      <c r="CH19077" s="5"/>
      <c r="CI19077" s="5"/>
      <c r="CJ19077" s="5"/>
      <c r="CK19077" s="5"/>
      <c r="CL19077" s="5"/>
      <c r="CM19077" s="5"/>
      <c r="CN19077" s="5"/>
      <c r="CO19077" s="5"/>
      <c r="CP19077" s="5"/>
      <c r="CQ19077" s="5"/>
      <c r="CR19077" s="5"/>
      <c r="CS19077" s="5"/>
      <c r="CT19077" s="5"/>
      <c r="CU19077" s="5"/>
      <c r="CV19077" s="5"/>
      <c r="CW19077" s="5"/>
      <c r="CX19077" s="5"/>
      <c r="CY19077" s="5"/>
      <c r="CZ19077" s="5"/>
      <c r="DA19077" s="5"/>
      <c r="DB19077" s="5"/>
      <c r="DC19077" s="5"/>
      <c r="DD19077" s="5"/>
      <c r="DE19077" s="5"/>
      <c r="DF19077" s="5"/>
      <c r="DG19077" s="5"/>
      <c r="DH19077" s="5"/>
      <c r="DI19077" s="5"/>
      <c r="DJ19077" s="5"/>
      <c r="DK19077" s="5"/>
      <c r="DL19077" s="5"/>
      <c r="DM19077" s="5"/>
      <c r="DN19077" s="5"/>
      <c r="DO19077" s="5"/>
      <c r="DP19077" s="5"/>
      <c r="DQ19077" s="5"/>
      <c r="DR19077" s="5"/>
      <c r="DS19077" s="5"/>
      <c r="DT19077" s="5"/>
      <c r="DU19077" s="5"/>
      <c r="DV19077" s="5"/>
      <c r="DW19077" s="5"/>
      <c r="DX19077" s="5"/>
      <c r="DY19077" s="5"/>
      <c r="DZ19077" s="5"/>
      <c r="EA19077" s="5"/>
      <c r="EB19077" s="5"/>
      <c r="EC19077" s="5"/>
      <c r="ED19077" s="5"/>
      <c r="EE19077" s="5"/>
      <c r="EF19077" s="5"/>
      <c r="EG19077" s="5"/>
      <c r="EH19077" s="5"/>
      <c r="EI19077" s="5"/>
      <c r="EJ19077" s="5"/>
      <c r="EK19077" s="5"/>
      <c r="EL19077" s="5"/>
      <c r="EM19077" s="5"/>
      <c r="EN19077" s="5"/>
      <c r="EO19077" s="5"/>
      <c r="EP19077" s="5"/>
      <c r="EQ19077" s="5"/>
      <c r="ER19077" s="5"/>
      <c r="ES19077" s="5"/>
      <c r="ET19077" s="5"/>
      <c r="EU19077" s="5"/>
      <c r="EV19077" s="5"/>
      <c r="EW19077" s="5"/>
      <c r="EX19077" s="5"/>
      <c r="EY19077" s="5"/>
      <c r="EZ19077" s="5"/>
      <c r="FA19077" s="5"/>
      <c r="FB19077" s="5"/>
      <c r="FC19077" s="5"/>
      <c r="FD19077" s="5"/>
      <c r="FE19077" s="5"/>
      <c r="FF19077" s="5"/>
      <c r="FG19077" s="5"/>
      <c r="FH19077" s="5"/>
      <c r="FI19077" s="5"/>
      <c r="FJ19077" s="5"/>
      <c r="FK19077" s="5"/>
      <c r="FL19077" s="5"/>
      <c r="FM19077" s="5"/>
      <c r="FN19077" s="5"/>
      <c r="FO19077" s="5"/>
      <c r="FP19077" s="5"/>
      <c r="FQ19077" s="5"/>
      <c r="FR19077" s="5"/>
      <c r="FS19077" s="5"/>
      <c r="FT19077" s="5"/>
      <c r="FU19077" s="5"/>
      <c r="FV19077" s="5"/>
      <c r="FW19077" s="5"/>
      <c r="FX19077" s="5"/>
      <c r="FY19077" s="5"/>
      <c r="FZ19077" s="5"/>
      <c r="GA19077" s="5"/>
      <c r="GB19077" s="5"/>
      <c r="GC19077" s="5"/>
      <c r="GD19077" s="5"/>
      <c r="GE19077" s="5"/>
      <c r="GF19077" s="5"/>
      <c r="GG19077" s="5"/>
      <c r="GH19077" s="5"/>
    </row>
    <row r="19078" spans="1:190" s="4" customFormat="1" hidden="1" x14ac:dyDescent="0.2">
      <c r="A19078" s="5"/>
      <c r="B19078" s="5"/>
      <c r="C19078" s="5"/>
      <c r="D19078" s="5"/>
      <c r="E19078" s="5"/>
      <c r="F19078" s="5"/>
      <c r="G19078" s="5"/>
      <c r="H19078" s="5"/>
      <c r="I19078" s="5"/>
      <c r="J19078" s="5"/>
      <c r="K19078" s="79"/>
      <c r="L19078" s="5"/>
      <c r="M19078" s="5"/>
      <c r="N19078" s="5"/>
      <c r="O19078" s="5"/>
      <c r="P19078" s="5"/>
      <c r="Q19078" s="6"/>
      <c r="R19078" s="6"/>
      <c r="S19078" s="60"/>
      <c r="T19078" s="42"/>
      <c r="U19078" s="42"/>
      <c r="V19078" s="42"/>
      <c r="W19078" s="42"/>
      <c r="X19078" s="42"/>
      <c r="Y19078" s="61"/>
      <c r="Z19078" s="61"/>
      <c r="AA19078" s="5"/>
      <c r="AB19078" s="5"/>
      <c r="AC19078" s="5"/>
      <c r="AD19078" s="5"/>
      <c r="AE19078" s="5"/>
      <c r="AF19078" s="5"/>
      <c r="AG19078" s="5"/>
      <c r="AH19078" s="5"/>
      <c r="AI19078" s="5"/>
      <c r="AJ19078" s="5"/>
      <c r="AK19078" s="5"/>
      <c r="AL19078" s="5"/>
      <c r="AM19078" s="5"/>
      <c r="AN19078" s="5"/>
      <c r="AO19078" s="5"/>
      <c r="AP19078" s="5"/>
      <c r="AQ19078" s="5"/>
      <c r="AR19078" s="5"/>
      <c r="AS19078" s="5"/>
      <c r="AT19078" s="5"/>
      <c r="AU19078" s="5"/>
      <c r="AV19078" s="5"/>
      <c r="AW19078" s="5"/>
      <c r="AX19078" s="5"/>
      <c r="AY19078" s="5"/>
      <c r="AZ19078" s="5"/>
      <c r="BA19078" s="5"/>
      <c r="BB19078" s="5"/>
      <c r="BC19078" s="5"/>
      <c r="BD19078" s="5"/>
      <c r="BE19078" s="5"/>
      <c r="BF19078" s="5"/>
      <c r="BG19078" s="5"/>
      <c r="BH19078" s="5"/>
      <c r="BI19078" s="5"/>
      <c r="BJ19078" s="5"/>
      <c r="BK19078" s="5"/>
      <c r="BL19078" s="5"/>
      <c r="BM19078" s="5"/>
      <c r="BN19078" s="5"/>
      <c r="BO19078" s="5"/>
      <c r="BP19078" s="5"/>
      <c r="BQ19078" s="5"/>
      <c r="BR19078" s="5"/>
      <c r="BS19078" s="5"/>
      <c r="BT19078" s="5"/>
      <c r="BU19078" s="5"/>
      <c r="BV19078" s="5"/>
      <c r="BW19078" s="5"/>
      <c r="BX19078" s="5"/>
      <c r="BY19078" s="5"/>
      <c r="BZ19078" s="5"/>
      <c r="CA19078" s="5"/>
      <c r="CB19078" s="5"/>
      <c r="CC19078" s="5"/>
      <c r="CD19078" s="5"/>
      <c r="CE19078" s="5"/>
      <c r="CF19078" s="5"/>
      <c r="CG19078" s="5"/>
      <c r="CH19078" s="5"/>
      <c r="CI19078" s="5"/>
      <c r="CJ19078" s="5"/>
      <c r="CK19078" s="5"/>
      <c r="CL19078" s="5"/>
      <c r="CM19078" s="5"/>
      <c r="CN19078" s="5"/>
      <c r="CO19078" s="5"/>
      <c r="CP19078" s="5"/>
      <c r="CQ19078" s="5"/>
      <c r="CR19078" s="5"/>
      <c r="CS19078" s="5"/>
      <c r="CT19078" s="5"/>
      <c r="CU19078" s="5"/>
      <c r="CV19078" s="5"/>
      <c r="CW19078" s="5"/>
      <c r="CX19078" s="5"/>
      <c r="CY19078" s="5"/>
      <c r="CZ19078" s="5"/>
      <c r="DA19078" s="5"/>
      <c r="DB19078" s="5"/>
      <c r="DC19078" s="5"/>
      <c r="DD19078" s="5"/>
      <c r="DE19078" s="5"/>
      <c r="DF19078" s="5"/>
      <c r="DG19078" s="5"/>
      <c r="DH19078" s="5"/>
      <c r="DI19078" s="5"/>
      <c r="DJ19078" s="5"/>
      <c r="DK19078" s="5"/>
      <c r="DL19078" s="5"/>
      <c r="DM19078" s="5"/>
      <c r="DN19078" s="5"/>
      <c r="DO19078" s="5"/>
      <c r="DP19078" s="5"/>
      <c r="DQ19078" s="5"/>
      <c r="DR19078" s="5"/>
      <c r="DS19078" s="5"/>
      <c r="DT19078" s="5"/>
      <c r="DU19078" s="5"/>
      <c r="DV19078" s="5"/>
      <c r="DW19078" s="5"/>
      <c r="DX19078" s="5"/>
      <c r="DY19078" s="5"/>
      <c r="DZ19078" s="5"/>
      <c r="EA19078" s="5"/>
      <c r="EB19078" s="5"/>
      <c r="EC19078" s="5"/>
      <c r="ED19078" s="5"/>
      <c r="EE19078" s="5"/>
      <c r="EF19078" s="5"/>
      <c r="EG19078" s="5"/>
      <c r="EH19078" s="5"/>
      <c r="EI19078" s="5"/>
      <c r="EJ19078" s="5"/>
      <c r="EK19078" s="5"/>
      <c r="EL19078" s="5"/>
      <c r="EM19078" s="5"/>
      <c r="EN19078" s="5"/>
      <c r="EO19078" s="5"/>
      <c r="EP19078" s="5"/>
      <c r="EQ19078" s="5"/>
      <c r="ER19078" s="5"/>
      <c r="ES19078" s="5"/>
      <c r="ET19078" s="5"/>
      <c r="EU19078" s="5"/>
      <c r="EV19078" s="5"/>
      <c r="EW19078" s="5"/>
      <c r="EX19078" s="5"/>
      <c r="EY19078" s="5"/>
      <c r="EZ19078" s="5"/>
      <c r="FA19078" s="5"/>
      <c r="FB19078" s="5"/>
      <c r="FC19078" s="5"/>
      <c r="FD19078" s="5"/>
      <c r="FE19078" s="5"/>
      <c r="FF19078" s="5"/>
      <c r="FG19078" s="5"/>
      <c r="FH19078" s="5"/>
      <c r="FI19078" s="5"/>
      <c r="FJ19078" s="5"/>
      <c r="FK19078" s="5"/>
      <c r="FL19078" s="5"/>
      <c r="FM19078" s="5"/>
      <c r="FN19078" s="5"/>
      <c r="FO19078" s="5"/>
      <c r="FP19078" s="5"/>
      <c r="FQ19078" s="5"/>
      <c r="FR19078" s="5"/>
      <c r="FS19078" s="5"/>
      <c r="FT19078" s="5"/>
      <c r="FU19078" s="5"/>
      <c r="FV19078" s="5"/>
      <c r="FW19078" s="5"/>
      <c r="FX19078" s="5"/>
      <c r="FY19078" s="5"/>
      <c r="FZ19078" s="5"/>
      <c r="GA19078" s="5"/>
      <c r="GB19078" s="5"/>
      <c r="GC19078" s="5"/>
      <c r="GD19078" s="5"/>
      <c r="GE19078" s="5"/>
      <c r="GF19078" s="5"/>
      <c r="GG19078" s="5"/>
      <c r="GH19078" s="5"/>
    </row>
    <row r="19079" spans="1:190" s="4" customFormat="1" hidden="1" x14ac:dyDescent="0.2">
      <c r="A19079" s="5"/>
      <c r="B19079" s="5"/>
      <c r="C19079" s="5"/>
      <c r="D19079" s="5"/>
      <c r="E19079" s="5"/>
      <c r="F19079" s="5"/>
      <c r="G19079" s="5"/>
      <c r="H19079" s="5"/>
      <c r="I19079" s="5"/>
      <c r="J19079" s="5"/>
      <c r="K19079" s="79"/>
      <c r="L19079" s="5"/>
      <c r="M19079" s="5"/>
      <c r="N19079" s="5"/>
      <c r="O19079" s="5"/>
      <c r="P19079" s="5"/>
      <c r="Q19079" s="6"/>
      <c r="R19079" s="6"/>
      <c r="S19079" s="60"/>
      <c r="T19079" s="42"/>
      <c r="U19079" s="42"/>
      <c r="V19079" s="42"/>
      <c r="W19079" s="42"/>
      <c r="X19079" s="42"/>
      <c r="Y19079" s="61"/>
      <c r="Z19079" s="61"/>
      <c r="AA19079" s="5"/>
      <c r="AB19079" s="5"/>
      <c r="AC19079" s="5"/>
      <c r="AD19079" s="5"/>
      <c r="AE19079" s="5"/>
      <c r="AF19079" s="5"/>
      <c r="AG19079" s="5"/>
      <c r="AH19079" s="5"/>
      <c r="AI19079" s="5"/>
      <c r="AJ19079" s="5"/>
      <c r="AK19079" s="5"/>
      <c r="AL19079" s="5"/>
      <c r="AM19079" s="5"/>
      <c r="AN19079" s="5"/>
      <c r="AO19079" s="5"/>
      <c r="AP19079" s="5"/>
      <c r="AQ19079" s="5"/>
      <c r="AR19079" s="5"/>
      <c r="AS19079" s="5"/>
      <c r="AT19079" s="5"/>
      <c r="AU19079" s="5"/>
      <c r="AV19079" s="5"/>
      <c r="AW19079" s="5"/>
      <c r="AX19079" s="5"/>
      <c r="AY19079" s="5"/>
      <c r="AZ19079" s="5"/>
      <c r="BA19079" s="5"/>
      <c r="BB19079" s="5"/>
      <c r="BC19079" s="5"/>
      <c r="BD19079" s="5"/>
      <c r="BE19079" s="5"/>
      <c r="BF19079" s="5"/>
      <c r="BG19079" s="5"/>
      <c r="BH19079" s="5"/>
      <c r="BI19079" s="5"/>
      <c r="BJ19079" s="5"/>
      <c r="BK19079" s="5"/>
      <c r="BL19079" s="5"/>
      <c r="BM19079" s="5"/>
      <c r="BN19079" s="5"/>
      <c r="BO19079" s="5"/>
      <c r="BP19079" s="5"/>
      <c r="BQ19079" s="5"/>
      <c r="BR19079" s="5"/>
      <c r="BS19079" s="5"/>
      <c r="BT19079" s="5"/>
      <c r="BU19079" s="5"/>
      <c r="BV19079" s="5"/>
      <c r="BW19079" s="5"/>
      <c r="BX19079" s="5"/>
      <c r="BY19079" s="5"/>
      <c r="BZ19079" s="5"/>
      <c r="CA19079" s="5"/>
      <c r="CB19079" s="5"/>
      <c r="CC19079" s="5"/>
      <c r="CD19079" s="5"/>
      <c r="CE19079" s="5"/>
      <c r="CF19079" s="5"/>
      <c r="CG19079" s="5"/>
      <c r="CH19079" s="5"/>
      <c r="CI19079" s="5"/>
      <c r="CJ19079" s="5"/>
      <c r="CK19079" s="5"/>
      <c r="CL19079" s="5"/>
      <c r="CM19079" s="5"/>
      <c r="CN19079" s="5"/>
      <c r="CO19079" s="5"/>
      <c r="CP19079" s="5"/>
      <c r="CQ19079" s="5"/>
      <c r="CR19079" s="5"/>
      <c r="CS19079" s="5"/>
      <c r="CT19079" s="5"/>
      <c r="CU19079" s="5"/>
      <c r="CV19079" s="5"/>
      <c r="CW19079" s="5"/>
      <c r="CX19079" s="5"/>
      <c r="CY19079" s="5"/>
      <c r="CZ19079" s="5"/>
      <c r="DA19079" s="5"/>
      <c r="DB19079" s="5"/>
      <c r="DC19079" s="5"/>
      <c r="DD19079" s="5"/>
      <c r="DE19079" s="5"/>
      <c r="DF19079" s="5"/>
      <c r="DG19079" s="5"/>
      <c r="DH19079" s="5"/>
      <c r="DI19079" s="5"/>
      <c r="DJ19079" s="5"/>
      <c r="DK19079" s="5"/>
      <c r="DL19079" s="5"/>
      <c r="DM19079" s="5"/>
      <c r="DN19079" s="5"/>
      <c r="DO19079" s="5"/>
      <c r="DP19079" s="5"/>
      <c r="DQ19079" s="5"/>
      <c r="DR19079" s="5"/>
      <c r="DS19079" s="5"/>
      <c r="DT19079" s="5"/>
      <c r="DU19079" s="5"/>
      <c r="DV19079" s="5"/>
      <c r="DW19079" s="5"/>
      <c r="DX19079" s="5"/>
      <c r="DY19079" s="5"/>
      <c r="DZ19079" s="5"/>
      <c r="EA19079" s="5"/>
      <c r="EB19079" s="5"/>
      <c r="EC19079" s="5"/>
      <c r="ED19079" s="5"/>
      <c r="EE19079" s="5"/>
      <c r="EF19079" s="5"/>
      <c r="EG19079" s="5"/>
      <c r="EH19079" s="5"/>
      <c r="EI19079" s="5"/>
      <c r="EJ19079" s="5"/>
      <c r="EK19079" s="5"/>
      <c r="EL19079" s="5"/>
      <c r="EM19079" s="5"/>
      <c r="EN19079" s="5"/>
      <c r="EO19079" s="5"/>
      <c r="EP19079" s="5"/>
      <c r="EQ19079" s="5"/>
      <c r="ER19079" s="5"/>
      <c r="ES19079" s="5"/>
      <c r="ET19079" s="5"/>
      <c r="EU19079" s="5"/>
      <c r="EV19079" s="5"/>
      <c r="EW19079" s="5"/>
      <c r="EX19079" s="5"/>
      <c r="EY19079" s="5"/>
      <c r="EZ19079" s="5"/>
      <c r="FA19079" s="5"/>
      <c r="FB19079" s="5"/>
      <c r="FC19079" s="5"/>
      <c r="FD19079" s="5"/>
      <c r="FE19079" s="5"/>
      <c r="FF19079" s="5"/>
      <c r="FG19079" s="5"/>
      <c r="FH19079" s="5"/>
      <c r="FI19079" s="5"/>
      <c r="FJ19079" s="5"/>
      <c r="FK19079" s="5"/>
      <c r="FL19079" s="5"/>
      <c r="FM19079" s="5"/>
      <c r="FN19079" s="5"/>
      <c r="FO19079" s="5"/>
      <c r="FP19079" s="5"/>
      <c r="FQ19079" s="5"/>
      <c r="FR19079" s="5"/>
      <c r="FS19079" s="5"/>
      <c r="FT19079" s="5"/>
      <c r="FU19079" s="5"/>
      <c r="FV19079" s="5"/>
      <c r="FW19079" s="5"/>
      <c r="FX19079" s="5"/>
      <c r="FY19079" s="5"/>
      <c r="FZ19079" s="5"/>
      <c r="GA19079" s="5"/>
      <c r="GB19079" s="5"/>
      <c r="GC19079" s="5"/>
      <c r="GD19079" s="5"/>
      <c r="GE19079" s="5"/>
      <c r="GF19079" s="5"/>
      <c r="GG19079" s="5"/>
      <c r="GH19079" s="5"/>
    </row>
    <row r="19080" spans="1:190" s="4" customFormat="1" hidden="1" x14ac:dyDescent="0.2">
      <c r="A19080" s="5"/>
      <c r="B19080" s="5"/>
      <c r="C19080" s="5"/>
      <c r="D19080" s="5"/>
      <c r="E19080" s="5"/>
      <c r="F19080" s="5"/>
      <c r="G19080" s="5"/>
      <c r="H19080" s="5"/>
      <c r="I19080" s="5"/>
      <c r="J19080" s="5"/>
      <c r="K19080" s="79"/>
      <c r="L19080" s="5"/>
      <c r="M19080" s="5"/>
      <c r="N19080" s="5"/>
      <c r="O19080" s="5"/>
      <c r="P19080" s="5"/>
      <c r="Q19080" s="6"/>
      <c r="R19080" s="6"/>
      <c r="S19080" s="60"/>
      <c r="T19080" s="42"/>
      <c r="U19080" s="42"/>
      <c r="V19080" s="42"/>
      <c r="W19080" s="42"/>
      <c r="X19080" s="42"/>
      <c r="Y19080" s="61"/>
      <c r="Z19080" s="61"/>
      <c r="AA19080" s="5"/>
      <c r="AB19080" s="5"/>
      <c r="AC19080" s="5"/>
      <c r="AD19080" s="5"/>
      <c r="AE19080" s="5"/>
      <c r="AF19080" s="5"/>
      <c r="AG19080" s="5"/>
      <c r="AH19080" s="5"/>
      <c r="AI19080" s="5"/>
      <c r="AJ19080" s="5"/>
      <c r="AK19080" s="5"/>
      <c r="AL19080" s="5"/>
      <c r="AM19080" s="5"/>
      <c r="AN19080" s="5"/>
      <c r="AO19080" s="5"/>
      <c r="AP19080" s="5"/>
      <c r="AQ19080" s="5"/>
      <c r="AR19080" s="5"/>
      <c r="AS19080" s="5"/>
      <c r="AT19080" s="5"/>
      <c r="AU19080" s="5"/>
      <c r="AV19080" s="5"/>
      <c r="AW19080" s="5"/>
      <c r="AX19080" s="5"/>
      <c r="AY19080" s="5"/>
      <c r="AZ19080" s="5"/>
      <c r="BA19080" s="5"/>
      <c r="BB19080" s="5"/>
      <c r="BC19080" s="5"/>
      <c r="BD19080" s="5"/>
      <c r="BE19080" s="5"/>
      <c r="BF19080" s="5"/>
      <c r="BG19080" s="5"/>
      <c r="BH19080" s="5"/>
      <c r="BI19080" s="5"/>
      <c r="BJ19080" s="5"/>
      <c r="BK19080" s="5"/>
      <c r="BL19080" s="5"/>
      <c r="BM19080" s="5"/>
      <c r="BN19080" s="5"/>
      <c r="BO19080" s="5"/>
      <c r="BP19080" s="5"/>
      <c r="BQ19080" s="5"/>
      <c r="BR19080" s="5"/>
      <c r="BS19080" s="5"/>
      <c r="BT19080" s="5"/>
      <c r="BU19080" s="5"/>
      <c r="BV19080" s="5"/>
      <c r="BW19080" s="5"/>
      <c r="BX19080" s="5"/>
      <c r="BY19080" s="5"/>
      <c r="BZ19080" s="5"/>
      <c r="CA19080" s="5"/>
      <c r="CB19080" s="5"/>
      <c r="CC19080" s="5"/>
      <c r="CD19080" s="5"/>
      <c r="CE19080" s="5"/>
      <c r="CF19080" s="5"/>
      <c r="CG19080" s="5"/>
      <c r="CH19080" s="5"/>
      <c r="CI19080" s="5"/>
      <c r="CJ19080" s="5"/>
      <c r="CK19080" s="5"/>
      <c r="CL19080" s="5"/>
      <c r="CM19080" s="5"/>
      <c r="CN19080" s="5"/>
      <c r="CO19080" s="5"/>
      <c r="CP19080" s="5"/>
      <c r="CQ19080" s="5"/>
      <c r="CR19080" s="5"/>
      <c r="CS19080" s="5"/>
      <c r="CT19080" s="5"/>
      <c r="CU19080" s="5"/>
      <c r="CV19080" s="5"/>
      <c r="CW19080" s="5"/>
      <c r="CX19080" s="5"/>
      <c r="CY19080" s="5"/>
      <c r="CZ19080" s="5"/>
      <c r="DA19080" s="5"/>
      <c r="DB19080" s="5"/>
      <c r="DC19080" s="5"/>
      <c r="DD19080" s="5"/>
      <c r="DE19080" s="5"/>
      <c r="DF19080" s="5"/>
      <c r="DG19080" s="5"/>
      <c r="DH19080" s="5"/>
      <c r="DI19080" s="5"/>
      <c r="DJ19080" s="5"/>
      <c r="DK19080" s="5"/>
      <c r="DL19080" s="5"/>
      <c r="DM19080" s="5"/>
      <c r="DN19080" s="5"/>
      <c r="DO19080" s="5"/>
      <c r="DP19080" s="5"/>
      <c r="DQ19080" s="5"/>
      <c r="DR19080" s="5"/>
      <c r="DS19080" s="5"/>
      <c r="DT19080" s="5"/>
      <c r="DU19080" s="5"/>
      <c r="DV19080" s="5"/>
      <c r="DW19080" s="5"/>
      <c r="DX19080" s="5"/>
      <c r="DY19080" s="5"/>
      <c r="DZ19080" s="5"/>
      <c r="EA19080" s="5"/>
      <c r="EB19080" s="5"/>
      <c r="EC19080" s="5"/>
      <c r="ED19080" s="5"/>
      <c r="EE19080" s="5"/>
      <c r="EF19080" s="5"/>
      <c r="EG19080" s="5"/>
      <c r="EH19080" s="5"/>
      <c r="EI19080" s="5"/>
      <c r="EJ19080" s="5"/>
      <c r="EK19080" s="5"/>
      <c r="EL19080" s="5"/>
      <c r="EM19080" s="5"/>
      <c r="EN19080" s="5"/>
      <c r="EO19080" s="5"/>
      <c r="EP19080" s="5"/>
      <c r="EQ19080" s="5"/>
      <c r="ER19080" s="5"/>
      <c r="ES19080" s="5"/>
      <c r="ET19080" s="5"/>
      <c r="EU19080" s="5"/>
      <c r="EV19080" s="5"/>
      <c r="EW19080" s="5"/>
      <c r="EX19080" s="5"/>
      <c r="EY19080" s="5"/>
      <c r="EZ19080" s="5"/>
      <c r="FA19080" s="5"/>
      <c r="FB19080" s="5"/>
      <c r="FC19080" s="5"/>
      <c r="FD19080" s="5"/>
      <c r="FE19080" s="5"/>
      <c r="FF19080" s="5"/>
      <c r="FG19080" s="5"/>
      <c r="FH19080" s="5"/>
      <c r="FI19080" s="5"/>
      <c r="FJ19080" s="5"/>
      <c r="FK19080" s="5"/>
      <c r="FL19080" s="5"/>
      <c r="FM19080" s="5"/>
      <c r="FN19080" s="5"/>
      <c r="FO19080" s="5"/>
      <c r="FP19080" s="5"/>
      <c r="FQ19080" s="5"/>
      <c r="FR19080" s="5"/>
      <c r="FS19080" s="5"/>
      <c r="FT19080" s="5"/>
      <c r="FU19080" s="5"/>
      <c r="FV19080" s="5"/>
      <c r="FW19080" s="5"/>
      <c r="FX19080" s="5"/>
      <c r="FY19080" s="5"/>
      <c r="FZ19080" s="5"/>
      <c r="GA19080" s="5"/>
      <c r="GB19080" s="5"/>
      <c r="GC19080" s="5"/>
      <c r="GD19080" s="5"/>
      <c r="GE19080" s="5"/>
      <c r="GF19080" s="5"/>
      <c r="GG19080" s="5"/>
      <c r="GH19080" s="5"/>
    </row>
    <row r="19081" spans="1:190" s="4" customFormat="1" hidden="1" x14ac:dyDescent="0.2">
      <c r="A19081" s="5"/>
      <c r="B19081" s="5"/>
      <c r="C19081" s="5"/>
      <c r="D19081" s="5"/>
      <c r="E19081" s="5"/>
      <c r="F19081" s="5"/>
      <c r="G19081" s="5"/>
      <c r="H19081" s="5"/>
      <c r="I19081" s="5"/>
      <c r="J19081" s="5"/>
      <c r="K19081" s="79"/>
      <c r="L19081" s="5"/>
      <c r="M19081" s="5"/>
      <c r="N19081" s="5"/>
      <c r="O19081" s="5"/>
      <c r="P19081" s="5"/>
      <c r="Q19081" s="6"/>
      <c r="R19081" s="6"/>
      <c r="S19081" s="60"/>
      <c r="T19081" s="42"/>
      <c r="U19081" s="42"/>
      <c r="V19081" s="42"/>
      <c r="W19081" s="42"/>
      <c r="X19081" s="42"/>
      <c r="Y19081" s="61"/>
      <c r="Z19081" s="61"/>
      <c r="AA19081" s="5"/>
      <c r="AB19081" s="5"/>
      <c r="AC19081" s="5"/>
      <c r="AD19081" s="5"/>
      <c r="AE19081" s="5"/>
      <c r="AF19081" s="5"/>
      <c r="AG19081" s="5"/>
      <c r="AH19081" s="5"/>
      <c r="AI19081" s="5"/>
      <c r="AJ19081" s="5"/>
      <c r="AK19081" s="5"/>
      <c r="AL19081" s="5"/>
      <c r="AM19081" s="5"/>
      <c r="AN19081" s="5"/>
      <c r="AO19081" s="5"/>
      <c r="AP19081" s="5"/>
      <c r="AQ19081" s="5"/>
      <c r="AR19081" s="5"/>
      <c r="AS19081" s="5"/>
      <c r="AT19081" s="5"/>
      <c r="AU19081" s="5"/>
      <c r="AV19081" s="5"/>
      <c r="AW19081" s="5"/>
      <c r="AX19081" s="5"/>
      <c r="AY19081" s="5"/>
      <c r="AZ19081" s="5"/>
      <c r="BA19081" s="5"/>
      <c r="BB19081" s="5"/>
      <c r="BC19081" s="5"/>
      <c r="BD19081" s="5"/>
      <c r="BE19081" s="5"/>
      <c r="BF19081" s="5"/>
      <c r="BG19081" s="5"/>
      <c r="BH19081" s="5"/>
      <c r="BI19081" s="5"/>
      <c r="BJ19081" s="5"/>
      <c r="BK19081" s="5"/>
      <c r="BL19081" s="5"/>
      <c r="BM19081" s="5"/>
      <c r="BN19081" s="5"/>
      <c r="BO19081" s="5"/>
      <c r="BP19081" s="5"/>
      <c r="BQ19081" s="5"/>
      <c r="BR19081" s="5"/>
      <c r="BS19081" s="5"/>
      <c r="BT19081" s="5"/>
      <c r="BU19081" s="5"/>
      <c r="BV19081" s="5"/>
      <c r="BW19081" s="5"/>
      <c r="BX19081" s="5"/>
      <c r="BY19081" s="5"/>
      <c r="BZ19081" s="5"/>
      <c r="CA19081" s="5"/>
      <c r="CB19081" s="5"/>
      <c r="CC19081" s="5"/>
      <c r="CD19081" s="5"/>
      <c r="CE19081" s="5"/>
      <c r="CF19081" s="5"/>
      <c r="CG19081" s="5"/>
      <c r="CH19081" s="5"/>
      <c r="CI19081" s="5"/>
      <c r="CJ19081" s="5"/>
      <c r="CK19081" s="5"/>
      <c r="CL19081" s="5"/>
      <c r="CM19081" s="5"/>
      <c r="CN19081" s="5"/>
      <c r="CO19081" s="5"/>
      <c r="CP19081" s="5"/>
      <c r="CQ19081" s="5"/>
      <c r="CR19081" s="5"/>
      <c r="CS19081" s="5"/>
      <c r="CT19081" s="5"/>
      <c r="CU19081" s="5"/>
      <c r="CV19081" s="5"/>
      <c r="CW19081" s="5"/>
      <c r="CX19081" s="5"/>
      <c r="CY19081" s="5"/>
      <c r="CZ19081" s="5"/>
      <c r="DA19081" s="5"/>
      <c r="DB19081" s="5"/>
      <c r="DC19081" s="5"/>
      <c r="DD19081" s="5"/>
      <c r="DE19081" s="5"/>
      <c r="DF19081" s="5"/>
      <c r="DG19081" s="5"/>
      <c r="DH19081" s="5"/>
      <c r="DI19081" s="5"/>
      <c r="DJ19081" s="5"/>
      <c r="DK19081" s="5"/>
      <c r="DL19081" s="5"/>
      <c r="DM19081" s="5"/>
      <c r="DN19081" s="5"/>
      <c r="DO19081" s="5"/>
      <c r="DP19081" s="5"/>
      <c r="DQ19081" s="5"/>
      <c r="DR19081" s="5"/>
      <c r="DS19081" s="5"/>
      <c r="DT19081" s="5"/>
      <c r="DU19081" s="5"/>
      <c r="DV19081" s="5"/>
      <c r="DW19081" s="5"/>
      <c r="DX19081" s="5"/>
      <c r="DY19081" s="5"/>
      <c r="DZ19081" s="5"/>
      <c r="EA19081" s="5"/>
      <c r="EB19081" s="5"/>
      <c r="EC19081" s="5"/>
      <c r="ED19081" s="5"/>
      <c r="EE19081" s="5"/>
      <c r="EF19081" s="5"/>
      <c r="EG19081" s="5"/>
      <c r="EH19081" s="5"/>
      <c r="EI19081" s="5"/>
      <c r="EJ19081" s="5"/>
      <c r="EK19081" s="5"/>
      <c r="EL19081" s="5"/>
      <c r="EM19081" s="5"/>
      <c r="EN19081" s="5"/>
      <c r="EO19081" s="5"/>
      <c r="EP19081" s="5"/>
      <c r="EQ19081" s="5"/>
      <c r="ER19081" s="5"/>
      <c r="ES19081" s="5"/>
      <c r="ET19081" s="5"/>
      <c r="EU19081" s="5"/>
      <c r="EV19081" s="5"/>
      <c r="EW19081" s="5"/>
      <c r="EX19081" s="5"/>
      <c r="EY19081" s="5"/>
      <c r="EZ19081" s="5"/>
      <c r="FA19081" s="5"/>
      <c r="FB19081" s="5"/>
      <c r="FC19081" s="5"/>
      <c r="FD19081" s="5"/>
      <c r="FE19081" s="5"/>
      <c r="FF19081" s="5"/>
      <c r="FG19081" s="5"/>
      <c r="FH19081" s="5"/>
      <c r="FI19081" s="5"/>
      <c r="FJ19081" s="5"/>
      <c r="FK19081" s="5"/>
      <c r="FL19081" s="5"/>
      <c r="FM19081" s="5"/>
      <c r="FN19081" s="5"/>
      <c r="FO19081" s="5"/>
      <c r="FP19081" s="5"/>
      <c r="FQ19081" s="5"/>
      <c r="FR19081" s="5"/>
      <c r="FS19081" s="5"/>
      <c r="FT19081" s="5"/>
      <c r="FU19081" s="5"/>
      <c r="FV19081" s="5"/>
      <c r="FW19081" s="5"/>
      <c r="FX19081" s="5"/>
      <c r="FY19081" s="5"/>
      <c r="FZ19081" s="5"/>
      <c r="GA19081" s="5"/>
      <c r="GB19081" s="5"/>
      <c r="GC19081" s="5"/>
      <c r="GD19081" s="5"/>
      <c r="GE19081" s="5"/>
      <c r="GF19081" s="5"/>
      <c r="GG19081" s="5"/>
      <c r="GH19081" s="5"/>
    </row>
    <row r="19082" spans="1:190" s="4" customFormat="1" hidden="1" x14ac:dyDescent="0.2">
      <c r="A19082" s="5"/>
      <c r="B19082" s="5"/>
      <c r="C19082" s="5"/>
      <c r="D19082" s="5"/>
      <c r="E19082" s="5"/>
      <c r="F19082" s="5"/>
      <c r="G19082" s="5"/>
      <c r="H19082" s="5"/>
      <c r="I19082" s="5"/>
      <c r="J19082" s="5"/>
      <c r="K19082" s="79"/>
      <c r="L19082" s="5"/>
      <c r="M19082" s="5"/>
      <c r="N19082" s="5"/>
      <c r="O19082" s="5"/>
      <c r="P19082" s="5"/>
      <c r="Q19082" s="6"/>
      <c r="R19082" s="6"/>
      <c r="S19082" s="60"/>
      <c r="T19082" s="42"/>
      <c r="U19082" s="42"/>
      <c r="V19082" s="42"/>
      <c r="W19082" s="42"/>
      <c r="X19082" s="42"/>
      <c r="Y19082" s="61"/>
      <c r="Z19082" s="61"/>
      <c r="AA19082" s="5"/>
      <c r="AB19082" s="5"/>
      <c r="AC19082" s="5"/>
      <c r="AD19082" s="5"/>
      <c r="AE19082" s="5"/>
      <c r="AF19082" s="5"/>
      <c r="AG19082" s="5"/>
      <c r="AH19082" s="5"/>
      <c r="AI19082" s="5"/>
      <c r="AJ19082" s="5"/>
      <c r="AK19082" s="5"/>
      <c r="AL19082" s="5"/>
      <c r="AM19082" s="5"/>
      <c r="AN19082" s="5"/>
      <c r="AO19082" s="5"/>
      <c r="AP19082" s="5"/>
      <c r="AQ19082" s="5"/>
      <c r="AR19082" s="5"/>
      <c r="AS19082" s="5"/>
      <c r="AT19082" s="5"/>
      <c r="AU19082" s="5"/>
      <c r="AV19082" s="5"/>
      <c r="AW19082" s="5"/>
      <c r="AX19082" s="5"/>
      <c r="AY19082" s="5"/>
      <c r="AZ19082" s="5"/>
      <c r="BA19082" s="5"/>
      <c r="BB19082" s="5"/>
      <c r="BC19082" s="5"/>
      <c r="BD19082" s="5"/>
      <c r="BE19082" s="5"/>
      <c r="BF19082" s="5"/>
      <c r="BG19082" s="5"/>
      <c r="BH19082" s="5"/>
      <c r="BI19082" s="5"/>
      <c r="BJ19082" s="5"/>
      <c r="BK19082" s="5"/>
      <c r="BL19082" s="5"/>
      <c r="BM19082" s="5"/>
      <c r="BN19082" s="5"/>
      <c r="BO19082" s="5"/>
      <c r="BP19082" s="5"/>
      <c r="BQ19082" s="5"/>
      <c r="BR19082" s="5"/>
      <c r="BS19082" s="5"/>
      <c r="BT19082" s="5"/>
      <c r="BU19082" s="5"/>
      <c r="BV19082" s="5"/>
      <c r="BW19082" s="5"/>
      <c r="BX19082" s="5"/>
      <c r="BY19082" s="5"/>
      <c r="BZ19082" s="5"/>
      <c r="CA19082" s="5"/>
      <c r="CB19082" s="5"/>
      <c r="CC19082" s="5"/>
      <c r="CD19082" s="5"/>
      <c r="CE19082" s="5"/>
      <c r="CF19082" s="5"/>
      <c r="CG19082" s="5"/>
      <c r="CH19082" s="5"/>
      <c r="CI19082" s="5"/>
      <c r="CJ19082" s="5"/>
      <c r="CK19082" s="5"/>
      <c r="CL19082" s="5"/>
      <c r="CM19082" s="5"/>
      <c r="CN19082" s="5"/>
      <c r="CO19082" s="5"/>
      <c r="CP19082" s="5"/>
      <c r="CQ19082" s="5"/>
      <c r="CR19082" s="5"/>
      <c r="CS19082" s="5"/>
      <c r="CT19082" s="5"/>
      <c r="CU19082" s="5"/>
      <c r="CV19082" s="5"/>
      <c r="CW19082" s="5"/>
      <c r="CX19082" s="5"/>
      <c r="CY19082" s="5"/>
      <c r="CZ19082" s="5"/>
      <c r="DA19082" s="5"/>
      <c r="DB19082" s="5"/>
      <c r="DC19082" s="5"/>
      <c r="DD19082" s="5"/>
      <c r="DE19082" s="5"/>
      <c r="DF19082" s="5"/>
      <c r="DG19082" s="5"/>
      <c r="DH19082" s="5"/>
      <c r="DI19082" s="5"/>
      <c r="DJ19082" s="5"/>
      <c r="DK19082" s="5"/>
      <c r="DL19082" s="5"/>
      <c r="DM19082" s="5"/>
      <c r="DN19082" s="5"/>
      <c r="DO19082" s="5"/>
      <c r="DP19082" s="5"/>
      <c r="DQ19082" s="5"/>
      <c r="DR19082" s="5"/>
      <c r="DS19082" s="5"/>
      <c r="DT19082" s="5"/>
      <c r="DU19082" s="5"/>
      <c r="DV19082" s="5"/>
      <c r="DW19082" s="5"/>
      <c r="DX19082" s="5"/>
      <c r="DY19082" s="5"/>
      <c r="DZ19082" s="5"/>
      <c r="EA19082" s="5"/>
      <c r="EB19082" s="5"/>
      <c r="EC19082" s="5"/>
      <c r="ED19082" s="5"/>
      <c r="EE19082" s="5"/>
      <c r="EF19082" s="5"/>
      <c r="EG19082" s="5"/>
      <c r="EH19082" s="5"/>
      <c r="EI19082" s="5"/>
      <c r="EJ19082" s="5"/>
      <c r="EK19082" s="5"/>
      <c r="EL19082" s="5"/>
      <c r="EM19082" s="5"/>
      <c r="EN19082" s="5"/>
      <c r="EO19082" s="5"/>
      <c r="EP19082" s="5"/>
      <c r="EQ19082" s="5"/>
      <c r="ER19082" s="5"/>
      <c r="ES19082" s="5"/>
      <c r="ET19082" s="5"/>
      <c r="EU19082" s="5"/>
      <c r="EV19082" s="5"/>
      <c r="EW19082" s="5"/>
      <c r="EX19082" s="5"/>
      <c r="EY19082" s="5"/>
      <c r="EZ19082" s="5"/>
      <c r="FA19082" s="5"/>
      <c r="FB19082" s="5"/>
      <c r="FC19082" s="5"/>
      <c r="FD19082" s="5"/>
      <c r="FE19082" s="5"/>
      <c r="FF19082" s="5"/>
      <c r="FG19082" s="5"/>
      <c r="FH19082" s="5"/>
      <c r="FI19082" s="5"/>
      <c r="FJ19082" s="5"/>
      <c r="FK19082" s="5"/>
      <c r="FL19082" s="5"/>
      <c r="FM19082" s="5"/>
      <c r="FN19082" s="5"/>
      <c r="FO19082" s="5"/>
      <c r="FP19082" s="5"/>
      <c r="FQ19082" s="5"/>
      <c r="FR19082" s="5"/>
      <c r="FS19082" s="5"/>
      <c r="FT19082" s="5"/>
      <c r="FU19082" s="5"/>
      <c r="FV19082" s="5"/>
      <c r="FW19082" s="5"/>
      <c r="FX19082" s="5"/>
      <c r="FY19082" s="5"/>
      <c r="FZ19082" s="5"/>
      <c r="GA19082" s="5"/>
      <c r="GB19082" s="5"/>
      <c r="GC19082" s="5"/>
      <c r="GD19082" s="5"/>
      <c r="GE19082" s="5"/>
      <c r="GF19082" s="5"/>
      <c r="GG19082" s="5"/>
      <c r="GH19082" s="5"/>
    </row>
    <row r="19083" spans="1:190" s="4" customFormat="1" hidden="1" x14ac:dyDescent="0.2">
      <c r="A19083" s="5"/>
      <c r="B19083" s="5"/>
      <c r="C19083" s="5"/>
      <c r="D19083" s="5"/>
      <c r="E19083" s="5"/>
      <c r="F19083" s="5"/>
      <c r="G19083" s="5"/>
      <c r="H19083" s="5"/>
      <c r="I19083" s="5"/>
      <c r="J19083" s="5"/>
      <c r="K19083" s="79"/>
      <c r="L19083" s="5"/>
      <c r="M19083" s="5"/>
      <c r="N19083" s="5"/>
      <c r="O19083" s="5"/>
      <c r="P19083" s="5"/>
      <c r="Q19083" s="6"/>
      <c r="R19083" s="6"/>
      <c r="S19083" s="60"/>
      <c r="T19083" s="42"/>
      <c r="U19083" s="42"/>
      <c r="V19083" s="42"/>
      <c r="W19083" s="42"/>
      <c r="X19083" s="42"/>
      <c r="Y19083" s="61"/>
      <c r="Z19083" s="61"/>
      <c r="AA19083" s="5"/>
      <c r="AB19083" s="5"/>
      <c r="AC19083" s="5"/>
      <c r="AD19083" s="5"/>
      <c r="AE19083" s="5"/>
      <c r="AF19083" s="5"/>
      <c r="AG19083" s="5"/>
      <c r="AH19083" s="5"/>
      <c r="AI19083" s="5"/>
      <c r="AJ19083" s="5"/>
      <c r="AK19083" s="5"/>
      <c r="AL19083" s="5"/>
      <c r="AM19083" s="5"/>
      <c r="AN19083" s="5"/>
      <c r="AO19083" s="5"/>
      <c r="AP19083" s="5"/>
      <c r="AQ19083" s="5"/>
      <c r="AR19083" s="5"/>
      <c r="AS19083" s="5"/>
      <c r="AT19083" s="5"/>
      <c r="AU19083" s="5"/>
      <c r="AV19083" s="5"/>
      <c r="AW19083" s="5"/>
      <c r="AX19083" s="5"/>
      <c r="AY19083" s="5"/>
      <c r="AZ19083" s="5"/>
      <c r="BA19083" s="5"/>
      <c r="BB19083" s="5"/>
      <c r="BC19083" s="5"/>
      <c r="BD19083" s="5"/>
      <c r="BE19083" s="5"/>
      <c r="BF19083" s="5"/>
      <c r="BG19083" s="5"/>
      <c r="BH19083" s="5"/>
      <c r="BI19083" s="5"/>
      <c r="BJ19083" s="5"/>
      <c r="BK19083" s="5"/>
      <c r="BL19083" s="5"/>
      <c r="BM19083" s="5"/>
      <c r="BN19083" s="5"/>
      <c r="BO19083" s="5"/>
      <c r="BP19083" s="5"/>
      <c r="BQ19083" s="5"/>
      <c r="BR19083" s="5"/>
      <c r="BS19083" s="5"/>
      <c r="BT19083" s="5"/>
      <c r="BU19083" s="5"/>
      <c r="BV19083" s="5"/>
      <c r="BW19083" s="5"/>
      <c r="BX19083" s="5"/>
      <c r="BY19083" s="5"/>
      <c r="BZ19083" s="5"/>
      <c r="CA19083" s="5"/>
      <c r="CB19083" s="5"/>
      <c r="CC19083" s="5"/>
      <c r="CD19083" s="5"/>
      <c r="CE19083" s="5"/>
      <c r="CF19083" s="5"/>
      <c r="CG19083" s="5"/>
      <c r="CH19083" s="5"/>
      <c r="CI19083" s="5"/>
      <c r="CJ19083" s="5"/>
      <c r="CK19083" s="5"/>
      <c r="CL19083" s="5"/>
      <c r="CM19083" s="5"/>
      <c r="CN19083" s="5"/>
      <c r="CO19083" s="5"/>
      <c r="CP19083" s="5"/>
      <c r="CQ19083" s="5"/>
      <c r="CR19083" s="5"/>
      <c r="CS19083" s="5"/>
      <c r="CT19083" s="5"/>
      <c r="CU19083" s="5"/>
      <c r="CV19083" s="5"/>
      <c r="CW19083" s="5"/>
      <c r="CX19083" s="5"/>
      <c r="CY19083" s="5"/>
      <c r="CZ19083" s="5"/>
      <c r="DA19083" s="5"/>
      <c r="DB19083" s="5"/>
      <c r="DC19083" s="5"/>
      <c r="DD19083" s="5"/>
      <c r="DE19083" s="5"/>
      <c r="DF19083" s="5"/>
      <c r="DG19083" s="5"/>
      <c r="DH19083" s="5"/>
      <c r="DI19083" s="5"/>
      <c r="DJ19083" s="5"/>
      <c r="DK19083" s="5"/>
      <c r="DL19083" s="5"/>
      <c r="DM19083" s="5"/>
      <c r="DN19083" s="5"/>
      <c r="DO19083" s="5"/>
      <c r="DP19083" s="5"/>
      <c r="DQ19083" s="5"/>
      <c r="DR19083" s="5"/>
      <c r="DS19083" s="5"/>
      <c r="DT19083" s="5"/>
      <c r="DU19083" s="5"/>
      <c r="DV19083" s="5"/>
      <c r="DW19083" s="5"/>
      <c r="DX19083" s="5"/>
      <c r="DY19083" s="5"/>
      <c r="DZ19083" s="5"/>
      <c r="EA19083" s="5"/>
      <c r="EB19083" s="5"/>
      <c r="EC19083" s="5"/>
      <c r="ED19083" s="5"/>
      <c r="EE19083" s="5"/>
      <c r="EF19083" s="5"/>
      <c r="EG19083" s="5"/>
      <c r="EH19083" s="5"/>
      <c r="EI19083" s="5"/>
      <c r="EJ19083" s="5"/>
      <c r="EK19083" s="5"/>
      <c r="EL19083" s="5"/>
      <c r="EM19083" s="5"/>
      <c r="EN19083" s="5"/>
      <c r="EO19083" s="5"/>
      <c r="EP19083" s="5"/>
      <c r="EQ19083" s="5"/>
      <c r="ER19083" s="5"/>
      <c r="ES19083" s="5"/>
      <c r="ET19083" s="5"/>
      <c r="EU19083" s="5"/>
      <c r="EV19083" s="5"/>
      <c r="EW19083" s="5"/>
      <c r="EX19083" s="5"/>
      <c r="EY19083" s="5"/>
      <c r="EZ19083" s="5"/>
      <c r="FA19083" s="5"/>
      <c r="FB19083" s="5"/>
      <c r="FC19083" s="5"/>
      <c r="FD19083" s="5"/>
      <c r="FE19083" s="5"/>
      <c r="FF19083" s="5"/>
      <c r="FG19083" s="5"/>
      <c r="FH19083" s="5"/>
      <c r="FI19083" s="5"/>
      <c r="FJ19083" s="5"/>
      <c r="FK19083" s="5"/>
      <c r="FL19083" s="5"/>
      <c r="FM19083" s="5"/>
      <c r="FN19083" s="5"/>
      <c r="FO19083" s="5"/>
      <c r="FP19083" s="5"/>
      <c r="FQ19083" s="5"/>
      <c r="FR19083" s="5"/>
      <c r="FS19083" s="5"/>
      <c r="FT19083" s="5"/>
      <c r="FU19083" s="5"/>
      <c r="FV19083" s="5"/>
      <c r="FW19083" s="5"/>
      <c r="FX19083" s="5"/>
      <c r="FY19083" s="5"/>
      <c r="FZ19083" s="5"/>
      <c r="GA19083" s="5"/>
      <c r="GB19083" s="5"/>
      <c r="GC19083" s="5"/>
      <c r="GD19083" s="5"/>
      <c r="GE19083" s="5"/>
      <c r="GF19083" s="5"/>
      <c r="GG19083" s="5"/>
      <c r="GH19083" s="5"/>
    </row>
    <row r="19084" spans="1:190" s="4" customFormat="1" hidden="1" x14ac:dyDescent="0.2">
      <c r="A19084" s="5"/>
      <c r="B19084" s="5"/>
      <c r="C19084" s="5"/>
      <c r="D19084" s="5"/>
      <c r="E19084" s="5"/>
      <c r="F19084" s="5"/>
      <c r="G19084" s="5"/>
      <c r="H19084" s="5"/>
      <c r="I19084" s="5"/>
      <c r="J19084" s="5"/>
      <c r="K19084" s="79"/>
      <c r="L19084" s="5"/>
      <c r="M19084" s="5"/>
      <c r="N19084" s="5"/>
      <c r="O19084" s="5"/>
      <c r="P19084" s="5"/>
      <c r="Q19084" s="6"/>
      <c r="R19084" s="6"/>
      <c r="S19084" s="60"/>
      <c r="T19084" s="42"/>
      <c r="U19084" s="42"/>
      <c r="V19084" s="42"/>
      <c r="W19084" s="42"/>
      <c r="X19084" s="42"/>
      <c r="Y19084" s="61"/>
      <c r="Z19084" s="61"/>
      <c r="AA19084" s="5"/>
      <c r="AB19084" s="5"/>
      <c r="AC19084" s="5"/>
      <c r="AD19084" s="5"/>
      <c r="AE19084" s="5"/>
      <c r="AF19084" s="5"/>
      <c r="AG19084" s="5"/>
      <c r="AH19084" s="5"/>
      <c r="AI19084" s="5"/>
      <c r="AJ19084" s="5"/>
      <c r="AK19084" s="5"/>
      <c r="AL19084" s="5"/>
      <c r="AM19084" s="5"/>
      <c r="AN19084" s="5"/>
      <c r="AO19084" s="5"/>
      <c r="AP19084" s="5"/>
      <c r="AQ19084" s="5"/>
      <c r="AR19084" s="5"/>
      <c r="AS19084" s="5"/>
      <c r="AT19084" s="5"/>
      <c r="AU19084" s="5"/>
      <c r="AV19084" s="5"/>
      <c r="AW19084" s="5"/>
      <c r="AX19084" s="5"/>
      <c r="AY19084" s="5"/>
      <c r="AZ19084" s="5"/>
      <c r="BA19084" s="5"/>
      <c r="BB19084" s="5"/>
      <c r="BC19084" s="5"/>
      <c r="BD19084" s="5"/>
      <c r="BE19084" s="5"/>
      <c r="BF19084" s="5"/>
      <c r="BG19084" s="5"/>
      <c r="BH19084" s="5"/>
      <c r="BI19084" s="5"/>
      <c r="BJ19084" s="5"/>
      <c r="BK19084" s="5"/>
      <c r="BL19084" s="5"/>
      <c r="BM19084" s="5"/>
      <c r="BN19084" s="5"/>
      <c r="BO19084" s="5"/>
      <c r="BP19084" s="5"/>
      <c r="BQ19084" s="5"/>
      <c r="BR19084" s="5"/>
      <c r="BS19084" s="5"/>
      <c r="BT19084" s="5"/>
      <c r="BU19084" s="5"/>
      <c r="BV19084" s="5"/>
      <c r="BW19084" s="5"/>
      <c r="BX19084" s="5"/>
      <c r="BY19084" s="5"/>
      <c r="BZ19084" s="5"/>
      <c r="CA19084" s="5"/>
      <c r="CB19084" s="5"/>
      <c r="CC19084" s="5"/>
      <c r="CD19084" s="5"/>
      <c r="CE19084" s="5"/>
      <c r="CF19084" s="5"/>
      <c r="CG19084" s="5"/>
      <c r="CH19084" s="5"/>
      <c r="CI19084" s="5"/>
      <c r="CJ19084" s="5"/>
      <c r="CK19084" s="5"/>
      <c r="CL19084" s="5"/>
      <c r="CM19084" s="5"/>
      <c r="CN19084" s="5"/>
      <c r="CO19084" s="5"/>
      <c r="CP19084" s="5"/>
      <c r="CQ19084" s="5"/>
      <c r="CR19084" s="5"/>
      <c r="CS19084" s="5"/>
      <c r="CT19084" s="5"/>
      <c r="CU19084" s="5"/>
      <c r="CV19084" s="5"/>
      <c r="CW19084" s="5"/>
      <c r="CX19084" s="5"/>
      <c r="CY19084" s="5"/>
      <c r="CZ19084" s="5"/>
      <c r="DA19084" s="5"/>
      <c r="DB19084" s="5"/>
      <c r="DC19084" s="5"/>
      <c r="DD19084" s="5"/>
      <c r="DE19084" s="5"/>
      <c r="DF19084" s="5"/>
      <c r="DG19084" s="5"/>
      <c r="DH19084" s="5"/>
      <c r="DI19084" s="5"/>
      <c r="DJ19084" s="5"/>
      <c r="DK19084" s="5"/>
      <c r="DL19084" s="5"/>
      <c r="DM19084" s="5"/>
      <c r="DN19084" s="5"/>
      <c r="DO19084" s="5"/>
      <c r="DP19084" s="5"/>
      <c r="DQ19084" s="5"/>
      <c r="DR19084" s="5"/>
      <c r="DS19084" s="5"/>
      <c r="DT19084" s="5"/>
      <c r="DU19084" s="5"/>
      <c r="DV19084" s="5"/>
      <c r="DW19084" s="5"/>
      <c r="DX19084" s="5"/>
      <c r="DY19084" s="5"/>
      <c r="DZ19084" s="5"/>
      <c r="EA19084" s="5"/>
      <c r="EB19084" s="5"/>
      <c r="EC19084" s="5"/>
      <c r="ED19084" s="5"/>
      <c r="EE19084" s="5"/>
      <c r="EF19084" s="5"/>
      <c r="EG19084" s="5"/>
      <c r="EH19084" s="5"/>
      <c r="EI19084" s="5"/>
      <c r="EJ19084" s="5"/>
      <c r="EK19084" s="5"/>
      <c r="EL19084" s="5"/>
      <c r="EM19084" s="5"/>
      <c r="EN19084" s="5"/>
      <c r="EO19084" s="5"/>
      <c r="EP19084" s="5"/>
      <c r="EQ19084" s="5"/>
      <c r="ER19084" s="5"/>
      <c r="ES19084" s="5"/>
      <c r="ET19084" s="5"/>
      <c r="EU19084" s="5"/>
      <c r="EV19084" s="5"/>
      <c r="EW19084" s="5"/>
      <c r="EX19084" s="5"/>
      <c r="EY19084" s="5"/>
      <c r="EZ19084" s="5"/>
      <c r="FA19084" s="5"/>
      <c r="FB19084" s="5"/>
      <c r="FC19084" s="5"/>
      <c r="FD19084" s="5"/>
      <c r="FE19084" s="5"/>
      <c r="FF19084" s="5"/>
      <c r="FG19084" s="5"/>
      <c r="FH19084" s="5"/>
      <c r="FI19084" s="5"/>
      <c r="FJ19084" s="5"/>
      <c r="FK19084" s="5"/>
      <c r="FL19084" s="5"/>
      <c r="FM19084" s="5"/>
      <c r="FN19084" s="5"/>
      <c r="FO19084" s="5"/>
      <c r="FP19084" s="5"/>
      <c r="FQ19084" s="5"/>
      <c r="FR19084" s="5"/>
      <c r="FS19084" s="5"/>
      <c r="FT19084" s="5"/>
      <c r="FU19084" s="5"/>
      <c r="FV19084" s="5"/>
      <c r="FW19084" s="5"/>
      <c r="FX19084" s="5"/>
      <c r="FY19084" s="5"/>
      <c r="FZ19084" s="5"/>
      <c r="GA19084" s="5"/>
      <c r="GB19084" s="5"/>
      <c r="GC19084" s="5"/>
      <c r="GD19084" s="5"/>
      <c r="GE19084" s="5"/>
      <c r="GF19084" s="5"/>
      <c r="GG19084" s="5"/>
      <c r="GH19084" s="5"/>
    </row>
    <row r="19085" spans="1:190" s="4" customFormat="1" hidden="1" x14ac:dyDescent="0.2">
      <c r="A19085" s="5"/>
      <c r="B19085" s="5"/>
      <c r="C19085" s="5"/>
      <c r="D19085" s="5"/>
      <c r="E19085" s="5"/>
      <c r="F19085" s="5"/>
      <c r="G19085" s="5"/>
      <c r="H19085" s="5"/>
      <c r="I19085" s="5"/>
      <c r="J19085" s="5"/>
      <c r="K19085" s="79"/>
      <c r="L19085" s="5"/>
      <c r="M19085" s="5"/>
      <c r="N19085" s="5"/>
      <c r="O19085" s="5"/>
      <c r="P19085" s="5"/>
      <c r="Q19085" s="6"/>
      <c r="R19085" s="6"/>
      <c r="S19085" s="60"/>
      <c r="T19085" s="42"/>
      <c r="U19085" s="42"/>
      <c r="V19085" s="42"/>
      <c r="W19085" s="42"/>
      <c r="X19085" s="42"/>
      <c r="Y19085" s="61"/>
      <c r="Z19085" s="61"/>
      <c r="AA19085" s="5"/>
      <c r="AB19085" s="5"/>
      <c r="AC19085" s="5"/>
      <c r="AD19085" s="5"/>
      <c r="AE19085" s="5"/>
      <c r="AF19085" s="5"/>
      <c r="AG19085" s="5"/>
      <c r="AH19085" s="5"/>
      <c r="AI19085" s="5"/>
      <c r="AJ19085" s="5"/>
      <c r="AK19085" s="5"/>
      <c r="AL19085" s="5"/>
      <c r="AM19085" s="5"/>
      <c r="AN19085" s="5"/>
      <c r="AO19085" s="5"/>
      <c r="AP19085" s="5"/>
      <c r="AQ19085" s="5"/>
      <c r="AR19085" s="5"/>
      <c r="AS19085" s="5"/>
      <c r="AT19085" s="5"/>
      <c r="AU19085" s="5"/>
      <c r="AV19085" s="5"/>
      <c r="AW19085" s="5"/>
      <c r="AX19085" s="5"/>
      <c r="AY19085" s="5"/>
      <c r="AZ19085" s="5"/>
      <c r="BA19085" s="5"/>
      <c r="BB19085" s="5"/>
      <c r="BC19085" s="5"/>
      <c r="BD19085" s="5"/>
      <c r="BE19085" s="5"/>
      <c r="BF19085" s="5"/>
      <c r="BG19085" s="5"/>
      <c r="BH19085" s="5"/>
      <c r="BI19085" s="5"/>
      <c r="BJ19085" s="5"/>
      <c r="BK19085" s="5"/>
      <c r="BL19085" s="5"/>
      <c r="BM19085" s="5"/>
      <c r="BN19085" s="5"/>
      <c r="BO19085" s="5"/>
      <c r="BP19085" s="5"/>
      <c r="BQ19085" s="5"/>
      <c r="BR19085" s="5"/>
      <c r="BS19085" s="5"/>
      <c r="BT19085" s="5"/>
      <c r="BU19085" s="5"/>
      <c r="BV19085" s="5"/>
      <c r="BW19085" s="5"/>
      <c r="BX19085" s="5"/>
      <c r="BY19085" s="5"/>
      <c r="BZ19085" s="5"/>
      <c r="CA19085" s="5"/>
      <c r="CB19085" s="5"/>
      <c r="CC19085" s="5"/>
      <c r="CD19085" s="5"/>
      <c r="CE19085" s="5"/>
      <c r="CF19085" s="5"/>
      <c r="CG19085" s="5"/>
      <c r="CH19085" s="5"/>
      <c r="CI19085" s="5"/>
      <c r="CJ19085" s="5"/>
      <c r="CK19085" s="5"/>
      <c r="CL19085" s="5"/>
      <c r="CM19085" s="5"/>
      <c r="CN19085" s="5"/>
      <c r="CO19085" s="5"/>
      <c r="CP19085" s="5"/>
      <c r="CQ19085" s="5"/>
      <c r="CR19085" s="5"/>
      <c r="CS19085" s="5"/>
      <c r="CT19085" s="5"/>
      <c r="CU19085" s="5"/>
      <c r="CV19085" s="5"/>
      <c r="CW19085" s="5"/>
      <c r="CX19085" s="5"/>
      <c r="CY19085" s="5"/>
      <c r="CZ19085" s="5"/>
      <c r="DA19085" s="5"/>
      <c r="DB19085" s="5"/>
      <c r="DC19085" s="5"/>
      <c r="DD19085" s="5"/>
      <c r="DE19085" s="5"/>
      <c r="DF19085" s="5"/>
      <c r="DG19085" s="5"/>
      <c r="DH19085" s="5"/>
      <c r="DI19085" s="5"/>
      <c r="DJ19085" s="5"/>
      <c r="DK19085" s="5"/>
      <c r="DL19085" s="5"/>
      <c r="DM19085" s="5"/>
      <c r="DN19085" s="5"/>
      <c r="DO19085" s="5"/>
      <c r="DP19085" s="5"/>
      <c r="DQ19085" s="5"/>
      <c r="DR19085" s="5"/>
      <c r="DS19085" s="5"/>
      <c r="DT19085" s="5"/>
      <c r="DU19085" s="5"/>
      <c r="DV19085" s="5"/>
      <c r="DW19085" s="5"/>
      <c r="DX19085" s="5"/>
      <c r="DY19085" s="5"/>
      <c r="DZ19085" s="5"/>
      <c r="EA19085" s="5"/>
      <c r="EB19085" s="5"/>
      <c r="EC19085" s="5"/>
      <c r="ED19085" s="5"/>
      <c r="EE19085" s="5"/>
      <c r="EF19085" s="5"/>
      <c r="EG19085" s="5"/>
      <c r="EH19085" s="5"/>
      <c r="EI19085" s="5"/>
      <c r="EJ19085" s="5"/>
      <c r="EK19085" s="5"/>
      <c r="EL19085" s="5"/>
      <c r="EM19085" s="5"/>
      <c r="EN19085" s="5"/>
      <c r="EO19085" s="5"/>
      <c r="EP19085" s="5"/>
      <c r="EQ19085" s="5"/>
      <c r="ER19085" s="5"/>
      <c r="ES19085" s="5"/>
      <c r="ET19085" s="5"/>
      <c r="EU19085" s="5"/>
      <c r="EV19085" s="5"/>
      <c r="EW19085" s="5"/>
      <c r="EX19085" s="5"/>
      <c r="EY19085" s="5"/>
      <c r="EZ19085" s="5"/>
      <c r="FA19085" s="5"/>
      <c r="FB19085" s="5"/>
      <c r="FC19085" s="5"/>
      <c r="FD19085" s="5"/>
      <c r="FE19085" s="5"/>
      <c r="FF19085" s="5"/>
      <c r="FG19085" s="5"/>
      <c r="FH19085" s="5"/>
      <c r="FI19085" s="5"/>
      <c r="FJ19085" s="5"/>
      <c r="FK19085" s="5"/>
      <c r="FL19085" s="5"/>
      <c r="FM19085" s="5"/>
      <c r="FN19085" s="5"/>
      <c r="FO19085" s="5"/>
      <c r="FP19085" s="5"/>
      <c r="FQ19085" s="5"/>
      <c r="FR19085" s="5"/>
      <c r="FS19085" s="5"/>
      <c r="FT19085" s="5"/>
      <c r="FU19085" s="5"/>
      <c r="FV19085" s="5"/>
      <c r="FW19085" s="5"/>
      <c r="FX19085" s="5"/>
      <c r="FY19085" s="5"/>
      <c r="FZ19085" s="5"/>
      <c r="GA19085" s="5"/>
      <c r="GB19085" s="5"/>
      <c r="GC19085" s="5"/>
      <c r="GD19085" s="5"/>
      <c r="GE19085" s="5"/>
      <c r="GF19085" s="5"/>
      <c r="GG19085" s="5"/>
      <c r="GH19085" s="5"/>
    </row>
    <row r="19086" spans="1:190" s="4" customFormat="1" hidden="1" x14ac:dyDescent="0.2">
      <c r="A19086" s="5"/>
      <c r="B19086" s="5"/>
      <c r="C19086" s="5"/>
      <c r="D19086" s="5"/>
      <c r="E19086" s="5"/>
      <c r="F19086" s="5"/>
      <c r="G19086" s="5"/>
      <c r="H19086" s="5"/>
      <c r="I19086" s="5"/>
      <c r="J19086" s="5"/>
      <c r="K19086" s="79"/>
      <c r="L19086" s="5"/>
      <c r="M19086" s="5"/>
      <c r="N19086" s="5"/>
      <c r="O19086" s="5"/>
      <c r="P19086" s="5"/>
      <c r="Q19086" s="6"/>
      <c r="R19086" s="6"/>
      <c r="S19086" s="60"/>
      <c r="T19086" s="42"/>
      <c r="U19086" s="42"/>
      <c r="V19086" s="42"/>
      <c r="W19086" s="42"/>
      <c r="X19086" s="42"/>
      <c r="Y19086" s="61"/>
      <c r="Z19086" s="61"/>
      <c r="AA19086" s="5"/>
      <c r="AB19086" s="5"/>
      <c r="AC19086" s="5"/>
      <c r="AD19086" s="5"/>
      <c r="AE19086" s="5"/>
      <c r="AF19086" s="5"/>
      <c r="AG19086" s="5"/>
      <c r="AH19086" s="5"/>
      <c r="AI19086" s="5"/>
      <c r="AJ19086" s="5"/>
      <c r="AK19086" s="5"/>
      <c r="AL19086" s="5"/>
      <c r="AM19086" s="5"/>
      <c r="AN19086" s="5"/>
      <c r="AO19086" s="5"/>
      <c r="AP19086" s="5"/>
      <c r="AQ19086" s="5"/>
      <c r="AR19086" s="5"/>
      <c r="AS19086" s="5"/>
      <c r="AT19086" s="5"/>
      <c r="AU19086" s="5"/>
      <c r="AV19086" s="5"/>
      <c r="AW19086" s="5"/>
      <c r="AX19086" s="5"/>
      <c r="AY19086" s="5"/>
      <c r="AZ19086" s="5"/>
      <c r="BA19086" s="5"/>
      <c r="BB19086" s="5"/>
      <c r="BC19086" s="5"/>
      <c r="BD19086" s="5"/>
      <c r="BE19086" s="5"/>
      <c r="BF19086" s="5"/>
      <c r="BG19086" s="5"/>
      <c r="BH19086" s="5"/>
      <c r="BI19086" s="5"/>
      <c r="BJ19086" s="5"/>
      <c r="BK19086" s="5"/>
      <c r="BL19086" s="5"/>
      <c r="BM19086" s="5"/>
      <c r="BN19086" s="5"/>
      <c r="BO19086" s="5"/>
      <c r="BP19086" s="5"/>
      <c r="BQ19086" s="5"/>
      <c r="BR19086" s="5"/>
      <c r="BS19086" s="5"/>
      <c r="BT19086" s="5"/>
      <c r="BU19086" s="5"/>
      <c r="BV19086" s="5"/>
      <c r="BW19086" s="5"/>
      <c r="BX19086" s="5"/>
      <c r="BY19086" s="5"/>
      <c r="BZ19086" s="5"/>
      <c r="CA19086" s="5"/>
      <c r="CB19086" s="5"/>
      <c r="CC19086" s="5"/>
      <c r="CD19086" s="5"/>
      <c r="CE19086" s="5"/>
      <c r="CF19086" s="5"/>
      <c r="CG19086" s="5"/>
      <c r="CH19086" s="5"/>
      <c r="CI19086" s="5"/>
      <c r="CJ19086" s="5"/>
      <c r="CK19086" s="5"/>
      <c r="CL19086" s="5"/>
      <c r="CM19086" s="5"/>
      <c r="CN19086" s="5"/>
      <c r="CO19086" s="5"/>
      <c r="CP19086" s="5"/>
      <c r="CQ19086" s="5"/>
      <c r="CR19086" s="5"/>
      <c r="CS19086" s="5"/>
      <c r="CT19086" s="5"/>
      <c r="CU19086" s="5"/>
      <c r="CV19086" s="5"/>
      <c r="CW19086" s="5"/>
      <c r="CX19086" s="5"/>
      <c r="CY19086" s="5"/>
      <c r="CZ19086" s="5"/>
      <c r="DA19086" s="5"/>
      <c r="DB19086" s="5"/>
      <c r="DC19086" s="5"/>
      <c r="DD19086" s="5"/>
      <c r="DE19086" s="5"/>
      <c r="DF19086" s="5"/>
      <c r="DG19086" s="5"/>
      <c r="DH19086" s="5"/>
      <c r="DI19086" s="5"/>
      <c r="DJ19086" s="5"/>
      <c r="DK19086" s="5"/>
      <c r="DL19086" s="5"/>
      <c r="DM19086" s="5"/>
      <c r="DN19086" s="5"/>
      <c r="DO19086" s="5"/>
      <c r="DP19086" s="5"/>
      <c r="DQ19086" s="5"/>
      <c r="DR19086" s="5"/>
      <c r="DS19086" s="5"/>
      <c r="DT19086" s="5"/>
      <c r="DU19086" s="5"/>
      <c r="DV19086" s="5"/>
      <c r="DW19086" s="5"/>
      <c r="DX19086" s="5"/>
      <c r="DY19086" s="5"/>
      <c r="DZ19086" s="5"/>
      <c r="EA19086" s="5"/>
      <c r="EB19086" s="5"/>
      <c r="EC19086" s="5"/>
      <c r="ED19086" s="5"/>
      <c r="EE19086" s="5"/>
      <c r="EF19086" s="5"/>
      <c r="EG19086" s="5"/>
      <c r="EH19086" s="5"/>
      <c r="EI19086" s="5"/>
      <c r="EJ19086" s="5"/>
      <c r="EK19086" s="5"/>
      <c r="EL19086" s="5"/>
      <c r="EM19086" s="5"/>
      <c r="EN19086" s="5"/>
      <c r="EO19086" s="5"/>
      <c r="EP19086" s="5"/>
      <c r="EQ19086" s="5"/>
      <c r="ER19086" s="5"/>
      <c r="ES19086" s="5"/>
      <c r="ET19086" s="5"/>
      <c r="EU19086" s="5"/>
      <c r="EV19086" s="5"/>
      <c r="EW19086" s="5"/>
      <c r="EX19086" s="5"/>
      <c r="EY19086" s="5"/>
      <c r="EZ19086" s="5"/>
      <c r="FA19086" s="5"/>
      <c r="FB19086" s="5"/>
      <c r="FC19086" s="5"/>
      <c r="FD19086" s="5"/>
      <c r="FE19086" s="5"/>
      <c r="FF19086" s="5"/>
      <c r="FG19086" s="5"/>
      <c r="FH19086" s="5"/>
      <c r="FI19086" s="5"/>
      <c r="FJ19086" s="5"/>
      <c r="FK19086" s="5"/>
      <c r="FL19086" s="5"/>
      <c r="FM19086" s="5"/>
      <c r="FN19086" s="5"/>
      <c r="FO19086" s="5"/>
      <c r="FP19086" s="5"/>
      <c r="FQ19086" s="5"/>
      <c r="FR19086" s="5"/>
      <c r="FS19086" s="5"/>
      <c r="FT19086" s="5"/>
      <c r="FU19086" s="5"/>
      <c r="FV19086" s="5"/>
      <c r="FW19086" s="5"/>
      <c r="FX19086" s="5"/>
      <c r="FY19086" s="5"/>
      <c r="FZ19086" s="5"/>
      <c r="GA19086" s="5"/>
      <c r="GB19086" s="5"/>
      <c r="GC19086" s="5"/>
      <c r="GD19086" s="5"/>
      <c r="GE19086" s="5"/>
      <c r="GF19086" s="5"/>
      <c r="GG19086" s="5"/>
      <c r="GH19086" s="5"/>
    </row>
    <row r="19087" spans="1:190" s="4" customFormat="1" hidden="1" x14ac:dyDescent="0.2">
      <c r="A19087" s="5"/>
      <c r="B19087" s="5"/>
      <c r="C19087" s="5"/>
      <c r="D19087" s="5"/>
      <c r="E19087" s="5"/>
      <c r="F19087" s="5"/>
      <c r="G19087" s="5"/>
      <c r="H19087" s="5"/>
      <c r="I19087" s="5"/>
      <c r="J19087" s="5"/>
      <c r="K19087" s="79"/>
      <c r="L19087" s="5"/>
      <c r="M19087" s="5"/>
      <c r="N19087" s="5"/>
      <c r="O19087" s="5"/>
      <c r="P19087" s="5"/>
      <c r="Q19087" s="6"/>
      <c r="R19087" s="6"/>
      <c r="S19087" s="60"/>
      <c r="T19087" s="42"/>
      <c r="U19087" s="42"/>
      <c r="V19087" s="42"/>
      <c r="W19087" s="42"/>
      <c r="X19087" s="42"/>
      <c r="Y19087" s="61"/>
      <c r="Z19087" s="61"/>
      <c r="AA19087" s="5"/>
      <c r="AB19087" s="5"/>
      <c r="AC19087" s="5"/>
      <c r="AD19087" s="5"/>
      <c r="AE19087" s="5"/>
      <c r="AF19087" s="5"/>
      <c r="AG19087" s="5"/>
      <c r="AH19087" s="5"/>
      <c r="AI19087" s="5"/>
      <c r="AJ19087" s="5"/>
      <c r="AK19087" s="5"/>
      <c r="AL19087" s="5"/>
      <c r="AM19087" s="5"/>
      <c r="AN19087" s="5"/>
      <c r="AO19087" s="5"/>
      <c r="AP19087" s="5"/>
      <c r="AQ19087" s="5"/>
      <c r="AR19087" s="5"/>
      <c r="AS19087" s="5"/>
      <c r="AT19087" s="5"/>
      <c r="AU19087" s="5"/>
      <c r="AV19087" s="5"/>
      <c r="AW19087" s="5"/>
      <c r="AX19087" s="5"/>
      <c r="AY19087" s="5"/>
      <c r="AZ19087" s="5"/>
      <c r="BA19087" s="5"/>
      <c r="BB19087" s="5"/>
      <c r="BC19087" s="5"/>
      <c r="BD19087" s="5"/>
      <c r="BE19087" s="5"/>
      <c r="BF19087" s="5"/>
      <c r="BG19087" s="5"/>
      <c r="BH19087" s="5"/>
      <c r="BI19087" s="5"/>
      <c r="BJ19087" s="5"/>
      <c r="BK19087" s="5"/>
      <c r="BL19087" s="5"/>
      <c r="BM19087" s="5"/>
      <c r="BN19087" s="5"/>
      <c r="BO19087" s="5"/>
      <c r="BP19087" s="5"/>
      <c r="BQ19087" s="5"/>
      <c r="BR19087" s="5"/>
      <c r="BS19087" s="5"/>
      <c r="BT19087" s="5"/>
      <c r="BU19087" s="5"/>
      <c r="BV19087" s="5"/>
      <c r="BW19087" s="5"/>
      <c r="BX19087" s="5"/>
      <c r="BY19087" s="5"/>
      <c r="BZ19087" s="5"/>
      <c r="CA19087" s="5"/>
      <c r="CB19087" s="5"/>
      <c r="CC19087" s="5"/>
      <c r="CD19087" s="5"/>
      <c r="CE19087" s="5"/>
      <c r="CF19087" s="5"/>
      <c r="CG19087" s="5"/>
      <c r="CH19087" s="5"/>
      <c r="CI19087" s="5"/>
      <c r="CJ19087" s="5"/>
      <c r="CK19087" s="5"/>
      <c r="CL19087" s="5"/>
      <c r="CM19087" s="5"/>
      <c r="CN19087" s="5"/>
      <c r="CO19087" s="5"/>
      <c r="CP19087" s="5"/>
      <c r="CQ19087" s="5"/>
      <c r="CR19087" s="5"/>
      <c r="CS19087" s="5"/>
      <c r="CT19087" s="5"/>
      <c r="CU19087" s="5"/>
      <c r="CV19087" s="5"/>
      <c r="CW19087" s="5"/>
      <c r="CX19087" s="5"/>
      <c r="CY19087" s="5"/>
      <c r="CZ19087" s="5"/>
      <c r="DA19087" s="5"/>
      <c r="DB19087" s="5"/>
      <c r="DC19087" s="5"/>
      <c r="DD19087" s="5"/>
      <c r="DE19087" s="5"/>
      <c r="DF19087" s="5"/>
      <c r="DG19087" s="5"/>
      <c r="DH19087" s="5"/>
      <c r="DI19087" s="5"/>
      <c r="DJ19087" s="5"/>
      <c r="DK19087" s="5"/>
      <c r="DL19087" s="5"/>
      <c r="DM19087" s="5"/>
      <c r="DN19087" s="5"/>
      <c r="DO19087" s="5"/>
      <c r="DP19087" s="5"/>
      <c r="DQ19087" s="5"/>
      <c r="DR19087" s="5"/>
      <c r="DS19087" s="5"/>
      <c r="DT19087" s="5"/>
      <c r="DU19087" s="5"/>
      <c r="DV19087" s="5"/>
      <c r="DW19087" s="5"/>
      <c r="DX19087" s="5"/>
      <c r="DY19087" s="5"/>
      <c r="DZ19087" s="5"/>
      <c r="EA19087" s="5"/>
      <c r="EB19087" s="5"/>
      <c r="EC19087" s="5"/>
      <c r="ED19087" s="5"/>
      <c r="EE19087" s="5"/>
      <c r="EF19087" s="5"/>
      <c r="EG19087" s="5"/>
      <c r="EH19087" s="5"/>
      <c r="EI19087" s="5"/>
      <c r="EJ19087" s="5"/>
      <c r="EK19087" s="5"/>
      <c r="EL19087" s="5"/>
      <c r="EM19087" s="5"/>
      <c r="EN19087" s="5"/>
      <c r="EO19087" s="5"/>
      <c r="EP19087" s="5"/>
      <c r="EQ19087" s="5"/>
      <c r="ER19087" s="5"/>
      <c r="ES19087" s="5"/>
      <c r="ET19087" s="5"/>
      <c r="EU19087" s="5"/>
      <c r="EV19087" s="5"/>
      <c r="EW19087" s="5"/>
      <c r="EX19087" s="5"/>
      <c r="EY19087" s="5"/>
      <c r="EZ19087" s="5"/>
      <c r="FA19087" s="5"/>
      <c r="FB19087" s="5"/>
      <c r="FC19087" s="5"/>
      <c r="FD19087" s="5"/>
      <c r="FE19087" s="5"/>
      <c r="FF19087" s="5"/>
      <c r="FG19087" s="5"/>
      <c r="FH19087" s="5"/>
      <c r="FI19087" s="5"/>
      <c r="FJ19087" s="5"/>
      <c r="FK19087" s="5"/>
      <c r="FL19087" s="5"/>
      <c r="FM19087" s="5"/>
      <c r="FN19087" s="5"/>
      <c r="FO19087" s="5"/>
      <c r="FP19087" s="5"/>
      <c r="FQ19087" s="5"/>
      <c r="FR19087" s="5"/>
      <c r="FS19087" s="5"/>
      <c r="FT19087" s="5"/>
      <c r="FU19087" s="5"/>
      <c r="FV19087" s="5"/>
      <c r="FW19087" s="5"/>
      <c r="FX19087" s="5"/>
      <c r="FY19087" s="5"/>
      <c r="FZ19087" s="5"/>
      <c r="GA19087" s="5"/>
      <c r="GB19087" s="5"/>
      <c r="GC19087" s="5"/>
      <c r="GD19087" s="5"/>
      <c r="GE19087" s="5"/>
      <c r="GF19087" s="5"/>
      <c r="GG19087" s="5"/>
      <c r="GH19087" s="5"/>
    </row>
    <row r="19088" spans="1:190" s="4" customFormat="1" hidden="1" x14ac:dyDescent="0.2">
      <c r="A19088" s="5"/>
      <c r="B19088" s="5"/>
      <c r="C19088" s="5"/>
      <c r="D19088" s="5"/>
      <c r="E19088" s="5"/>
      <c r="F19088" s="5"/>
      <c r="G19088" s="5"/>
      <c r="H19088" s="5"/>
      <c r="I19088" s="5"/>
      <c r="J19088" s="5"/>
      <c r="K19088" s="79"/>
      <c r="L19088" s="5"/>
      <c r="M19088" s="5"/>
      <c r="N19088" s="5"/>
      <c r="O19088" s="5"/>
      <c r="P19088" s="5"/>
      <c r="Q19088" s="6"/>
      <c r="R19088" s="6"/>
      <c r="S19088" s="60"/>
      <c r="T19088" s="42"/>
      <c r="U19088" s="42"/>
      <c r="V19088" s="42"/>
      <c r="W19088" s="42"/>
      <c r="X19088" s="42"/>
      <c r="Y19088" s="61"/>
      <c r="Z19088" s="61"/>
      <c r="AA19088" s="5"/>
      <c r="AB19088" s="5"/>
      <c r="AC19088" s="5"/>
      <c r="AD19088" s="5"/>
      <c r="AE19088" s="5"/>
      <c r="AF19088" s="5"/>
      <c r="AG19088" s="5"/>
      <c r="AH19088" s="5"/>
      <c r="AI19088" s="5"/>
      <c r="AJ19088" s="5"/>
      <c r="AK19088" s="5"/>
      <c r="AL19088" s="5"/>
      <c r="AM19088" s="5"/>
      <c r="AN19088" s="5"/>
      <c r="AO19088" s="5"/>
      <c r="AP19088" s="5"/>
      <c r="AQ19088" s="5"/>
      <c r="AR19088" s="5"/>
      <c r="AS19088" s="5"/>
      <c r="AT19088" s="5"/>
      <c r="AU19088" s="5"/>
      <c r="AV19088" s="5"/>
      <c r="AW19088" s="5"/>
      <c r="AX19088" s="5"/>
      <c r="AY19088" s="5"/>
      <c r="AZ19088" s="5"/>
      <c r="BA19088" s="5"/>
      <c r="BB19088" s="5"/>
      <c r="BC19088" s="5"/>
      <c r="BD19088" s="5"/>
      <c r="BE19088" s="5"/>
      <c r="BF19088" s="5"/>
      <c r="BG19088" s="5"/>
      <c r="BH19088" s="5"/>
      <c r="BI19088" s="5"/>
      <c r="BJ19088" s="5"/>
      <c r="BK19088" s="5"/>
      <c r="BL19088" s="5"/>
      <c r="BM19088" s="5"/>
      <c r="BN19088" s="5"/>
      <c r="BO19088" s="5"/>
      <c r="BP19088" s="5"/>
      <c r="BQ19088" s="5"/>
      <c r="BR19088" s="5"/>
      <c r="BS19088" s="5"/>
      <c r="BT19088" s="5"/>
      <c r="BU19088" s="5"/>
      <c r="BV19088" s="5"/>
      <c r="BW19088" s="5"/>
      <c r="BX19088" s="5"/>
      <c r="BY19088" s="5"/>
      <c r="BZ19088" s="5"/>
      <c r="CA19088" s="5"/>
      <c r="CB19088" s="5"/>
      <c r="CC19088" s="5"/>
      <c r="CD19088" s="5"/>
      <c r="CE19088" s="5"/>
      <c r="CF19088" s="5"/>
      <c r="CG19088" s="5"/>
      <c r="CH19088" s="5"/>
      <c r="CI19088" s="5"/>
      <c r="CJ19088" s="5"/>
      <c r="CK19088" s="5"/>
      <c r="CL19088" s="5"/>
      <c r="CM19088" s="5"/>
      <c r="CN19088" s="5"/>
      <c r="CO19088" s="5"/>
      <c r="CP19088" s="5"/>
      <c r="CQ19088" s="5"/>
      <c r="CR19088" s="5"/>
      <c r="CS19088" s="5"/>
      <c r="CT19088" s="5"/>
      <c r="CU19088" s="5"/>
      <c r="CV19088" s="5"/>
      <c r="CW19088" s="5"/>
      <c r="CX19088" s="5"/>
      <c r="CY19088" s="5"/>
      <c r="CZ19088" s="5"/>
      <c r="DA19088" s="5"/>
      <c r="DB19088" s="5"/>
      <c r="DC19088" s="5"/>
      <c r="DD19088" s="5"/>
      <c r="DE19088" s="5"/>
      <c r="DF19088" s="5"/>
      <c r="DG19088" s="5"/>
      <c r="DH19088" s="5"/>
      <c r="DI19088" s="5"/>
      <c r="DJ19088" s="5"/>
      <c r="DK19088" s="5"/>
      <c r="DL19088" s="5"/>
      <c r="DM19088" s="5"/>
      <c r="DN19088" s="5"/>
      <c r="DO19088" s="5"/>
      <c r="DP19088" s="5"/>
      <c r="DQ19088" s="5"/>
      <c r="DR19088" s="5"/>
      <c r="DS19088" s="5"/>
      <c r="DT19088" s="5"/>
      <c r="DU19088" s="5"/>
      <c r="DV19088" s="5"/>
      <c r="DW19088" s="5"/>
      <c r="DX19088" s="5"/>
      <c r="DY19088" s="5"/>
      <c r="DZ19088" s="5"/>
      <c r="EA19088" s="5"/>
      <c r="EB19088" s="5"/>
      <c r="EC19088" s="5"/>
      <c r="ED19088" s="5"/>
      <c r="EE19088" s="5"/>
      <c r="EF19088" s="5"/>
      <c r="EG19088" s="5"/>
      <c r="EH19088" s="5"/>
      <c r="EI19088" s="5"/>
      <c r="EJ19088" s="5"/>
      <c r="EK19088" s="5"/>
      <c r="EL19088" s="5"/>
      <c r="EM19088" s="5"/>
      <c r="EN19088" s="5"/>
      <c r="EO19088" s="5"/>
      <c r="EP19088" s="5"/>
      <c r="EQ19088" s="5"/>
      <c r="ER19088" s="5"/>
      <c r="ES19088" s="5"/>
      <c r="ET19088" s="5"/>
      <c r="EU19088" s="5"/>
      <c r="EV19088" s="5"/>
      <c r="EW19088" s="5"/>
      <c r="EX19088" s="5"/>
      <c r="EY19088" s="5"/>
      <c r="EZ19088" s="5"/>
      <c r="FA19088" s="5"/>
      <c r="FB19088" s="5"/>
      <c r="FC19088" s="5"/>
      <c r="FD19088" s="5"/>
      <c r="FE19088" s="5"/>
      <c r="FF19088" s="5"/>
      <c r="FG19088" s="5"/>
      <c r="FH19088" s="5"/>
      <c r="FI19088" s="5"/>
      <c r="FJ19088" s="5"/>
      <c r="FK19088" s="5"/>
      <c r="FL19088" s="5"/>
      <c r="FM19088" s="5"/>
      <c r="FN19088" s="5"/>
      <c r="FO19088" s="5"/>
      <c r="FP19088" s="5"/>
      <c r="FQ19088" s="5"/>
      <c r="FR19088" s="5"/>
      <c r="FS19088" s="5"/>
      <c r="FT19088" s="5"/>
      <c r="FU19088" s="5"/>
      <c r="FV19088" s="5"/>
      <c r="FW19088" s="5"/>
      <c r="FX19088" s="5"/>
      <c r="FY19088" s="5"/>
      <c r="FZ19088" s="5"/>
      <c r="GA19088" s="5"/>
      <c r="GB19088" s="5"/>
      <c r="GC19088" s="5"/>
      <c r="GD19088" s="5"/>
      <c r="GE19088" s="5"/>
      <c r="GF19088" s="5"/>
      <c r="GG19088" s="5"/>
      <c r="GH19088" s="5"/>
    </row>
    <row r="19089" spans="1:190" s="4" customFormat="1" hidden="1" x14ac:dyDescent="0.2">
      <c r="A19089" s="5"/>
      <c r="B19089" s="5"/>
      <c r="C19089" s="5"/>
      <c r="D19089" s="5"/>
      <c r="E19089" s="5"/>
      <c r="F19089" s="5"/>
      <c r="G19089" s="5"/>
      <c r="H19089" s="5"/>
      <c r="I19089" s="5"/>
      <c r="J19089" s="5"/>
      <c r="K19089" s="79"/>
      <c r="L19089" s="5"/>
      <c r="M19089" s="5"/>
      <c r="N19089" s="5"/>
      <c r="O19089" s="5"/>
      <c r="P19089" s="5"/>
      <c r="Q19089" s="6"/>
      <c r="R19089" s="6"/>
      <c r="S19089" s="60"/>
      <c r="T19089" s="42"/>
      <c r="U19089" s="42"/>
      <c r="V19089" s="42"/>
      <c r="W19089" s="42"/>
      <c r="X19089" s="42"/>
      <c r="Y19089" s="61"/>
      <c r="Z19089" s="61"/>
      <c r="AA19089" s="5"/>
      <c r="AB19089" s="5"/>
      <c r="AC19089" s="5"/>
      <c r="AD19089" s="5"/>
      <c r="AE19089" s="5"/>
      <c r="AF19089" s="5"/>
      <c r="AG19089" s="5"/>
      <c r="AH19089" s="5"/>
      <c r="AI19089" s="5"/>
      <c r="AJ19089" s="5"/>
      <c r="AK19089" s="5"/>
      <c r="AL19089" s="5"/>
      <c r="AM19089" s="5"/>
      <c r="AN19089" s="5"/>
      <c r="AO19089" s="5"/>
      <c r="AP19089" s="5"/>
      <c r="AQ19089" s="5"/>
      <c r="AR19089" s="5"/>
      <c r="AS19089" s="5"/>
      <c r="AT19089" s="5"/>
      <c r="AU19089" s="5"/>
      <c r="AV19089" s="5"/>
      <c r="AW19089" s="5"/>
      <c r="AX19089" s="5"/>
      <c r="AY19089" s="5"/>
      <c r="AZ19089" s="5"/>
      <c r="BA19089" s="5"/>
      <c r="BB19089" s="5"/>
      <c r="BC19089" s="5"/>
      <c r="BD19089" s="5"/>
      <c r="BE19089" s="5"/>
      <c r="BF19089" s="5"/>
      <c r="BG19089" s="5"/>
      <c r="BH19089" s="5"/>
      <c r="BI19089" s="5"/>
      <c r="BJ19089" s="5"/>
      <c r="BK19089" s="5"/>
      <c r="BL19089" s="5"/>
      <c r="BM19089" s="5"/>
      <c r="BN19089" s="5"/>
      <c r="BO19089" s="5"/>
      <c r="BP19089" s="5"/>
      <c r="BQ19089" s="5"/>
      <c r="BR19089" s="5"/>
      <c r="BS19089" s="5"/>
      <c r="BT19089" s="5"/>
      <c r="BU19089" s="5"/>
      <c r="BV19089" s="5"/>
      <c r="BW19089" s="5"/>
      <c r="BX19089" s="5"/>
      <c r="BY19089" s="5"/>
      <c r="BZ19089" s="5"/>
      <c r="CA19089" s="5"/>
      <c r="CB19089" s="5"/>
      <c r="CC19089" s="5"/>
      <c r="CD19089" s="5"/>
      <c r="CE19089" s="5"/>
      <c r="CF19089" s="5"/>
      <c r="CG19089" s="5"/>
      <c r="CH19089" s="5"/>
      <c r="CI19089" s="5"/>
      <c r="CJ19089" s="5"/>
      <c r="CK19089" s="5"/>
      <c r="CL19089" s="5"/>
      <c r="CM19089" s="5"/>
      <c r="CN19089" s="5"/>
      <c r="CO19089" s="5"/>
      <c r="CP19089" s="5"/>
      <c r="CQ19089" s="5"/>
      <c r="CR19089" s="5"/>
      <c r="CS19089" s="5"/>
      <c r="CT19089" s="5"/>
      <c r="CU19089" s="5"/>
      <c r="CV19089" s="5"/>
      <c r="CW19089" s="5"/>
      <c r="CX19089" s="5"/>
      <c r="CY19089" s="5"/>
      <c r="CZ19089" s="5"/>
      <c r="DA19089" s="5"/>
      <c r="DB19089" s="5"/>
      <c r="DC19089" s="5"/>
      <c r="DD19089" s="5"/>
      <c r="DE19089" s="5"/>
      <c r="DF19089" s="5"/>
      <c r="DG19089" s="5"/>
      <c r="DH19089" s="5"/>
      <c r="DI19089" s="5"/>
      <c r="DJ19089" s="5"/>
      <c r="DK19089" s="5"/>
      <c r="DL19089" s="5"/>
      <c r="DM19089" s="5"/>
      <c r="DN19089" s="5"/>
      <c r="DO19089" s="5"/>
      <c r="DP19089" s="5"/>
      <c r="DQ19089" s="5"/>
      <c r="DR19089" s="5"/>
      <c r="DS19089" s="5"/>
      <c r="DT19089" s="5"/>
      <c r="DU19089" s="5"/>
      <c r="DV19089" s="5"/>
      <c r="DW19089" s="5"/>
      <c r="DX19089" s="5"/>
      <c r="DY19089" s="5"/>
      <c r="DZ19089" s="5"/>
      <c r="EA19089" s="5"/>
      <c r="EB19089" s="5"/>
      <c r="EC19089" s="5"/>
      <c r="ED19089" s="5"/>
      <c r="EE19089" s="5"/>
      <c r="EF19089" s="5"/>
      <c r="EG19089" s="5"/>
      <c r="EH19089" s="5"/>
      <c r="EI19089" s="5"/>
      <c r="EJ19089" s="5"/>
      <c r="EK19089" s="5"/>
      <c r="EL19089" s="5"/>
      <c r="EM19089" s="5"/>
      <c r="EN19089" s="5"/>
      <c r="EO19089" s="5"/>
      <c r="EP19089" s="5"/>
      <c r="EQ19089" s="5"/>
      <c r="ER19089" s="5"/>
      <c r="ES19089" s="5"/>
      <c r="ET19089" s="5"/>
      <c r="EU19089" s="5"/>
      <c r="EV19089" s="5"/>
      <c r="EW19089" s="5"/>
      <c r="EX19089" s="5"/>
      <c r="EY19089" s="5"/>
      <c r="EZ19089" s="5"/>
      <c r="FA19089" s="5"/>
      <c r="FB19089" s="5"/>
      <c r="FC19089" s="5"/>
      <c r="FD19089" s="5"/>
      <c r="FE19089" s="5"/>
      <c r="FF19089" s="5"/>
      <c r="FG19089" s="5"/>
      <c r="FH19089" s="5"/>
      <c r="FI19089" s="5"/>
      <c r="FJ19089" s="5"/>
      <c r="FK19089" s="5"/>
      <c r="FL19089" s="5"/>
      <c r="FM19089" s="5"/>
      <c r="FN19089" s="5"/>
      <c r="FO19089" s="5"/>
      <c r="FP19089" s="5"/>
      <c r="FQ19089" s="5"/>
      <c r="FR19089" s="5"/>
      <c r="FS19089" s="5"/>
      <c r="FT19089" s="5"/>
      <c r="FU19089" s="5"/>
      <c r="FV19089" s="5"/>
      <c r="FW19089" s="5"/>
      <c r="FX19089" s="5"/>
      <c r="FY19089" s="5"/>
      <c r="FZ19089" s="5"/>
      <c r="GA19089" s="5"/>
      <c r="GB19089" s="5"/>
      <c r="GC19089" s="5"/>
      <c r="GD19089" s="5"/>
      <c r="GE19089" s="5"/>
      <c r="GF19089" s="5"/>
      <c r="GG19089" s="5"/>
      <c r="GH19089" s="5"/>
    </row>
    <row r="19090" spans="1:190" s="4" customFormat="1" hidden="1" x14ac:dyDescent="0.2">
      <c r="A19090" s="5"/>
      <c r="B19090" s="5"/>
      <c r="C19090" s="5"/>
      <c r="D19090" s="5"/>
      <c r="E19090" s="5"/>
      <c r="F19090" s="5"/>
      <c r="G19090" s="5"/>
      <c r="H19090" s="5"/>
      <c r="I19090" s="5"/>
      <c r="J19090" s="5"/>
      <c r="K19090" s="79"/>
      <c r="L19090" s="5"/>
      <c r="M19090" s="5"/>
      <c r="N19090" s="5"/>
      <c r="O19090" s="5"/>
      <c r="P19090" s="5"/>
      <c r="Q19090" s="6"/>
      <c r="R19090" s="6"/>
      <c r="S19090" s="60"/>
      <c r="T19090" s="42"/>
      <c r="U19090" s="42"/>
      <c r="V19090" s="42"/>
      <c r="W19090" s="42"/>
      <c r="X19090" s="42"/>
      <c r="Y19090" s="61"/>
      <c r="Z19090" s="61"/>
      <c r="AA19090" s="5"/>
      <c r="AB19090" s="5"/>
      <c r="AC19090" s="5"/>
      <c r="AD19090" s="5"/>
      <c r="AE19090" s="5"/>
      <c r="AF19090" s="5"/>
      <c r="AG19090" s="5"/>
      <c r="AH19090" s="5"/>
      <c r="AI19090" s="5"/>
      <c r="AJ19090" s="5"/>
      <c r="AK19090" s="5"/>
      <c r="AL19090" s="5"/>
      <c r="AM19090" s="5"/>
      <c r="AN19090" s="5"/>
      <c r="AO19090" s="5"/>
      <c r="AP19090" s="5"/>
      <c r="AQ19090" s="5"/>
      <c r="AR19090" s="5"/>
      <c r="AS19090" s="5"/>
      <c r="AT19090" s="5"/>
      <c r="AU19090" s="5"/>
      <c r="AV19090" s="5"/>
      <c r="AW19090" s="5"/>
      <c r="AX19090" s="5"/>
      <c r="AY19090" s="5"/>
      <c r="AZ19090" s="5"/>
      <c r="BA19090" s="5"/>
      <c r="BB19090" s="5"/>
      <c r="BC19090" s="5"/>
      <c r="BD19090" s="5"/>
      <c r="BE19090" s="5"/>
      <c r="BF19090" s="5"/>
      <c r="BG19090" s="5"/>
      <c r="BH19090" s="5"/>
      <c r="BI19090" s="5"/>
      <c r="BJ19090" s="5"/>
      <c r="BK19090" s="5"/>
      <c r="BL19090" s="5"/>
      <c r="BM19090" s="5"/>
      <c r="BN19090" s="5"/>
      <c r="BO19090" s="5"/>
      <c r="BP19090" s="5"/>
      <c r="BQ19090" s="5"/>
      <c r="BR19090" s="5"/>
      <c r="BS19090" s="5"/>
      <c r="BT19090" s="5"/>
      <c r="BU19090" s="5"/>
      <c r="BV19090" s="5"/>
      <c r="BW19090" s="5"/>
      <c r="BX19090" s="5"/>
      <c r="BY19090" s="5"/>
      <c r="BZ19090" s="5"/>
      <c r="CA19090" s="5"/>
      <c r="CB19090" s="5"/>
      <c r="CC19090" s="5"/>
      <c r="CD19090" s="5"/>
      <c r="CE19090" s="5"/>
      <c r="CF19090" s="5"/>
      <c r="CG19090" s="5"/>
      <c r="CH19090" s="5"/>
      <c r="CI19090" s="5"/>
      <c r="CJ19090" s="5"/>
      <c r="CK19090" s="5"/>
      <c r="CL19090" s="5"/>
      <c r="CM19090" s="5"/>
      <c r="CN19090" s="5"/>
      <c r="CO19090" s="5"/>
      <c r="CP19090" s="5"/>
      <c r="CQ19090" s="5"/>
      <c r="CR19090" s="5"/>
      <c r="CS19090" s="5"/>
      <c r="CT19090" s="5"/>
      <c r="CU19090" s="5"/>
      <c r="CV19090" s="5"/>
      <c r="CW19090" s="5"/>
      <c r="CX19090" s="5"/>
      <c r="CY19090" s="5"/>
      <c r="CZ19090" s="5"/>
      <c r="DA19090" s="5"/>
      <c r="DB19090" s="5"/>
      <c r="DC19090" s="5"/>
      <c r="DD19090" s="5"/>
      <c r="DE19090" s="5"/>
      <c r="DF19090" s="5"/>
      <c r="DG19090" s="5"/>
      <c r="DH19090" s="5"/>
      <c r="DI19090" s="5"/>
      <c r="DJ19090" s="5"/>
      <c r="DK19090" s="5"/>
      <c r="DL19090" s="5"/>
      <c r="DM19090" s="5"/>
      <c r="DN19090" s="5"/>
      <c r="DO19090" s="5"/>
      <c r="DP19090" s="5"/>
      <c r="DQ19090" s="5"/>
      <c r="DR19090" s="5"/>
      <c r="DS19090" s="5"/>
      <c r="DT19090" s="5"/>
      <c r="DU19090" s="5"/>
      <c r="DV19090" s="5"/>
      <c r="DW19090" s="5"/>
      <c r="DX19090" s="5"/>
      <c r="DY19090" s="5"/>
      <c r="DZ19090" s="5"/>
      <c r="EA19090" s="5"/>
      <c r="EB19090" s="5"/>
      <c r="EC19090" s="5"/>
      <c r="ED19090" s="5"/>
      <c r="EE19090" s="5"/>
      <c r="EF19090" s="5"/>
      <c r="EG19090" s="5"/>
      <c r="EH19090" s="5"/>
      <c r="EI19090" s="5"/>
      <c r="EJ19090" s="5"/>
      <c r="EK19090" s="5"/>
      <c r="EL19090" s="5"/>
      <c r="EM19090" s="5"/>
      <c r="EN19090" s="5"/>
      <c r="EO19090" s="5"/>
      <c r="EP19090" s="5"/>
      <c r="EQ19090" s="5"/>
      <c r="ER19090" s="5"/>
      <c r="ES19090" s="5"/>
      <c r="ET19090" s="5"/>
      <c r="EU19090" s="5"/>
      <c r="EV19090" s="5"/>
      <c r="EW19090" s="5"/>
      <c r="EX19090" s="5"/>
      <c r="EY19090" s="5"/>
      <c r="EZ19090" s="5"/>
      <c r="FA19090" s="5"/>
      <c r="FB19090" s="5"/>
      <c r="FC19090" s="5"/>
      <c r="FD19090" s="5"/>
      <c r="FE19090" s="5"/>
      <c r="FF19090" s="5"/>
      <c r="FG19090" s="5"/>
      <c r="FH19090" s="5"/>
      <c r="FI19090" s="5"/>
      <c r="FJ19090" s="5"/>
      <c r="FK19090" s="5"/>
      <c r="FL19090" s="5"/>
      <c r="FM19090" s="5"/>
      <c r="FN19090" s="5"/>
      <c r="FO19090" s="5"/>
      <c r="FP19090" s="5"/>
      <c r="FQ19090" s="5"/>
      <c r="FR19090" s="5"/>
      <c r="FS19090" s="5"/>
      <c r="FT19090" s="5"/>
      <c r="FU19090" s="5"/>
      <c r="FV19090" s="5"/>
      <c r="FW19090" s="5"/>
      <c r="FX19090" s="5"/>
      <c r="FY19090" s="5"/>
      <c r="FZ19090" s="5"/>
      <c r="GA19090" s="5"/>
      <c r="GB19090" s="5"/>
      <c r="GC19090" s="5"/>
      <c r="GD19090" s="5"/>
      <c r="GE19090" s="5"/>
      <c r="GF19090" s="5"/>
      <c r="GG19090" s="5"/>
      <c r="GH19090" s="5"/>
    </row>
    <row r="19091" spans="1:190" s="4" customFormat="1" hidden="1" x14ac:dyDescent="0.2">
      <c r="A19091" s="5"/>
      <c r="B19091" s="5"/>
      <c r="C19091" s="5"/>
      <c r="D19091" s="5"/>
      <c r="E19091" s="5"/>
      <c r="F19091" s="5"/>
      <c r="G19091" s="5"/>
      <c r="H19091" s="5"/>
      <c r="I19091" s="5"/>
      <c r="J19091" s="5"/>
      <c r="K19091" s="79"/>
      <c r="L19091" s="5"/>
      <c r="M19091" s="5"/>
      <c r="N19091" s="5"/>
      <c r="O19091" s="5"/>
      <c r="P19091" s="5"/>
      <c r="Q19091" s="6"/>
      <c r="R19091" s="6"/>
      <c r="S19091" s="60"/>
      <c r="T19091" s="42"/>
      <c r="U19091" s="42"/>
      <c r="V19091" s="42"/>
      <c r="W19091" s="42"/>
      <c r="X19091" s="42"/>
      <c r="Y19091" s="61"/>
      <c r="Z19091" s="61"/>
      <c r="AA19091" s="5"/>
      <c r="AB19091" s="5"/>
      <c r="AC19091" s="5"/>
      <c r="AD19091" s="5"/>
      <c r="AE19091" s="5"/>
      <c r="AF19091" s="5"/>
      <c r="AG19091" s="5"/>
      <c r="AH19091" s="5"/>
      <c r="AI19091" s="5"/>
      <c r="AJ19091" s="5"/>
      <c r="AK19091" s="5"/>
      <c r="AL19091" s="5"/>
      <c r="AM19091" s="5"/>
      <c r="AN19091" s="5"/>
      <c r="AO19091" s="5"/>
      <c r="AP19091" s="5"/>
      <c r="AQ19091" s="5"/>
      <c r="AR19091" s="5"/>
      <c r="AS19091" s="5"/>
      <c r="AT19091" s="5"/>
      <c r="AU19091" s="5"/>
      <c r="AV19091" s="5"/>
      <c r="AW19091" s="5"/>
      <c r="AX19091" s="5"/>
      <c r="AY19091" s="5"/>
      <c r="AZ19091" s="5"/>
      <c r="BA19091" s="5"/>
      <c r="BB19091" s="5"/>
      <c r="BC19091" s="5"/>
      <c r="BD19091" s="5"/>
      <c r="BE19091" s="5"/>
      <c r="BF19091" s="5"/>
      <c r="BG19091" s="5"/>
      <c r="BH19091" s="5"/>
      <c r="BI19091" s="5"/>
      <c r="BJ19091" s="5"/>
      <c r="BK19091" s="5"/>
      <c r="BL19091" s="5"/>
      <c r="BM19091" s="5"/>
      <c r="BN19091" s="5"/>
      <c r="BO19091" s="5"/>
      <c r="BP19091" s="5"/>
      <c r="BQ19091" s="5"/>
      <c r="BR19091" s="5"/>
      <c r="BS19091" s="5"/>
      <c r="BT19091" s="5"/>
      <c r="BU19091" s="5"/>
      <c r="BV19091" s="5"/>
      <c r="BW19091" s="5"/>
      <c r="BX19091" s="5"/>
      <c r="BY19091" s="5"/>
      <c r="BZ19091" s="5"/>
      <c r="CA19091" s="5"/>
      <c r="CB19091" s="5"/>
      <c r="CC19091" s="5"/>
      <c r="CD19091" s="5"/>
      <c r="CE19091" s="5"/>
      <c r="CF19091" s="5"/>
      <c r="CG19091" s="5"/>
      <c r="CH19091" s="5"/>
      <c r="CI19091" s="5"/>
      <c r="CJ19091" s="5"/>
      <c r="CK19091" s="5"/>
      <c r="CL19091" s="5"/>
      <c r="CM19091" s="5"/>
      <c r="CN19091" s="5"/>
      <c r="CO19091" s="5"/>
      <c r="CP19091" s="5"/>
      <c r="CQ19091" s="5"/>
      <c r="CR19091" s="5"/>
      <c r="CS19091" s="5"/>
      <c r="CT19091" s="5"/>
      <c r="CU19091" s="5"/>
      <c r="CV19091" s="5"/>
      <c r="CW19091" s="5"/>
      <c r="CX19091" s="5"/>
      <c r="CY19091" s="5"/>
      <c r="CZ19091" s="5"/>
      <c r="DA19091" s="5"/>
      <c r="DB19091" s="5"/>
      <c r="DC19091" s="5"/>
      <c r="DD19091" s="5"/>
      <c r="DE19091" s="5"/>
      <c r="DF19091" s="5"/>
      <c r="DG19091" s="5"/>
      <c r="DH19091" s="5"/>
      <c r="DI19091" s="5"/>
      <c r="DJ19091" s="5"/>
      <c r="DK19091" s="5"/>
      <c r="DL19091" s="5"/>
      <c r="DM19091" s="5"/>
      <c r="DN19091" s="5"/>
      <c r="DO19091" s="5"/>
      <c r="DP19091" s="5"/>
      <c r="DQ19091" s="5"/>
      <c r="DR19091" s="5"/>
      <c r="DS19091" s="5"/>
      <c r="DT19091" s="5"/>
      <c r="DU19091" s="5"/>
      <c r="DV19091" s="5"/>
      <c r="DW19091" s="5"/>
      <c r="DX19091" s="5"/>
      <c r="DY19091" s="5"/>
      <c r="DZ19091" s="5"/>
      <c r="EA19091" s="5"/>
      <c r="EB19091" s="5"/>
      <c r="EC19091" s="5"/>
      <c r="ED19091" s="5"/>
      <c r="EE19091" s="5"/>
      <c r="EF19091" s="5"/>
      <c r="EG19091" s="5"/>
      <c r="EH19091" s="5"/>
      <c r="EI19091" s="5"/>
      <c r="EJ19091" s="5"/>
      <c r="EK19091" s="5"/>
      <c r="EL19091" s="5"/>
      <c r="EM19091" s="5"/>
      <c r="EN19091" s="5"/>
      <c r="EO19091" s="5"/>
      <c r="EP19091" s="5"/>
      <c r="EQ19091" s="5"/>
      <c r="ER19091" s="5"/>
      <c r="ES19091" s="5"/>
      <c r="ET19091" s="5"/>
      <c r="EU19091" s="5"/>
      <c r="EV19091" s="5"/>
      <c r="EW19091" s="5"/>
      <c r="EX19091" s="5"/>
      <c r="EY19091" s="5"/>
      <c r="EZ19091" s="5"/>
      <c r="FA19091" s="5"/>
      <c r="FB19091" s="5"/>
      <c r="FC19091" s="5"/>
      <c r="FD19091" s="5"/>
      <c r="FE19091" s="5"/>
      <c r="FF19091" s="5"/>
      <c r="FG19091" s="5"/>
      <c r="FH19091" s="5"/>
      <c r="FI19091" s="5"/>
      <c r="FJ19091" s="5"/>
      <c r="FK19091" s="5"/>
      <c r="FL19091" s="5"/>
      <c r="FM19091" s="5"/>
      <c r="FN19091" s="5"/>
      <c r="FO19091" s="5"/>
      <c r="FP19091" s="5"/>
      <c r="FQ19091" s="5"/>
      <c r="FR19091" s="5"/>
      <c r="FS19091" s="5"/>
      <c r="FT19091" s="5"/>
      <c r="FU19091" s="5"/>
      <c r="FV19091" s="5"/>
      <c r="FW19091" s="5"/>
      <c r="FX19091" s="5"/>
      <c r="FY19091" s="5"/>
      <c r="FZ19091" s="5"/>
      <c r="GA19091" s="5"/>
      <c r="GB19091" s="5"/>
      <c r="GC19091" s="5"/>
      <c r="GD19091" s="5"/>
      <c r="GE19091" s="5"/>
      <c r="GF19091" s="5"/>
      <c r="GG19091" s="5"/>
      <c r="GH19091" s="5"/>
    </row>
    <row r="19092" spans="1:190" s="4" customFormat="1" hidden="1" x14ac:dyDescent="0.2">
      <c r="A19092" s="5"/>
      <c r="B19092" s="5"/>
      <c r="C19092" s="5"/>
      <c r="D19092" s="5"/>
      <c r="E19092" s="5"/>
      <c r="F19092" s="5"/>
      <c r="G19092" s="5"/>
      <c r="H19092" s="5"/>
      <c r="I19092" s="5"/>
      <c r="J19092" s="5"/>
      <c r="K19092" s="79"/>
      <c r="L19092" s="5"/>
      <c r="M19092" s="5"/>
      <c r="N19092" s="5"/>
      <c r="O19092" s="5"/>
      <c r="P19092" s="5"/>
      <c r="Q19092" s="6"/>
      <c r="R19092" s="6"/>
      <c r="S19092" s="60"/>
      <c r="T19092" s="42"/>
      <c r="U19092" s="42"/>
      <c r="V19092" s="42"/>
      <c r="W19092" s="42"/>
      <c r="X19092" s="42"/>
      <c r="Y19092" s="61"/>
      <c r="Z19092" s="61"/>
      <c r="AA19092" s="5"/>
      <c r="AB19092" s="5"/>
      <c r="AC19092" s="5"/>
      <c r="AD19092" s="5"/>
      <c r="AE19092" s="5"/>
      <c r="AF19092" s="5"/>
      <c r="AG19092" s="5"/>
      <c r="AH19092" s="5"/>
      <c r="AI19092" s="5"/>
      <c r="AJ19092" s="5"/>
      <c r="AK19092" s="5"/>
      <c r="AL19092" s="5"/>
      <c r="AM19092" s="5"/>
      <c r="AN19092" s="5"/>
      <c r="AO19092" s="5"/>
      <c r="AP19092" s="5"/>
      <c r="AQ19092" s="5"/>
      <c r="AR19092" s="5"/>
      <c r="AS19092" s="5"/>
      <c r="AT19092" s="5"/>
      <c r="AU19092" s="5"/>
      <c r="AV19092" s="5"/>
      <c r="AW19092" s="5"/>
      <c r="AX19092" s="5"/>
      <c r="AY19092" s="5"/>
      <c r="AZ19092" s="5"/>
      <c r="BA19092" s="5"/>
      <c r="BB19092" s="5"/>
      <c r="BC19092" s="5"/>
      <c r="BD19092" s="5"/>
      <c r="BE19092" s="5"/>
      <c r="BF19092" s="5"/>
      <c r="BG19092" s="5"/>
      <c r="BH19092" s="5"/>
      <c r="BI19092" s="5"/>
      <c r="BJ19092" s="5"/>
      <c r="BK19092" s="5"/>
      <c r="BL19092" s="5"/>
      <c r="BM19092" s="5"/>
      <c r="BN19092" s="5"/>
      <c r="BO19092" s="5"/>
      <c r="BP19092" s="5"/>
      <c r="BQ19092" s="5"/>
      <c r="BR19092" s="5"/>
      <c r="BS19092" s="5"/>
      <c r="BT19092" s="5"/>
      <c r="BU19092" s="5"/>
      <c r="BV19092" s="5"/>
      <c r="BW19092" s="5"/>
      <c r="BX19092" s="5"/>
      <c r="BY19092" s="5"/>
      <c r="BZ19092" s="5"/>
      <c r="CA19092" s="5"/>
      <c r="CB19092" s="5"/>
      <c r="CC19092" s="5"/>
      <c r="CD19092" s="5"/>
      <c r="CE19092" s="5"/>
      <c r="CF19092" s="5"/>
      <c r="CG19092" s="5"/>
      <c r="CH19092" s="5"/>
      <c r="CI19092" s="5"/>
      <c r="CJ19092" s="5"/>
      <c r="CK19092" s="5"/>
      <c r="CL19092" s="5"/>
      <c r="CM19092" s="5"/>
      <c r="CN19092" s="5"/>
      <c r="CO19092" s="5"/>
      <c r="CP19092" s="5"/>
      <c r="CQ19092" s="5"/>
      <c r="CR19092" s="5"/>
      <c r="CS19092" s="5"/>
      <c r="CT19092" s="5"/>
      <c r="CU19092" s="5"/>
      <c r="CV19092" s="5"/>
      <c r="CW19092" s="5"/>
      <c r="CX19092" s="5"/>
      <c r="CY19092" s="5"/>
      <c r="CZ19092" s="5"/>
      <c r="DA19092" s="5"/>
      <c r="DB19092" s="5"/>
      <c r="DC19092" s="5"/>
      <c r="DD19092" s="5"/>
      <c r="DE19092" s="5"/>
      <c r="DF19092" s="5"/>
      <c r="DG19092" s="5"/>
      <c r="DH19092" s="5"/>
      <c r="DI19092" s="5"/>
      <c r="DJ19092" s="5"/>
      <c r="DK19092" s="5"/>
      <c r="DL19092" s="5"/>
      <c r="DM19092" s="5"/>
      <c r="DN19092" s="5"/>
      <c r="DO19092" s="5"/>
      <c r="DP19092" s="5"/>
      <c r="DQ19092" s="5"/>
      <c r="DR19092" s="5"/>
      <c r="DS19092" s="5"/>
      <c r="DT19092" s="5"/>
      <c r="DU19092" s="5"/>
      <c r="DV19092" s="5"/>
      <c r="DW19092" s="5"/>
      <c r="DX19092" s="5"/>
      <c r="DY19092" s="5"/>
      <c r="DZ19092" s="5"/>
      <c r="EA19092" s="5"/>
      <c r="EB19092" s="5"/>
      <c r="EC19092" s="5"/>
      <c r="ED19092" s="5"/>
      <c r="EE19092" s="5"/>
      <c r="EF19092" s="5"/>
      <c r="EG19092" s="5"/>
      <c r="EH19092" s="5"/>
      <c r="EI19092" s="5"/>
      <c r="EJ19092" s="5"/>
      <c r="EK19092" s="5"/>
      <c r="EL19092" s="5"/>
      <c r="EM19092" s="5"/>
      <c r="EN19092" s="5"/>
      <c r="EO19092" s="5"/>
      <c r="EP19092" s="5"/>
      <c r="EQ19092" s="5"/>
      <c r="ER19092" s="5"/>
      <c r="ES19092" s="5"/>
      <c r="ET19092" s="5"/>
      <c r="EU19092" s="5"/>
      <c r="EV19092" s="5"/>
      <c r="EW19092" s="5"/>
      <c r="EX19092" s="5"/>
      <c r="EY19092" s="5"/>
      <c r="EZ19092" s="5"/>
      <c r="FA19092" s="5"/>
      <c r="FB19092" s="5"/>
      <c r="FC19092" s="5"/>
      <c r="FD19092" s="5"/>
      <c r="FE19092" s="5"/>
      <c r="FF19092" s="5"/>
      <c r="FG19092" s="5"/>
      <c r="FH19092" s="5"/>
      <c r="FI19092" s="5"/>
      <c r="FJ19092" s="5"/>
      <c r="FK19092" s="5"/>
      <c r="FL19092" s="5"/>
      <c r="FM19092" s="5"/>
      <c r="FN19092" s="5"/>
      <c r="FO19092" s="5"/>
      <c r="FP19092" s="5"/>
      <c r="FQ19092" s="5"/>
      <c r="FR19092" s="5"/>
      <c r="FS19092" s="5"/>
      <c r="FT19092" s="5"/>
      <c r="FU19092" s="5"/>
      <c r="FV19092" s="5"/>
      <c r="FW19092" s="5"/>
      <c r="FX19092" s="5"/>
      <c r="FY19092" s="5"/>
      <c r="FZ19092" s="5"/>
      <c r="GA19092" s="5"/>
      <c r="GB19092" s="5"/>
      <c r="GC19092" s="5"/>
      <c r="GD19092" s="5"/>
      <c r="GE19092" s="5"/>
      <c r="GF19092" s="5"/>
      <c r="GG19092" s="5"/>
      <c r="GH19092" s="5"/>
    </row>
    <row r="19093" spans="1:190" s="4" customFormat="1" hidden="1" x14ac:dyDescent="0.2">
      <c r="A19093" s="5"/>
      <c r="B19093" s="5"/>
      <c r="C19093" s="5"/>
      <c r="D19093" s="5"/>
      <c r="E19093" s="5"/>
      <c r="F19093" s="5"/>
      <c r="G19093" s="5"/>
      <c r="H19093" s="5"/>
      <c r="I19093" s="5"/>
      <c r="J19093" s="5"/>
      <c r="K19093" s="79"/>
      <c r="L19093" s="5"/>
      <c r="M19093" s="5"/>
      <c r="N19093" s="5"/>
      <c r="O19093" s="5"/>
      <c r="P19093" s="5"/>
      <c r="Q19093" s="6"/>
      <c r="R19093" s="6"/>
      <c r="S19093" s="60"/>
      <c r="T19093" s="42"/>
      <c r="U19093" s="42"/>
      <c r="V19093" s="42"/>
      <c r="W19093" s="42"/>
      <c r="X19093" s="42"/>
      <c r="Y19093" s="61"/>
      <c r="Z19093" s="61"/>
      <c r="AA19093" s="5"/>
      <c r="AB19093" s="5"/>
      <c r="AC19093" s="5"/>
      <c r="AD19093" s="5"/>
      <c r="AE19093" s="5"/>
      <c r="AF19093" s="5"/>
      <c r="AG19093" s="5"/>
      <c r="AH19093" s="5"/>
      <c r="AI19093" s="5"/>
      <c r="AJ19093" s="5"/>
      <c r="AK19093" s="5"/>
      <c r="AL19093" s="5"/>
      <c r="AM19093" s="5"/>
      <c r="AN19093" s="5"/>
      <c r="AO19093" s="5"/>
      <c r="AP19093" s="5"/>
      <c r="AQ19093" s="5"/>
      <c r="AR19093" s="5"/>
      <c r="AS19093" s="5"/>
      <c r="AT19093" s="5"/>
      <c r="AU19093" s="5"/>
      <c r="AV19093" s="5"/>
      <c r="AW19093" s="5"/>
      <c r="AX19093" s="5"/>
      <c r="AY19093" s="5"/>
      <c r="AZ19093" s="5"/>
      <c r="BA19093" s="5"/>
      <c r="BB19093" s="5"/>
      <c r="BC19093" s="5"/>
      <c r="BD19093" s="5"/>
      <c r="BE19093" s="5"/>
      <c r="BF19093" s="5"/>
      <c r="BG19093" s="5"/>
      <c r="BH19093" s="5"/>
      <c r="BI19093" s="5"/>
      <c r="BJ19093" s="5"/>
      <c r="BK19093" s="5"/>
      <c r="BL19093" s="5"/>
      <c r="BM19093" s="5"/>
      <c r="BN19093" s="5"/>
      <c r="BO19093" s="5"/>
      <c r="BP19093" s="5"/>
      <c r="BQ19093" s="5"/>
      <c r="BR19093" s="5"/>
      <c r="BS19093" s="5"/>
      <c r="BT19093" s="5"/>
      <c r="BU19093" s="5"/>
      <c r="BV19093" s="5"/>
      <c r="BW19093" s="5"/>
      <c r="BX19093" s="5"/>
      <c r="BY19093" s="5"/>
      <c r="BZ19093" s="5"/>
      <c r="CA19093" s="5"/>
      <c r="CB19093" s="5"/>
      <c r="CC19093" s="5"/>
      <c r="CD19093" s="5"/>
      <c r="CE19093" s="5"/>
      <c r="CF19093" s="5"/>
      <c r="CG19093" s="5"/>
      <c r="CH19093" s="5"/>
      <c r="CI19093" s="5"/>
      <c r="CJ19093" s="5"/>
      <c r="CK19093" s="5"/>
      <c r="CL19093" s="5"/>
      <c r="CM19093" s="5"/>
      <c r="CN19093" s="5"/>
      <c r="CO19093" s="5"/>
      <c r="CP19093" s="5"/>
      <c r="CQ19093" s="5"/>
      <c r="CR19093" s="5"/>
      <c r="CS19093" s="5"/>
      <c r="CT19093" s="5"/>
      <c r="CU19093" s="5"/>
      <c r="CV19093" s="5"/>
      <c r="CW19093" s="5"/>
      <c r="CX19093" s="5"/>
      <c r="CY19093" s="5"/>
      <c r="CZ19093" s="5"/>
      <c r="DA19093" s="5"/>
      <c r="DB19093" s="5"/>
      <c r="DC19093" s="5"/>
      <c r="DD19093" s="5"/>
      <c r="DE19093" s="5"/>
      <c r="DF19093" s="5"/>
      <c r="DG19093" s="5"/>
      <c r="DH19093" s="5"/>
      <c r="DI19093" s="5"/>
      <c r="DJ19093" s="5"/>
      <c r="DK19093" s="5"/>
      <c r="DL19093" s="5"/>
      <c r="DM19093" s="5"/>
      <c r="DN19093" s="5"/>
      <c r="DO19093" s="5"/>
      <c r="DP19093" s="5"/>
      <c r="DQ19093" s="5"/>
      <c r="DR19093" s="5"/>
      <c r="DS19093" s="5"/>
      <c r="DT19093" s="5"/>
      <c r="DU19093" s="5"/>
      <c r="DV19093" s="5"/>
      <c r="DW19093" s="5"/>
      <c r="DX19093" s="5"/>
      <c r="DY19093" s="5"/>
      <c r="DZ19093" s="5"/>
      <c r="EA19093" s="5"/>
      <c r="EB19093" s="5"/>
      <c r="EC19093" s="5"/>
      <c r="ED19093" s="5"/>
      <c r="EE19093" s="5"/>
      <c r="EF19093" s="5"/>
      <c r="EG19093" s="5"/>
      <c r="EH19093" s="5"/>
      <c r="EI19093" s="5"/>
      <c r="EJ19093" s="5"/>
      <c r="EK19093" s="5"/>
      <c r="EL19093" s="5"/>
      <c r="EM19093" s="5"/>
      <c r="EN19093" s="5"/>
      <c r="EO19093" s="5"/>
      <c r="EP19093" s="5"/>
      <c r="EQ19093" s="5"/>
      <c r="ER19093" s="5"/>
      <c r="ES19093" s="5"/>
      <c r="ET19093" s="5"/>
      <c r="EU19093" s="5"/>
      <c r="EV19093" s="5"/>
      <c r="EW19093" s="5"/>
      <c r="EX19093" s="5"/>
      <c r="EY19093" s="5"/>
      <c r="EZ19093" s="5"/>
      <c r="FA19093" s="5"/>
      <c r="FB19093" s="5"/>
      <c r="FC19093" s="5"/>
      <c r="FD19093" s="5"/>
      <c r="FE19093" s="5"/>
      <c r="FF19093" s="5"/>
      <c r="FG19093" s="5"/>
      <c r="FH19093" s="5"/>
      <c r="FI19093" s="5"/>
      <c r="FJ19093" s="5"/>
      <c r="FK19093" s="5"/>
      <c r="FL19093" s="5"/>
      <c r="FM19093" s="5"/>
      <c r="FN19093" s="5"/>
      <c r="FO19093" s="5"/>
      <c r="FP19093" s="5"/>
      <c r="FQ19093" s="5"/>
      <c r="FR19093" s="5"/>
      <c r="FS19093" s="5"/>
      <c r="FT19093" s="5"/>
      <c r="FU19093" s="5"/>
      <c r="FV19093" s="5"/>
      <c r="FW19093" s="5"/>
      <c r="FX19093" s="5"/>
      <c r="FY19093" s="5"/>
      <c r="FZ19093" s="5"/>
      <c r="GA19093" s="5"/>
      <c r="GB19093" s="5"/>
      <c r="GC19093" s="5"/>
      <c r="GD19093" s="5"/>
      <c r="GE19093" s="5"/>
      <c r="GF19093" s="5"/>
      <c r="GG19093" s="5"/>
      <c r="GH19093" s="5"/>
    </row>
    <row r="19094" spans="1:190" s="4" customFormat="1" hidden="1" x14ac:dyDescent="0.2">
      <c r="A19094" s="5"/>
      <c r="B19094" s="5"/>
      <c r="C19094" s="5"/>
      <c r="D19094" s="5"/>
      <c r="E19094" s="5"/>
      <c r="F19094" s="5"/>
      <c r="G19094" s="5"/>
      <c r="H19094" s="5"/>
      <c r="I19094" s="5"/>
      <c r="J19094" s="5"/>
      <c r="K19094" s="79"/>
      <c r="L19094" s="5"/>
      <c r="M19094" s="5"/>
      <c r="N19094" s="5"/>
      <c r="O19094" s="5"/>
      <c r="P19094" s="5"/>
      <c r="Q19094" s="6"/>
      <c r="R19094" s="6"/>
      <c r="S19094" s="60"/>
      <c r="T19094" s="42"/>
      <c r="U19094" s="42"/>
      <c r="V19094" s="42"/>
      <c r="W19094" s="42"/>
      <c r="X19094" s="42"/>
      <c r="Y19094" s="61"/>
      <c r="Z19094" s="61"/>
      <c r="AA19094" s="5"/>
      <c r="AB19094" s="5"/>
      <c r="AC19094" s="5"/>
      <c r="AD19094" s="5"/>
      <c r="AE19094" s="5"/>
      <c r="AF19094" s="5"/>
      <c r="AG19094" s="5"/>
      <c r="AH19094" s="5"/>
      <c r="AI19094" s="5"/>
      <c r="AJ19094" s="5"/>
      <c r="AK19094" s="5"/>
      <c r="AL19094" s="5"/>
      <c r="AM19094" s="5"/>
      <c r="AN19094" s="5"/>
      <c r="AO19094" s="5"/>
      <c r="AP19094" s="5"/>
      <c r="AQ19094" s="5"/>
      <c r="AR19094" s="5"/>
      <c r="AS19094" s="5"/>
      <c r="AT19094" s="5"/>
      <c r="AU19094" s="5"/>
      <c r="AV19094" s="5"/>
      <c r="AW19094" s="5"/>
      <c r="AX19094" s="5"/>
      <c r="AY19094" s="5"/>
      <c r="AZ19094" s="5"/>
      <c r="BA19094" s="5"/>
      <c r="BB19094" s="5"/>
      <c r="BC19094" s="5"/>
      <c r="BD19094" s="5"/>
      <c r="BE19094" s="5"/>
      <c r="BF19094" s="5"/>
      <c r="BG19094" s="5"/>
      <c r="BH19094" s="5"/>
      <c r="BI19094" s="5"/>
      <c r="BJ19094" s="5"/>
      <c r="BK19094" s="5"/>
      <c r="BL19094" s="5"/>
      <c r="BM19094" s="5"/>
      <c r="BN19094" s="5"/>
      <c r="BO19094" s="5"/>
      <c r="BP19094" s="5"/>
      <c r="BQ19094" s="5"/>
      <c r="BR19094" s="5"/>
      <c r="BS19094" s="5"/>
      <c r="BT19094" s="5"/>
      <c r="BU19094" s="5"/>
      <c r="BV19094" s="5"/>
      <c r="BW19094" s="5"/>
      <c r="BX19094" s="5"/>
      <c r="BY19094" s="5"/>
      <c r="BZ19094" s="5"/>
      <c r="CA19094" s="5"/>
      <c r="CB19094" s="5"/>
      <c r="CC19094" s="5"/>
      <c r="CD19094" s="5"/>
      <c r="CE19094" s="5"/>
      <c r="CF19094" s="5"/>
      <c r="CG19094" s="5"/>
      <c r="CH19094" s="5"/>
      <c r="CI19094" s="5"/>
      <c r="CJ19094" s="5"/>
      <c r="CK19094" s="5"/>
      <c r="CL19094" s="5"/>
      <c r="CM19094" s="5"/>
      <c r="CN19094" s="5"/>
      <c r="CO19094" s="5"/>
      <c r="CP19094" s="5"/>
      <c r="CQ19094" s="5"/>
      <c r="CR19094" s="5"/>
      <c r="CS19094" s="5"/>
      <c r="CT19094" s="5"/>
      <c r="CU19094" s="5"/>
      <c r="CV19094" s="5"/>
      <c r="CW19094" s="5"/>
      <c r="CX19094" s="5"/>
      <c r="CY19094" s="5"/>
      <c r="CZ19094" s="5"/>
      <c r="DA19094" s="5"/>
      <c r="DB19094" s="5"/>
      <c r="DC19094" s="5"/>
      <c r="DD19094" s="5"/>
      <c r="DE19094" s="5"/>
      <c r="DF19094" s="5"/>
      <c r="DG19094" s="5"/>
      <c r="DH19094" s="5"/>
      <c r="DI19094" s="5"/>
      <c r="DJ19094" s="5"/>
      <c r="DK19094" s="5"/>
      <c r="DL19094" s="5"/>
      <c r="DM19094" s="5"/>
      <c r="DN19094" s="5"/>
      <c r="DO19094" s="5"/>
      <c r="DP19094" s="5"/>
      <c r="DQ19094" s="5"/>
      <c r="DR19094" s="5"/>
      <c r="DS19094" s="5"/>
      <c r="DT19094" s="5"/>
      <c r="DU19094" s="5"/>
      <c r="DV19094" s="5"/>
      <c r="DW19094" s="5"/>
      <c r="DX19094" s="5"/>
      <c r="DY19094" s="5"/>
      <c r="DZ19094" s="5"/>
      <c r="EA19094" s="5"/>
      <c r="EB19094" s="5"/>
      <c r="EC19094" s="5"/>
      <c r="ED19094" s="5"/>
      <c r="EE19094" s="5"/>
      <c r="EF19094" s="5"/>
      <c r="EG19094" s="5"/>
      <c r="EH19094" s="5"/>
      <c r="EI19094" s="5"/>
      <c r="EJ19094" s="5"/>
      <c r="EK19094" s="5"/>
      <c r="EL19094" s="5"/>
      <c r="EM19094" s="5"/>
      <c r="EN19094" s="5"/>
      <c r="EO19094" s="5"/>
      <c r="EP19094" s="5"/>
      <c r="EQ19094" s="5"/>
      <c r="ER19094" s="5"/>
      <c r="ES19094" s="5"/>
      <c r="ET19094" s="5"/>
      <c r="EU19094" s="5"/>
      <c r="EV19094" s="5"/>
      <c r="EW19094" s="5"/>
      <c r="EX19094" s="5"/>
      <c r="EY19094" s="5"/>
      <c r="EZ19094" s="5"/>
      <c r="FA19094" s="5"/>
      <c r="FB19094" s="5"/>
      <c r="FC19094" s="5"/>
      <c r="FD19094" s="5"/>
      <c r="FE19094" s="5"/>
      <c r="FF19094" s="5"/>
      <c r="FG19094" s="5"/>
      <c r="FH19094" s="5"/>
      <c r="FI19094" s="5"/>
      <c r="FJ19094" s="5"/>
      <c r="FK19094" s="5"/>
      <c r="FL19094" s="5"/>
      <c r="FM19094" s="5"/>
      <c r="FN19094" s="5"/>
      <c r="FO19094" s="5"/>
      <c r="FP19094" s="5"/>
      <c r="FQ19094" s="5"/>
      <c r="FR19094" s="5"/>
      <c r="FS19094" s="5"/>
      <c r="FT19094" s="5"/>
      <c r="FU19094" s="5"/>
      <c r="FV19094" s="5"/>
      <c r="FW19094" s="5"/>
      <c r="FX19094" s="5"/>
      <c r="FY19094" s="5"/>
      <c r="FZ19094" s="5"/>
      <c r="GA19094" s="5"/>
      <c r="GB19094" s="5"/>
      <c r="GC19094" s="5"/>
      <c r="GD19094" s="5"/>
      <c r="GE19094" s="5"/>
      <c r="GF19094" s="5"/>
      <c r="GG19094" s="5"/>
      <c r="GH19094" s="5"/>
    </row>
    <row r="19095" spans="1:190" s="4" customFormat="1" hidden="1" x14ac:dyDescent="0.2">
      <c r="A19095" s="5"/>
      <c r="B19095" s="5"/>
      <c r="C19095" s="5"/>
      <c r="D19095" s="5"/>
      <c r="E19095" s="5"/>
      <c r="F19095" s="5"/>
      <c r="G19095" s="5"/>
      <c r="H19095" s="5"/>
      <c r="I19095" s="5"/>
      <c r="J19095" s="5"/>
      <c r="K19095" s="79"/>
      <c r="L19095" s="5"/>
      <c r="M19095" s="5"/>
      <c r="N19095" s="5"/>
      <c r="O19095" s="5"/>
      <c r="P19095" s="5"/>
      <c r="Q19095" s="6"/>
      <c r="R19095" s="6"/>
      <c r="S19095" s="60"/>
      <c r="T19095" s="42"/>
      <c r="U19095" s="42"/>
      <c r="V19095" s="42"/>
      <c r="W19095" s="42"/>
      <c r="X19095" s="42"/>
      <c r="Y19095" s="61"/>
      <c r="Z19095" s="61"/>
      <c r="AA19095" s="5"/>
      <c r="AB19095" s="5"/>
      <c r="AC19095" s="5"/>
      <c r="AD19095" s="5"/>
      <c r="AE19095" s="5"/>
      <c r="AF19095" s="5"/>
      <c r="AG19095" s="5"/>
      <c r="AH19095" s="5"/>
      <c r="AI19095" s="5"/>
      <c r="AJ19095" s="5"/>
      <c r="AK19095" s="5"/>
      <c r="AL19095" s="5"/>
      <c r="AM19095" s="5"/>
      <c r="AN19095" s="5"/>
      <c r="AO19095" s="5"/>
      <c r="AP19095" s="5"/>
      <c r="AQ19095" s="5"/>
      <c r="AR19095" s="5"/>
      <c r="AS19095" s="5"/>
      <c r="AT19095" s="5"/>
      <c r="AU19095" s="5"/>
      <c r="AV19095" s="5"/>
      <c r="AW19095" s="5"/>
      <c r="AX19095" s="5"/>
      <c r="AY19095" s="5"/>
      <c r="AZ19095" s="5"/>
      <c r="BA19095" s="5"/>
      <c r="BB19095" s="5"/>
      <c r="BC19095" s="5"/>
      <c r="BD19095" s="5"/>
      <c r="BE19095" s="5"/>
      <c r="BF19095" s="5"/>
      <c r="BG19095" s="5"/>
      <c r="BH19095" s="5"/>
      <c r="BI19095" s="5"/>
      <c r="BJ19095" s="5"/>
      <c r="BK19095" s="5"/>
      <c r="BL19095" s="5"/>
      <c r="BM19095" s="5"/>
      <c r="BN19095" s="5"/>
      <c r="BO19095" s="5"/>
      <c r="BP19095" s="5"/>
      <c r="BQ19095" s="5"/>
      <c r="BR19095" s="5"/>
      <c r="BS19095" s="5"/>
      <c r="BT19095" s="5"/>
      <c r="BU19095" s="5"/>
      <c r="BV19095" s="5"/>
      <c r="BW19095" s="5"/>
      <c r="BX19095" s="5"/>
      <c r="BY19095" s="5"/>
      <c r="BZ19095" s="5"/>
      <c r="CA19095" s="5"/>
      <c r="CB19095" s="5"/>
      <c r="CC19095" s="5"/>
      <c r="CD19095" s="5"/>
      <c r="CE19095" s="5"/>
      <c r="CF19095" s="5"/>
      <c r="CG19095" s="5"/>
      <c r="CH19095" s="5"/>
      <c r="CI19095" s="5"/>
      <c r="CJ19095" s="5"/>
      <c r="CK19095" s="5"/>
      <c r="CL19095" s="5"/>
      <c r="CM19095" s="5"/>
      <c r="CN19095" s="5"/>
      <c r="CO19095" s="5"/>
      <c r="CP19095" s="5"/>
      <c r="CQ19095" s="5"/>
      <c r="CR19095" s="5"/>
      <c r="CS19095" s="5"/>
      <c r="CT19095" s="5"/>
      <c r="CU19095" s="5"/>
      <c r="CV19095" s="5"/>
      <c r="CW19095" s="5"/>
      <c r="CX19095" s="5"/>
      <c r="CY19095" s="5"/>
      <c r="CZ19095" s="5"/>
      <c r="DA19095" s="5"/>
      <c r="DB19095" s="5"/>
      <c r="DC19095" s="5"/>
      <c r="DD19095" s="5"/>
      <c r="DE19095" s="5"/>
      <c r="DF19095" s="5"/>
      <c r="DG19095" s="5"/>
      <c r="DH19095" s="5"/>
      <c r="DI19095" s="5"/>
      <c r="DJ19095" s="5"/>
      <c r="DK19095" s="5"/>
      <c r="DL19095" s="5"/>
      <c r="DM19095" s="5"/>
      <c r="DN19095" s="5"/>
      <c r="DO19095" s="5"/>
      <c r="DP19095" s="5"/>
      <c r="DQ19095" s="5"/>
      <c r="DR19095" s="5"/>
      <c r="DS19095" s="5"/>
      <c r="DT19095" s="5"/>
      <c r="DU19095" s="5"/>
      <c r="DV19095" s="5"/>
      <c r="DW19095" s="5"/>
      <c r="DX19095" s="5"/>
      <c r="DY19095" s="5"/>
      <c r="DZ19095" s="5"/>
      <c r="EA19095" s="5"/>
      <c r="EB19095" s="5"/>
      <c r="EC19095" s="5"/>
      <c r="ED19095" s="5"/>
      <c r="EE19095" s="5"/>
      <c r="EF19095" s="5"/>
      <c r="EG19095" s="5"/>
      <c r="EH19095" s="5"/>
      <c r="EI19095" s="5"/>
      <c r="EJ19095" s="5"/>
      <c r="EK19095" s="5"/>
      <c r="EL19095" s="5"/>
      <c r="EM19095" s="5"/>
      <c r="EN19095" s="5"/>
      <c r="EO19095" s="5"/>
      <c r="EP19095" s="5"/>
      <c r="EQ19095" s="5"/>
      <c r="ER19095" s="5"/>
      <c r="ES19095" s="5"/>
      <c r="ET19095" s="5"/>
      <c r="EU19095" s="5"/>
      <c r="EV19095" s="5"/>
      <c r="EW19095" s="5"/>
      <c r="EX19095" s="5"/>
      <c r="EY19095" s="5"/>
      <c r="EZ19095" s="5"/>
      <c r="FA19095" s="5"/>
      <c r="FB19095" s="5"/>
      <c r="FC19095" s="5"/>
      <c r="FD19095" s="5"/>
      <c r="FE19095" s="5"/>
      <c r="FF19095" s="5"/>
      <c r="FG19095" s="5"/>
      <c r="FH19095" s="5"/>
      <c r="FI19095" s="5"/>
      <c r="FJ19095" s="5"/>
      <c r="FK19095" s="5"/>
      <c r="FL19095" s="5"/>
      <c r="FM19095" s="5"/>
      <c r="FN19095" s="5"/>
      <c r="FO19095" s="5"/>
      <c r="FP19095" s="5"/>
      <c r="FQ19095" s="5"/>
      <c r="FR19095" s="5"/>
      <c r="FS19095" s="5"/>
      <c r="FT19095" s="5"/>
      <c r="FU19095" s="5"/>
      <c r="FV19095" s="5"/>
      <c r="FW19095" s="5"/>
      <c r="FX19095" s="5"/>
      <c r="FY19095" s="5"/>
      <c r="FZ19095" s="5"/>
      <c r="GA19095" s="5"/>
      <c r="GB19095" s="5"/>
      <c r="GC19095" s="5"/>
      <c r="GD19095" s="5"/>
      <c r="GE19095" s="5"/>
      <c r="GF19095" s="5"/>
      <c r="GG19095" s="5"/>
      <c r="GH19095" s="5"/>
    </row>
    <row r="19096" spans="1:190" s="4" customFormat="1" hidden="1" x14ac:dyDescent="0.2">
      <c r="A19096" s="5"/>
      <c r="B19096" s="5"/>
      <c r="C19096" s="5"/>
      <c r="D19096" s="5"/>
      <c r="E19096" s="5"/>
      <c r="F19096" s="5"/>
      <c r="G19096" s="5"/>
      <c r="H19096" s="5"/>
      <c r="I19096" s="5"/>
      <c r="J19096" s="5"/>
      <c r="K19096" s="79"/>
      <c r="L19096" s="5"/>
      <c r="M19096" s="5"/>
      <c r="N19096" s="5"/>
      <c r="O19096" s="5"/>
      <c r="P19096" s="5"/>
      <c r="Q19096" s="6"/>
      <c r="R19096" s="6"/>
      <c r="S19096" s="60"/>
      <c r="T19096" s="42"/>
      <c r="U19096" s="42"/>
      <c r="V19096" s="42"/>
      <c r="W19096" s="42"/>
      <c r="X19096" s="42"/>
      <c r="Y19096" s="61"/>
      <c r="Z19096" s="61"/>
      <c r="AA19096" s="5"/>
      <c r="AB19096" s="5"/>
      <c r="AC19096" s="5"/>
      <c r="AD19096" s="5"/>
      <c r="AE19096" s="5"/>
      <c r="AF19096" s="5"/>
      <c r="AG19096" s="5"/>
      <c r="AH19096" s="5"/>
      <c r="AI19096" s="5"/>
      <c r="AJ19096" s="5"/>
      <c r="AK19096" s="5"/>
      <c r="AL19096" s="5"/>
      <c r="AM19096" s="5"/>
      <c r="AN19096" s="5"/>
      <c r="AO19096" s="5"/>
      <c r="AP19096" s="5"/>
      <c r="AQ19096" s="5"/>
      <c r="AR19096" s="5"/>
      <c r="AS19096" s="5"/>
      <c r="AT19096" s="5"/>
      <c r="AU19096" s="5"/>
      <c r="AV19096" s="5"/>
      <c r="AW19096" s="5"/>
      <c r="AX19096" s="5"/>
      <c r="AY19096" s="5"/>
      <c r="AZ19096" s="5"/>
      <c r="BA19096" s="5"/>
      <c r="BB19096" s="5"/>
      <c r="BC19096" s="5"/>
      <c r="BD19096" s="5"/>
      <c r="BE19096" s="5"/>
      <c r="BF19096" s="5"/>
      <c r="BG19096" s="5"/>
      <c r="BH19096" s="5"/>
      <c r="BI19096" s="5"/>
      <c r="BJ19096" s="5"/>
      <c r="BK19096" s="5"/>
      <c r="BL19096" s="5"/>
      <c r="BM19096" s="5"/>
      <c r="BN19096" s="5"/>
      <c r="BO19096" s="5"/>
      <c r="BP19096" s="5"/>
      <c r="BQ19096" s="5"/>
      <c r="BR19096" s="5"/>
      <c r="BS19096" s="5"/>
      <c r="BT19096" s="5"/>
      <c r="BU19096" s="5"/>
      <c r="BV19096" s="5"/>
      <c r="BW19096" s="5"/>
      <c r="BX19096" s="5"/>
      <c r="BY19096" s="5"/>
      <c r="BZ19096" s="5"/>
      <c r="CA19096" s="5"/>
      <c r="CB19096" s="5"/>
      <c r="CC19096" s="5"/>
      <c r="CD19096" s="5"/>
      <c r="CE19096" s="5"/>
      <c r="CF19096" s="5"/>
      <c r="CG19096" s="5"/>
      <c r="CH19096" s="5"/>
      <c r="CI19096" s="5"/>
      <c r="CJ19096" s="5"/>
      <c r="CK19096" s="5"/>
      <c r="CL19096" s="5"/>
      <c r="CM19096" s="5"/>
      <c r="CN19096" s="5"/>
      <c r="CO19096" s="5"/>
      <c r="CP19096" s="5"/>
      <c r="CQ19096" s="5"/>
      <c r="CR19096" s="5"/>
      <c r="CS19096" s="5"/>
      <c r="CT19096" s="5"/>
      <c r="CU19096" s="5"/>
      <c r="CV19096" s="5"/>
      <c r="CW19096" s="5"/>
      <c r="CX19096" s="5"/>
      <c r="CY19096" s="5"/>
      <c r="CZ19096" s="5"/>
      <c r="DA19096" s="5"/>
      <c r="DB19096" s="5"/>
      <c r="DC19096" s="5"/>
      <c r="DD19096" s="5"/>
      <c r="DE19096" s="5"/>
      <c r="DF19096" s="5"/>
      <c r="DG19096" s="5"/>
      <c r="DH19096" s="5"/>
      <c r="DI19096" s="5"/>
      <c r="DJ19096" s="5"/>
      <c r="DK19096" s="5"/>
      <c r="DL19096" s="5"/>
      <c r="DM19096" s="5"/>
      <c r="DN19096" s="5"/>
      <c r="DO19096" s="5"/>
      <c r="DP19096" s="5"/>
      <c r="DQ19096" s="5"/>
      <c r="DR19096" s="5"/>
      <c r="DS19096" s="5"/>
      <c r="DT19096" s="5"/>
      <c r="DU19096" s="5"/>
      <c r="DV19096" s="5"/>
      <c r="DW19096" s="5"/>
      <c r="DX19096" s="5"/>
      <c r="DY19096" s="5"/>
      <c r="DZ19096" s="5"/>
      <c r="EA19096" s="5"/>
      <c r="EB19096" s="5"/>
      <c r="EC19096" s="5"/>
      <c r="ED19096" s="5"/>
      <c r="EE19096" s="5"/>
      <c r="EF19096" s="5"/>
      <c r="EG19096" s="5"/>
      <c r="EH19096" s="5"/>
      <c r="EI19096" s="5"/>
      <c r="EJ19096" s="5"/>
      <c r="EK19096" s="5"/>
      <c r="EL19096" s="5"/>
      <c r="EM19096" s="5"/>
      <c r="EN19096" s="5"/>
      <c r="EO19096" s="5"/>
      <c r="EP19096" s="5"/>
      <c r="EQ19096" s="5"/>
      <c r="ER19096" s="5"/>
      <c r="ES19096" s="5"/>
      <c r="ET19096" s="5"/>
      <c r="EU19096" s="5"/>
      <c r="EV19096" s="5"/>
      <c r="EW19096" s="5"/>
      <c r="EX19096" s="5"/>
      <c r="EY19096" s="5"/>
      <c r="EZ19096" s="5"/>
      <c r="FA19096" s="5"/>
      <c r="FB19096" s="5"/>
      <c r="FC19096" s="5"/>
      <c r="FD19096" s="5"/>
      <c r="FE19096" s="5"/>
      <c r="FF19096" s="5"/>
      <c r="FG19096" s="5"/>
      <c r="FH19096" s="5"/>
      <c r="FI19096" s="5"/>
      <c r="FJ19096" s="5"/>
      <c r="FK19096" s="5"/>
      <c r="FL19096" s="5"/>
      <c r="FM19096" s="5"/>
      <c r="FN19096" s="5"/>
      <c r="FO19096" s="5"/>
      <c r="FP19096" s="5"/>
      <c r="FQ19096" s="5"/>
      <c r="FR19096" s="5"/>
      <c r="FS19096" s="5"/>
      <c r="FT19096" s="5"/>
      <c r="FU19096" s="5"/>
      <c r="FV19096" s="5"/>
      <c r="FW19096" s="5"/>
      <c r="FX19096" s="5"/>
      <c r="FY19096" s="5"/>
      <c r="FZ19096" s="5"/>
      <c r="GA19096" s="5"/>
      <c r="GB19096" s="5"/>
      <c r="GC19096" s="5"/>
      <c r="GD19096" s="5"/>
      <c r="GE19096" s="5"/>
      <c r="GF19096" s="5"/>
      <c r="GG19096" s="5"/>
      <c r="GH19096" s="5"/>
    </row>
    <row r="19097" spans="1:190" s="4" customFormat="1" hidden="1" x14ac:dyDescent="0.2">
      <c r="A19097" s="5"/>
      <c r="B19097" s="5"/>
      <c r="C19097" s="5"/>
      <c r="D19097" s="5"/>
      <c r="E19097" s="5"/>
      <c r="F19097" s="5"/>
      <c r="G19097" s="5"/>
      <c r="H19097" s="5"/>
      <c r="I19097" s="5"/>
      <c r="J19097" s="5"/>
      <c r="K19097" s="79"/>
      <c r="L19097" s="5"/>
      <c r="M19097" s="5"/>
      <c r="N19097" s="5"/>
      <c r="O19097" s="5"/>
      <c r="P19097" s="5"/>
      <c r="Q19097" s="6"/>
      <c r="R19097" s="6"/>
      <c r="S19097" s="60"/>
      <c r="T19097" s="42"/>
      <c r="U19097" s="42"/>
      <c r="V19097" s="42"/>
      <c r="W19097" s="42"/>
      <c r="X19097" s="42"/>
      <c r="Y19097" s="61"/>
      <c r="Z19097" s="61"/>
      <c r="AA19097" s="5"/>
      <c r="AB19097" s="5"/>
      <c r="AC19097" s="5"/>
      <c r="AD19097" s="5"/>
      <c r="AE19097" s="5"/>
      <c r="AF19097" s="5"/>
      <c r="AG19097" s="5"/>
      <c r="AH19097" s="5"/>
      <c r="AI19097" s="5"/>
      <c r="AJ19097" s="5"/>
      <c r="AK19097" s="5"/>
      <c r="AL19097" s="5"/>
      <c r="AM19097" s="5"/>
      <c r="AN19097" s="5"/>
      <c r="AO19097" s="5"/>
      <c r="AP19097" s="5"/>
      <c r="AQ19097" s="5"/>
      <c r="AR19097" s="5"/>
      <c r="AS19097" s="5"/>
      <c r="AT19097" s="5"/>
      <c r="AU19097" s="5"/>
      <c r="AV19097" s="5"/>
      <c r="AW19097" s="5"/>
      <c r="AX19097" s="5"/>
      <c r="AY19097" s="5"/>
      <c r="AZ19097" s="5"/>
      <c r="BA19097" s="5"/>
      <c r="BB19097" s="5"/>
      <c r="BC19097" s="5"/>
      <c r="BD19097" s="5"/>
      <c r="BE19097" s="5"/>
      <c r="BF19097" s="5"/>
      <c r="BG19097" s="5"/>
      <c r="BH19097" s="5"/>
      <c r="BI19097" s="5"/>
      <c r="BJ19097" s="5"/>
      <c r="BK19097" s="5"/>
      <c r="BL19097" s="5"/>
      <c r="BM19097" s="5"/>
      <c r="BN19097" s="5"/>
      <c r="BO19097" s="5"/>
      <c r="BP19097" s="5"/>
      <c r="BQ19097" s="5"/>
      <c r="BR19097" s="5"/>
      <c r="BS19097" s="5"/>
      <c r="BT19097" s="5"/>
      <c r="BU19097" s="5"/>
      <c r="BV19097" s="5"/>
      <c r="BW19097" s="5"/>
      <c r="BX19097" s="5"/>
      <c r="BY19097" s="5"/>
      <c r="BZ19097" s="5"/>
      <c r="CA19097" s="5"/>
      <c r="CB19097" s="5"/>
      <c r="CC19097" s="5"/>
      <c r="CD19097" s="5"/>
      <c r="CE19097" s="5"/>
      <c r="CF19097" s="5"/>
      <c r="CG19097" s="5"/>
      <c r="CH19097" s="5"/>
      <c r="CI19097" s="5"/>
      <c r="CJ19097" s="5"/>
      <c r="CK19097" s="5"/>
      <c r="CL19097" s="5"/>
      <c r="CM19097" s="5"/>
      <c r="CN19097" s="5"/>
      <c r="CO19097" s="5"/>
      <c r="CP19097" s="5"/>
      <c r="CQ19097" s="5"/>
      <c r="CR19097" s="5"/>
      <c r="CS19097" s="5"/>
      <c r="CT19097" s="5"/>
      <c r="CU19097" s="5"/>
      <c r="CV19097" s="5"/>
      <c r="CW19097" s="5"/>
      <c r="CX19097" s="5"/>
      <c r="CY19097" s="5"/>
      <c r="CZ19097" s="5"/>
      <c r="DA19097" s="5"/>
      <c r="DB19097" s="5"/>
      <c r="DC19097" s="5"/>
      <c r="DD19097" s="5"/>
      <c r="DE19097" s="5"/>
      <c r="DF19097" s="5"/>
      <c r="DG19097" s="5"/>
      <c r="DH19097" s="5"/>
      <c r="DI19097" s="5"/>
      <c r="DJ19097" s="5"/>
      <c r="DK19097" s="5"/>
      <c r="DL19097" s="5"/>
      <c r="DM19097" s="5"/>
      <c r="DN19097" s="5"/>
      <c r="DO19097" s="5"/>
      <c r="DP19097" s="5"/>
      <c r="DQ19097" s="5"/>
      <c r="DR19097" s="5"/>
      <c r="DS19097" s="5"/>
      <c r="DT19097" s="5"/>
      <c r="DU19097" s="5"/>
      <c r="DV19097" s="5"/>
      <c r="DW19097" s="5"/>
      <c r="DX19097" s="5"/>
      <c r="DY19097" s="5"/>
      <c r="DZ19097" s="5"/>
      <c r="EA19097" s="5"/>
      <c r="EB19097" s="5"/>
      <c r="EC19097" s="5"/>
      <c r="ED19097" s="5"/>
      <c r="EE19097" s="5"/>
      <c r="EF19097" s="5"/>
      <c r="EG19097" s="5"/>
      <c r="EH19097" s="5"/>
      <c r="EI19097" s="5"/>
      <c r="EJ19097" s="5"/>
      <c r="EK19097" s="5"/>
      <c r="EL19097" s="5"/>
      <c r="EM19097" s="5"/>
      <c r="EN19097" s="5"/>
      <c r="EO19097" s="5"/>
      <c r="EP19097" s="5"/>
      <c r="EQ19097" s="5"/>
      <c r="ER19097" s="5"/>
      <c r="ES19097" s="5"/>
      <c r="ET19097" s="5"/>
      <c r="EU19097" s="5"/>
      <c r="EV19097" s="5"/>
      <c r="EW19097" s="5"/>
      <c r="EX19097" s="5"/>
      <c r="EY19097" s="5"/>
      <c r="EZ19097" s="5"/>
      <c r="FA19097" s="5"/>
      <c r="FB19097" s="5"/>
      <c r="FC19097" s="5"/>
      <c r="FD19097" s="5"/>
      <c r="FE19097" s="5"/>
      <c r="FF19097" s="5"/>
      <c r="FG19097" s="5"/>
      <c r="FH19097" s="5"/>
      <c r="FI19097" s="5"/>
      <c r="FJ19097" s="5"/>
      <c r="FK19097" s="5"/>
      <c r="FL19097" s="5"/>
      <c r="FM19097" s="5"/>
      <c r="FN19097" s="5"/>
      <c r="FO19097" s="5"/>
      <c r="FP19097" s="5"/>
      <c r="FQ19097" s="5"/>
      <c r="FR19097" s="5"/>
      <c r="FS19097" s="5"/>
      <c r="FT19097" s="5"/>
      <c r="FU19097" s="5"/>
      <c r="FV19097" s="5"/>
      <c r="FW19097" s="5"/>
      <c r="FX19097" s="5"/>
      <c r="FY19097" s="5"/>
      <c r="FZ19097" s="5"/>
      <c r="GA19097" s="5"/>
      <c r="GB19097" s="5"/>
      <c r="GC19097" s="5"/>
      <c r="GD19097" s="5"/>
      <c r="GE19097" s="5"/>
      <c r="GF19097" s="5"/>
      <c r="GG19097" s="5"/>
      <c r="GH19097" s="5"/>
    </row>
    <row r="19098" spans="1:190" s="4" customFormat="1" hidden="1" x14ac:dyDescent="0.2">
      <c r="A19098" s="5"/>
      <c r="B19098" s="5"/>
      <c r="C19098" s="5"/>
      <c r="D19098" s="5"/>
      <c r="E19098" s="5"/>
      <c r="F19098" s="5"/>
      <c r="G19098" s="5"/>
      <c r="H19098" s="5"/>
      <c r="I19098" s="5"/>
      <c r="J19098" s="5"/>
      <c r="K19098" s="79"/>
      <c r="L19098" s="5"/>
      <c r="M19098" s="5"/>
      <c r="N19098" s="5"/>
      <c r="O19098" s="5"/>
      <c r="P19098" s="5"/>
      <c r="Q19098" s="6"/>
      <c r="R19098" s="6"/>
      <c r="S19098" s="60"/>
      <c r="T19098" s="42"/>
      <c r="U19098" s="42"/>
      <c r="V19098" s="42"/>
      <c r="W19098" s="42"/>
      <c r="X19098" s="42"/>
      <c r="Y19098" s="61"/>
      <c r="Z19098" s="61"/>
      <c r="AA19098" s="5"/>
      <c r="AB19098" s="5"/>
      <c r="AC19098" s="5"/>
      <c r="AD19098" s="5"/>
      <c r="AE19098" s="5"/>
      <c r="AF19098" s="5"/>
      <c r="AG19098" s="5"/>
      <c r="AH19098" s="5"/>
      <c r="AI19098" s="5"/>
      <c r="AJ19098" s="5"/>
      <c r="AK19098" s="5"/>
      <c r="AL19098" s="5"/>
      <c r="AM19098" s="5"/>
      <c r="AN19098" s="5"/>
      <c r="AO19098" s="5"/>
      <c r="AP19098" s="5"/>
      <c r="AQ19098" s="5"/>
      <c r="AR19098" s="5"/>
      <c r="AS19098" s="5"/>
      <c r="AT19098" s="5"/>
      <c r="AU19098" s="5"/>
      <c r="AV19098" s="5"/>
      <c r="AW19098" s="5"/>
      <c r="AX19098" s="5"/>
      <c r="AY19098" s="5"/>
      <c r="AZ19098" s="5"/>
      <c r="BA19098" s="5"/>
      <c r="BB19098" s="5"/>
      <c r="BC19098" s="5"/>
      <c r="BD19098" s="5"/>
      <c r="BE19098" s="5"/>
      <c r="BF19098" s="5"/>
      <c r="BG19098" s="5"/>
      <c r="BH19098" s="5"/>
      <c r="BI19098" s="5"/>
      <c r="BJ19098" s="5"/>
      <c r="BK19098" s="5"/>
      <c r="BL19098" s="5"/>
      <c r="BM19098" s="5"/>
      <c r="BN19098" s="5"/>
      <c r="BO19098" s="5"/>
      <c r="BP19098" s="5"/>
      <c r="BQ19098" s="5"/>
      <c r="BR19098" s="5"/>
      <c r="BS19098" s="5"/>
      <c r="BT19098" s="5"/>
      <c r="BU19098" s="5"/>
      <c r="BV19098" s="5"/>
      <c r="BW19098" s="5"/>
      <c r="BX19098" s="5"/>
      <c r="BY19098" s="5"/>
      <c r="BZ19098" s="5"/>
      <c r="CA19098" s="5"/>
      <c r="CB19098" s="5"/>
      <c r="CC19098" s="5"/>
      <c r="CD19098" s="5"/>
      <c r="CE19098" s="5"/>
      <c r="CF19098" s="5"/>
      <c r="CG19098" s="5"/>
      <c r="CH19098" s="5"/>
      <c r="CI19098" s="5"/>
      <c r="CJ19098" s="5"/>
      <c r="CK19098" s="5"/>
      <c r="CL19098" s="5"/>
      <c r="CM19098" s="5"/>
      <c r="CN19098" s="5"/>
      <c r="CO19098" s="5"/>
      <c r="CP19098" s="5"/>
      <c r="CQ19098" s="5"/>
      <c r="CR19098" s="5"/>
      <c r="CS19098" s="5"/>
      <c r="CT19098" s="5"/>
      <c r="CU19098" s="5"/>
      <c r="CV19098" s="5"/>
      <c r="CW19098" s="5"/>
      <c r="CX19098" s="5"/>
      <c r="CY19098" s="5"/>
      <c r="CZ19098" s="5"/>
      <c r="DA19098" s="5"/>
      <c r="DB19098" s="5"/>
      <c r="DC19098" s="5"/>
      <c r="DD19098" s="5"/>
      <c r="DE19098" s="5"/>
      <c r="DF19098" s="5"/>
      <c r="DG19098" s="5"/>
      <c r="DH19098" s="5"/>
      <c r="DI19098" s="5"/>
      <c r="DJ19098" s="5"/>
      <c r="DK19098" s="5"/>
      <c r="DL19098" s="5"/>
      <c r="DM19098" s="5"/>
      <c r="DN19098" s="5"/>
      <c r="DO19098" s="5"/>
      <c r="DP19098" s="5"/>
      <c r="DQ19098" s="5"/>
      <c r="DR19098" s="5"/>
      <c r="DS19098" s="5"/>
      <c r="DT19098" s="5"/>
      <c r="DU19098" s="5"/>
      <c r="DV19098" s="5"/>
      <c r="DW19098" s="5"/>
      <c r="DX19098" s="5"/>
      <c r="DY19098" s="5"/>
      <c r="DZ19098" s="5"/>
      <c r="EA19098" s="5"/>
      <c r="EB19098" s="5"/>
      <c r="EC19098" s="5"/>
      <c r="ED19098" s="5"/>
      <c r="EE19098" s="5"/>
      <c r="EF19098" s="5"/>
      <c r="EG19098" s="5"/>
      <c r="EH19098" s="5"/>
      <c r="EI19098" s="5"/>
      <c r="EJ19098" s="5"/>
      <c r="EK19098" s="5"/>
      <c r="EL19098" s="5"/>
      <c r="EM19098" s="5"/>
      <c r="EN19098" s="5"/>
      <c r="EO19098" s="5"/>
      <c r="EP19098" s="5"/>
      <c r="EQ19098" s="5"/>
      <c r="ER19098" s="5"/>
      <c r="ES19098" s="5"/>
      <c r="ET19098" s="5"/>
      <c r="EU19098" s="5"/>
      <c r="EV19098" s="5"/>
      <c r="EW19098" s="5"/>
      <c r="EX19098" s="5"/>
      <c r="EY19098" s="5"/>
      <c r="EZ19098" s="5"/>
      <c r="FA19098" s="5"/>
      <c r="FB19098" s="5"/>
      <c r="FC19098" s="5"/>
      <c r="FD19098" s="5"/>
      <c r="FE19098" s="5"/>
      <c r="FF19098" s="5"/>
      <c r="FG19098" s="5"/>
      <c r="FH19098" s="5"/>
      <c r="FI19098" s="5"/>
      <c r="FJ19098" s="5"/>
      <c r="FK19098" s="5"/>
      <c r="FL19098" s="5"/>
      <c r="FM19098" s="5"/>
      <c r="FN19098" s="5"/>
      <c r="FO19098" s="5"/>
      <c r="FP19098" s="5"/>
      <c r="FQ19098" s="5"/>
      <c r="FR19098" s="5"/>
      <c r="FS19098" s="5"/>
      <c r="FT19098" s="5"/>
      <c r="FU19098" s="5"/>
      <c r="FV19098" s="5"/>
      <c r="FW19098" s="5"/>
      <c r="FX19098" s="5"/>
      <c r="FY19098" s="5"/>
      <c r="FZ19098" s="5"/>
      <c r="GA19098" s="5"/>
      <c r="GB19098" s="5"/>
      <c r="GC19098" s="5"/>
      <c r="GD19098" s="5"/>
      <c r="GE19098" s="5"/>
      <c r="GF19098" s="5"/>
      <c r="GG19098" s="5"/>
      <c r="GH19098" s="5"/>
    </row>
    <row r="19099" spans="1:190" s="4" customFormat="1" hidden="1" x14ac:dyDescent="0.2">
      <c r="A19099" s="5"/>
      <c r="B19099" s="5"/>
      <c r="C19099" s="5"/>
      <c r="D19099" s="5"/>
      <c r="E19099" s="5"/>
      <c r="F19099" s="5"/>
      <c r="G19099" s="5"/>
      <c r="H19099" s="5"/>
      <c r="I19099" s="5"/>
      <c r="J19099" s="5"/>
      <c r="K19099" s="79"/>
      <c r="L19099" s="5"/>
      <c r="M19099" s="5"/>
      <c r="N19099" s="5"/>
      <c r="O19099" s="5"/>
      <c r="P19099" s="5"/>
      <c r="Q19099" s="6"/>
      <c r="R19099" s="6"/>
      <c r="S19099" s="60"/>
      <c r="T19099" s="42"/>
      <c r="U19099" s="42"/>
      <c r="V19099" s="42"/>
      <c r="W19099" s="42"/>
      <c r="X19099" s="42"/>
      <c r="Y19099" s="61"/>
      <c r="Z19099" s="61"/>
      <c r="AA19099" s="5"/>
      <c r="AB19099" s="5"/>
      <c r="AC19099" s="5"/>
      <c r="AD19099" s="5"/>
      <c r="AE19099" s="5"/>
      <c r="AF19099" s="5"/>
      <c r="AG19099" s="5"/>
      <c r="AH19099" s="5"/>
      <c r="AI19099" s="5"/>
      <c r="AJ19099" s="5"/>
      <c r="AK19099" s="5"/>
      <c r="AL19099" s="5"/>
      <c r="AM19099" s="5"/>
      <c r="AN19099" s="5"/>
      <c r="AO19099" s="5"/>
      <c r="AP19099" s="5"/>
      <c r="AQ19099" s="5"/>
      <c r="AR19099" s="5"/>
      <c r="AS19099" s="5"/>
      <c r="AT19099" s="5"/>
      <c r="AU19099" s="5"/>
      <c r="AV19099" s="5"/>
      <c r="AW19099" s="5"/>
      <c r="AX19099" s="5"/>
      <c r="AY19099" s="5"/>
      <c r="AZ19099" s="5"/>
      <c r="BA19099" s="5"/>
      <c r="BB19099" s="5"/>
      <c r="BC19099" s="5"/>
      <c r="BD19099" s="5"/>
      <c r="BE19099" s="5"/>
      <c r="BF19099" s="5"/>
      <c r="BG19099" s="5"/>
      <c r="BH19099" s="5"/>
      <c r="BI19099" s="5"/>
      <c r="BJ19099" s="5"/>
      <c r="BK19099" s="5"/>
      <c r="BL19099" s="5"/>
      <c r="BM19099" s="5"/>
      <c r="BN19099" s="5"/>
      <c r="BO19099" s="5"/>
      <c r="BP19099" s="5"/>
      <c r="BQ19099" s="5"/>
      <c r="BR19099" s="5"/>
      <c r="BS19099" s="5"/>
      <c r="BT19099" s="5"/>
      <c r="BU19099" s="5"/>
      <c r="BV19099" s="5"/>
      <c r="BW19099" s="5"/>
      <c r="BX19099" s="5"/>
      <c r="BY19099" s="5"/>
      <c r="BZ19099" s="5"/>
      <c r="CA19099" s="5"/>
      <c r="CB19099" s="5"/>
      <c r="CC19099" s="5"/>
      <c r="CD19099" s="5"/>
      <c r="CE19099" s="5"/>
      <c r="CF19099" s="5"/>
      <c r="CG19099" s="5"/>
      <c r="CH19099" s="5"/>
      <c r="CI19099" s="5"/>
      <c r="CJ19099" s="5"/>
      <c r="CK19099" s="5"/>
      <c r="CL19099" s="5"/>
      <c r="CM19099" s="5"/>
      <c r="CN19099" s="5"/>
      <c r="CO19099" s="5"/>
      <c r="CP19099" s="5"/>
      <c r="CQ19099" s="5"/>
      <c r="CR19099" s="5"/>
      <c r="CS19099" s="5"/>
      <c r="CT19099" s="5"/>
      <c r="CU19099" s="5"/>
      <c r="CV19099" s="5"/>
      <c r="CW19099" s="5"/>
      <c r="CX19099" s="5"/>
      <c r="CY19099" s="5"/>
      <c r="CZ19099" s="5"/>
      <c r="DA19099" s="5"/>
      <c r="DB19099" s="5"/>
      <c r="DC19099" s="5"/>
      <c r="DD19099" s="5"/>
      <c r="DE19099" s="5"/>
      <c r="DF19099" s="5"/>
      <c r="DG19099" s="5"/>
      <c r="DH19099" s="5"/>
      <c r="DI19099" s="5"/>
      <c r="DJ19099" s="5"/>
      <c r="DK19099" s="5"/>
      <c r="DL19099" s="5"/>
      <c r="DM19099" s="5"/>
      <c r="DN19099" s="5"/>
      <c r="DO19099" s="5"/>
      <c r="DP19099" s="5"/>
      <c r="DQ19099" s="5"/>
      <c r="DR19099" s="5"/>
      <c r="DS19099" s="5"/>
      <c r="DT19099" s="5"/>
      <c r="DU19099" s="5"/>
      <c r="DV19099" s="5"/>
      <c r="DW19099" s="5"/>
      <c r="DX19099" s="5"/>
      <c r="DY19099" s="5"/>
      <c r="DZ19099" s="5"/>
      <c r="EA19099" s="5"/>
      <c r="EB19099" s="5"/>
      <c r="EC19099" s="5"/>
      <c r="ED19099" s="5"/>
      <c r="EE19099" s="5"/>
      <c r="EF19099" s="5"/>
      <c r="EG19099" s="5"/>
      <c r="EH19099" s="5"/>
      <c r="EI19099" s="5"/>
      <c r="EJ19099" s="5"/>
      <c r="EK19099" s="5"/>
      <c r="EL19099" s="5"/>
      <c r="EM19099" s="5"/>
      <c r="EN19099" s="5"/>
      <c r="EO19099" s="5"/>
      <c r="EP19099" s="5"/>
      <c r="EQ19099" s="5"/>
      <c r="ER19099" s="5"/>
      <c r="ES19099" s="5"/>
      <c r="ET19099" s="5"/>
      <c r="EU19099" s="5"/>
      <c r="EV19099" s="5"/>
      <c r="EW19099" s="5"/>
      <c r="EX19099" s="5"/>
      <c r="EY19099" s="5"/>
      <c r="EZ19099" s="5"/>
      <c r="FA19099" s="5"/>
      <c r="FB19099" s="5"/>
      <c r="FC19099" s="5"/>
      <c r="FD19099" s="5"/>
      <c r="FE19099" s="5"/>
      <c r="FF19099" s="5"/>
      <c r="FG19099" s="5"/>
      <c r="FH19099" s="5"/>
      <c r="FI19099" s="5"/>
      <c r="FJ19099" s="5"/>
      <c r="FK19099" s="5"/>
      <c r="FL19099" s="5"/>
      <c r="FM19099" s="5"/>
      <c r="FN19099" s="5"/>
      <c r="FO19099" s="5"/>
      <c r="FP19099" s="5"/>
      <c r="FQ19099" s="5"/>
      <c r="FR19099" s="5"/>
      <c r="FS19099" s="5"/>
      <c r="FT19099" s="5"/>
      <c r="FU19099" s="5"/>
      <c r="FV19099" s="5"/>
      <c r="FW19099" s="5"/>
      <c r="FX19099" s="5"/>
      <c r="FY19099" s="5"/>
      <c r="FZ19099" s="5"/>
      <c r="GA19099" s="5"/>
      <c r="GB19099" s="5"/>
      <c r="GC19099" s="5"/>
      <c r="GD19099" s="5"/>
      <c r="GE19099" s="5"/>
      <c r="GF19099" s="5"/>
      <c r="GG19099" s="5"/>
      <c r="GH19099" s="5"/>
    </row>
    <row r="19100" spans="1:190" s="4" customFormat="1" hidden="1" x14ac:dyDescent="0.2">
      <c r="A19100" s="5"/>
      <c r="B19100" s="5"/>
      <c r="C19100" s="5"/>
      <c r="D19100" s="5"/>
      <c r="E19100" s="5"/>
      <c r="F19100" s="5"/>
      <c r="G19100" s="5"/>
      <c r="H19100" s="5"/>
      <c r="I19100" s="5"/>
      <c r="J19100" s="5"/>
      <c r="K19100" s="79"/>
      <c r="L19100" s="5"/>
      <c r="M19100" s="5"/>
      <c r="N19100" s="5"/>
      <c r="O19100" s="5"/>
      <c r="P19100" s="5"/>
      <c r="Q19100" s="6"/>
      <c r="R19100" s="6"/>
      <c r="S19100" s="60"/>
      <c r="T19100" s="42"/>
      <c r="U19100" s="42"/>
      <c r="V19100" s="42"/>
      <c r="W19100" s="42"/>
      <c r="X19100" s="42"/>
      <c r="Y19100" s="61"/>
      <c r="Z19100" s="61"/>
      <c r="AA19100" s="5"/>
      <c r="AB19100" s="5"/>
      <c r="AC19100" s="5"/>
      <c r="AD19100" s="5"/>
      <c r="AE19100" s="5"/>
      <c r="AF19100" s="5"/>
      <c r="AG19100" s="5"/>
      <c r="AH19100" s="5"/>
      <c r="AI19100" s="5"/>
      <c r="AJ19100" s="5"/>
      <c r="AK19100" s="5"/>
      <c r="AL19100" s="5"/>
      <c r="AM19100" s="5"/>
      <c r="AN19100" s="5"/>
      <c r="AO19100" s="5"/>
      <c r="AP19100" s="5"/>
      <c r="AQ19100" s="5"/>
      <c r="AR19100" s="5"/>
      <c r="AS19100" s="5"/>
      <c r="AT19100" s="5"/>
      <c r="AU19100" s="5"/>
      <c r="AV19100" s="5"/>
      <c r="AW19100" s="5"/>
      <c r="AX19100" s="5"/>
      <c r="AY19100" s="5"/>
      <c r="AZ19100" s="5"/>
      <c r="BA19100" s="5"/>
      <c r="BB19100" s="5"/>
      <c r="BC19100" s="5"/>
      <c r="BD19100" s="5"/>
      <c r="BE19100" s="5"/>
      <c r="BF19100" s="5"/>
      <c r="BG19100" s="5"/>
      <c r="BH19100" s="5"/>
      <c r="BI19100" s="5"/>
      <c r="BJ19100" s="5"/>
      <c r="BK19100" s="5"/>
      <c r="BL19100" s="5"/>
      <c r="BM19100" s="5"/>
      <c r="BN19100" s="5"/>
      <c r="BO19100" s="5"/>
      <c r="BP19100" s="5"/>
      <c r="BQ19100" s="5"/>
      <c r="BR19100" s="5"/>
      <c r="BS19100" s="5"/>
      <c r="BT19100" s="5"/>
      <c r="BU19100" s="5"/>
      <c r="BV19100" s="5"/>
      <c r="BW19100" s="5"/>
      <c r="BX19100" s="5"/>
      <c r="BY19100" s="5"/>
      <c r="BZ19100" s="5"/>
      <c r="CA19100" s="5"/>
      <c r="CB19100" s="5"/>
      <c r="CC19100" s="5"/>
      <c r="CD19100" s="5"/>
      <c r="CE19100" s="5"/>
      <c r="CF19100" s="5"/>
      <c r="CG19100" s="5"/>
      <c r="CH19100" s="5"/>
      <c r="CI19100" s="5"/>
      <c r="CJ19100" s="5"/>
      <c r="CK19100" s="5"/>
      <c r="CL19100" s="5"/>
      <c r="CM19100" s="5"/>
      <c r="CN19100" s="5"/>
      <c r="CO19100" s="5"/>
      <c r="CP19100" s="5"/>
      <c r="CQ19100" s="5"/>
      <c r="CR19100" s="5"/>
      <c r="CS19100" s="5"/>
      <c r="CT19100" s="5"/>
      <c r="CU19100" s="5"/>
      <c r="CV19100" s="5"/>
      <c r="CW19100" s="5"/>
      <c r="CX19100" s="5"/>
      <c r="CY19100" s="5"/>
      <c r="CZ19100" s="5"/>
      <c r="DA19100" s="5"/>
      <c r="DB19100" s="5"/>
      <c r="DC19100" s="5"/>
      <c r="DD19100" s="5"/>
      <c r="DE19100" s="5"/>
      <c r="DF19100" s="5"/>
      <c r="DG19100" s="5"/>
      <c r="DH19100" s="5"/>
      <c r="DI19100" s="5"/>
      <c r="DJ19100" s="5"/>
      <c r="DK19100" s="5"/>
      <c r="DL19100" s="5"/>
      <c r="DM19100" s="5"/>
      <c r="DN19100" s="5"/>
      <c r="DO19100" s="5"/>
      <c r="DP19100" s="5"/>
      <c r="DQ19100" s="5"/>
      <c r="DR19100" s="5"/>
      <c r="DS19100" s="5"/>
      <c r="DT19100" s="5"/>
      <c r="DU19100" s="5"/>
      <c r="DV19100" s="5"/>
      <c r="DW19100" s="5"/>
      <c r="DX19100" s="5"/>
      <c r="DY19100" s="5"/>
      <c r="DZ19100" s="5"/>
      <c r="EA19100" s="5"/>
      <c r="EB19100" s="5"/>
      <c r="EC19100" s="5"/>
      <c r="ED19100" s="5"/>
      <c r="EE19100" s="5"/>
      <c r="EF19100" s="5"/>
      <c r="EG19100" s="5"/>
      <c r="EH19100" s="5"/>
      <c r="EI19100" s="5"/>
      <c r="EJ19100" s="5"/>
      <c r="EK19100" s="5"/>
      <c r="EL19100" s="5"/>
      <c r="EM19100" s="5"/>
      <c r="EN19100" s="5"/>
      <c r="EO19100" s="5"/>
      <c r="EP19100" s="5"/>
      <c r="EQ19100" s="5"/>
      <c r="ER19100" s="5"/>
      <c r="ES19100" s="5"/>
      <c r="ET19100" s="5"/>
      <c r="EU19100" s="5"/>
      <c r="EV19100" s="5"/>
      <c r="EW19100" s="5"/>
      <c r="EX19100" s="5"/>
      <c r="EY19100" s="5"/>
      <c r="EZ19100" s="5"/>
      <c r="FA19100" s="5"/>
      <c r="FB19100" s="5"/>
      <c r="FC19100" s="5"/>
      <c r="FD19100" s="5"/>
      <c r="FE19100" s="5"/>
      <c r="FF19100" s="5"/>
      <c r="FG19100" s="5"/>
      <c r="FH19100" s="5"/>
      <c r="FI19100" s="5"/>
      <c r="FJ19100" s="5"/>
      <c r="FK19100" s="5"/>
      <c r="FL19100" s="5"/>
      <c r="FM19100" s="5"/>
      <c r="FN19100" s="5"/>
      <c r="FO19100" s="5"/>
      <c r="FP19100" s="5"/>
      <c r="FQ19100" s="5"/>
      <c r="FR19100" s="5"/>
      <c r="FS19100" s="5"/>
      <c r="FT19100" s="5"/>
      <c r="FU19100" s="5"/>
      <c r="FV19100" s="5"/>
      <c r="FW19100" s="5"/>
      <c r="FX19100" s="5"/>
      <c r="FY19100" s="5"/>
      <c r="FZ19100" s="5"/>
      <c r="GA19100" s="5"/>
      <c r="GB19100" s="5"/>
      <c r="GC19100" s="5"/>
      <c r="GD19100" s="5"/>
      <c r="GE19100" s="5"/>
      <c r="GF19100" s="5"/>
      <c r="GG19100" s="5"/>
      <c r="GH19100" s="5"/>
    </row>
    <row r="19101" spans="1:190" s="4" customFormat="1" hidden="1" x14ac:dyDescent="0.2">
      <c r="A19101" s="5"/>
      <c r="B19101" s="5"/>
      <c r="C19101" s="5"/>
      <c r="D19101" s="5"/>
      <c r="E19101" s="5"/>
      <c r="F19101" s="5"/>
      <c r="G19101" s="5"/>
      <c r="H19101" s="5"/>
      <c r="I19101" s="5"/>
      <c r="J19101" s="5"/>
      <c r="K19101" s="79"/>
      <c r="L19101" s="5"/>
      <c r="M19101" s="5"/>
      <c r="N19101" s="5"/>
      <c r="O19101" s="5"/>
      <c r="P19101" s="5"/>
      <c r="Q19101" s="6"/>
      <c r="R19101" s="6"/>
      <c r="S19101" s="60"/>
      <c r="T19101" s="42"/>
      <c r="U19101" s="42"/>
      <c r="V19101" s="42"/>
      <c r="W19101" s="42"/>
      <c r="X19101" s="42"/>
      <c r="Y19101" s="61"/>
      <c r="Z19101" s="61"/>
      <c r="AA19101" s="5"/>
      <c r="AB19101" s="5"/>
      <c r="AC19101" s="5"/>
      <c r="AD19101" s="5"/>
      <c r="AE19101" s="5"/>
      <c r="AF19101" s="5"/>
      <c r="AG19101" s="5"/>
      <c r="AH19101" s="5"/>
      <c r="AI19101" s="5"/>
      <c r="AJ19101" s="5"/>
      <c r="AK19101" s="5"/>
      <c r="AL19101" s="5"/>
      <c r="AM19101" s="5"/>
      <c r="AN19101" s="5"/>
      <c r="AO19101" s="5"/>
      <c r="AP19101" s="5"/>
      <c r="AQ19101" s="5"/>
      <c r="AR19101" s="5"/>
      <c r="AS19101" s="5"/>
      <c r="AT19101" s="5"/>
      <c r="AU19101" s="5"/>
      <c r="AV19101" s="5"/>
      <c r="AW19101" s="5"/>
      <c r="AX19101" s="5"/>
      <c r="AY19101" s="5"/>
      <c r="AZ19101" s="5"/>
      <c r="BA19101" s="5"/>
      <c r="BB19101" s="5"/>
      <c r="BC19101" s="5"/>
      <c r="BD19101" s="5"/>
      <c r="BE19101" s="5"/>
      <c r="BF19101" s="5"/>
      <c r="BG19101" s="5"/>
      <c r="BH19101" s="5"/>
      <c r="BI19101" s="5"/>
      <c r="BJ19101" s="5"/>
      <c r="BK19101" s="5"/>
      <c r="BL19101" s="5"/>
      <c r="BM19101" s="5"/>
      <c r="BN19101" s="5"/>
      <c r="BO19101" s="5"/>
      <c r="BP19101" s="5"/>
      <c r="BQ19101" s="5"/>
      <c r="BR19101" s="5"/>
      <c r="BS19101" s="5"/>
      <c r="BT19101" s="5"/>
      <c r="BU19101" s="5"/>
      <c r="BV19101" s="5"/>
      <c r="BW19101" s="5"/>
      <c r="BX19101" s="5"/>
      <c r="BY19101" s="5"/>
      <c r="BZ19101" s="5"/>
      <c r="CA19101" s="5"/>
      <c r="CB19101" s="5"/>
      <c r="CC19101" s="5"/>
      <c r="CD19101" s="5"/>
      <c r="CE19101" s="5"/>
      <c r="CF19101" s="5"/>
      <c r="CG19101" s="5"/>
      <c r="CH19101" s="5"/>
      <c r="CI19101" s="5"/>
      <c r="CJ19101" s="5"/>
      <c r="CK19101" s="5"/>
      <c r="CL19101" s="5"/>
      <c r="CM19101" s="5"/>
      <c r="CN19101" s="5"/>
      <c r="CO19101" s="5"/>
      <c r="CP19101" s="5"/>
      <c r="CQ19101" s="5"/>
      <c r="CR19101" s="5"/>
      <c r="CS19101" s="5"/>
      <c r="CT19101" s="5"/>
      <c r="CU19101" s="5"/>
      <c r="CV19101" s="5"/>
      <c r="CW19101" s="5"/>
      <c r="CX19101" s="5"/>
      <c r="CY19101" s="5"/>
      <c r="CZ19101" s="5"/>
      <c r="DA19101" s="5"/>
      <c r="DB19101" s="5"/>
      <c r="DC19101" s="5"/>
      <c r="DD19101" s="5"/>
      <c r="DE19101" s="5"/>
      <c r="DF19101" s="5"/>
      <c r="DG19101" s="5"/>
      <c r="DH19101" s="5"/>
      <c r="DI19101" s="5"/>
      <c r="DJ19101" s="5"/>
      <c r="DK19101" s="5"/>
      <c r="DL19101" s="5"/>
      <c r="DM19101" s="5"/>
      <c r="DN19101" s="5"/>
      <c r="DO19101" s="5"/>
      <c r="DP19101" s="5"/>
      <c r="DQ19101" s="5"/>
      <c r="DR19101" s="5"/>
      <c r="DS19101" s="5"/>
      <c r="DT19101" s="5"/>
      <c r="DU19101" s="5"/>
      <c r="DV19101" s="5"/>
      <c r="DW19101" s="5"/>
      <c r="DX19101" s="5"/>
      <c r="DY19101" s="5"/>
      <c r="DZ19101" s="5"/>
      <c r="EA19101" s="5"/>
      <c r="EB19101" s="5"/>
      <c r="EC19101" s="5"/>
      <c r="ED19101" s="5"/>
      <c r="EE19101" s="5"/>
      <c r="EF19101" s="5"/>
      <c r="EG19101" s="5"/>
      <c r="EH19101" s="5"/>
      <c r="EI19101" s="5"/>
      <c r="EJ19101" s="5"/>
      <c r="EK19101" s="5"/>
      <c r="EL19101" s="5"/>
      <c r="EM19101" s="5"/>
      <c r="EN19101" s="5"/>
      <c r="EO19101" s="5"/>
      <c r="EP19101" s="5"/>
      <c r="EQ19101" s="5"/>
      <c r="ER19101" s="5"/>
      <c r="ES19101" s="5"/>
      <c r="ET19101" s="5"/>
      <c r="EU19101" s="5"/>
      <c r="EV19101" s="5"/>
      <c r="EW19101" s="5"/>
      <c r="EX19101" s="5"/>
      <c r="EY19101" s="5"/>
      <c r="EZ19101" s="5"/>
      <c r="FA19101" s="5"/>
      <c r="FB19101" s="5"/>
      <c r="FC19101" s="5"/>
      <c r="FD19101" s="5"/>
      <c r="FE19101" s="5"/>
      <c r="FF19101" s="5"/>
      <c r="FG19101" s="5"/>
      <c r="FH19101" s="5"/>
      <c r="FI19101" s="5"/>
      <c r="FJ19101" s="5"/>
      <c r="FK19101" s="5"/>
      <c r="FL19101" s="5"/>
      <c r="FM19101" s="5"/>
      <c r="FN19101" s="5"/>
      <c r="FO19101" s="5"/>
      <c r="FP19101" s="5"/>
      <c r="FQ19101" s="5"/>
      <c r="FR19101" s="5"/>
      <c r="FS19101" s="5"/>
      <c r="FT19101" s="5"/>
      <c r="FU19101" s="5"/>
      <c r="FV19101" s="5"/>
      <c r="FW19101" s="5"/>
      <c r="FX19101" s="5"/>
      <c r="FY19101" s="5"/>
      <c r="FZ19101" s="5"/>
      <c r="GA19101" s="5"/>
      <c r="GB19101" s="5"/>
      <c r="GC19101" s="5"/>
      <c r="GD19101" s="5"/>
      <c r="GE19101" s="5"/>
      <c r="GF19101" s="5"/>
      <c r="GG19101" s="5"/>
      <c r="GH19101" s="5"/>
    </row>
    <row r="19102" spans="1:190" s="4" customFormat="1" hidden="1" x14ac:dyDescent="0.2">
      <c r="A19102" s="5"/>
      <c r="B19102" s="5"/>
      <c r="C19102" s="5"/>
      <c r="D19102" s="5"/>
      <c r="E19102" s="5"/>
      <c r="F19102" s="5"/>
      <c r="G19102" s="5"/>
      <c r="H19102" s="5"/>
      <c r="I19102" s="5"/>
      <c r="J19102" s="5"/>
      <c r="K19102" s="79"/>
      <c r="L19102" s="5"/>
      <c r="M19102" s="5"/>
      <c r="N19102" s="5"/>
      <c r="O19102" s="5"/>
      <c r="P19102" s="5"/>
      <c r="Q19102" s="6"/>
      <c r="R19102" s="6"/>
      <c r="S19102" s="60"/>
      <c r="T19102" s="42"/>
      <c r="U19102" s="42"/>
      <c r="V19102" s="42"/>
      <c r="W19102" s="42"/>
      <c r="X19102" s="42"/>
      <c r="Y19102" s="61"/>
      <c r="Z19102" s="61"/>
      <c r="AA19102" s="5"/>
      <c r="AB19102" s="5"/>
      <c r="AC19102" s="5"/>
      <c r="AD19102" s="5"/>
      <c r="AE19102" s="5"/>
      <c r="AF19102" s="5"/>
      <c r="AG19102" s="5"/>
      <c r="AH19102" s="5"/>
      <c r="AI19102" s="5"/>
      <c r="AJ19102" s="5"/>
      <c r="AK19102" s="5"/>
      <c r="AL19102" s="5"/>
      <c r="AM19102" s="5"/>
      <c r="AN19102" s="5"/>
      <c r="AO19102" s="5"/>
      <c r="AP19102" s="5"/>
      <c r="AQ19102" s="5"/>
      <c r="AR19102" s="5"/>
      <c r="AS19102" s="5"/>
      <c r="AT19102" s="5"/>
      <c r="AU19102" s="5"/>
      <c r="AV19102" s="5"/>
      <c r="AW19102" s="5"/>
      <c r="AX19102" s="5"/>
      <c r="AY19102" s="5"/>
      <c r="AZ19102" s="5"/>
      <c r="BA19102" s="5"/>
      <c r="BB19102" s="5"/>
      <c r="BC19102" s="5"/>
      <c r="BD19102" s="5"/>
      <c r="BE19102" s="5"/>
      <c r="BF19102" s="5"/>
      <c r="BG19102" s="5"/>
      <c r="BH19102" s="5"/>
      <c r="BI19102" s="5"/>
      <c r="BJ19102" s="5"/>
      <c r="BK19102" s="5"/>
      <c r="BL19102" s="5"/>
      <c r="BM19102" s="5"/>
      <c r="BN19102" s="5"/>
      <c r="BO19102" s="5"/>
      <c r="BP19102" s="5"/>
      <c r="BQ19102" s="5"/>
      <c r="BR19102" s="5"/>
      <c r="BS19102" s="5"/>
      <c r="BT19102" s="5"/>
      <c r="BU19102" s="5"/>
      <c r="BV19102" s="5"/>
      <c r="BW19102" s="5"/>
      <c r="BX19102" s="5"/>
      <c r="BY19102" s="5"/>
      <c r="BZ19102" s="5"/>
      <c r="CA19102" s="5"/>
      <c r="CB19102" s="5"/>
      <c r="CC19102" s="5"/>
      <c r="CD19102" s="5"/>
      <c r="CE19102" s="5"/>
      <c r="CF19102" s="5"/>
      <c r="CG19102" s="5"/>
      <c r="CH19102" s="5"/>
      <c r="CI19102" s="5"/>
      <c r="CJ19102" s="5"/>
      <c r="CK19102" s="5"/>
      <c r="CL19102" s="5"/>
      <c r="CM19102" s="5"/>
      <c r="CN19102" s="5"/>
      <c r="CO19102" s="5"/>
      <c r="CP19102" s="5"/>
      <c r="CQ19102" s="5"/>
      <c r="CR19102" s="5"/>
      <c r="CS19102" s="5"/>
      <c r="CT19102" s="5"/>
      <c r="CU19102" s="5"/>
      <c r="CV19102" s="5"/>
      <c r="CW19102" s="5"/>
      <c r="CX19102" s="5"/>
      <c r="CY19102" s="5"/>
      <c r="CZ19102" s="5"/>
      <c r="DA19102" s="5"/>
      <c r="DB19102" s="5"/>
      <c r="DC19102" s="5"/>
      <c r="DD19102" s="5"/>
      <c r="DE19102" s="5"/>
      <c r="DF19102" s="5"/>
      <c r="DG19102" s="5"/>
      <c r="DH19102" s="5"/>
      <c r="DI19102" s="5"/>
      <c r="DJ19102" s="5"/>
      <c r="DK19102" s="5"/>
      <c r="DL19102" s="5"/>
      <c r="DM19102" s="5"/>
      <c r="DN19102" s="5"/>
      <c r="DO19102" s="5"/>
      <c r="DP19102" s="5"/>
      <c r="DQ19102" s="5"/>
      <c r="DR19102" s="5"/>
      <c r="DS19102" s="5"/>
      <c r="DT19102" s="5"/>
      <c r="DU19102" s="5"/>
      <c r="DV19102" s="5"/>
      <c r="DW19102" s="5"/>
      <c r="DX19102" s="5"/>
      <c r="DY19102" s="5"/>
      <c r="DZ19102" s="5"/>
      <c r="EA19102" s="5"/>
      <c r="EB19102" s="5"/>
      <c r="EC19102" s="5"/>
      <c r="ED19102" s="5"/>
      <c r="EE19102" s="5"/>
      <c r="EF19102" s="5"/>
      <c r="EG19102" s="5"/>
      <c r="EH19102" s="5"/>
      <c r="EI19102" s="5"/>
      <c r="EJ19102" s="5"/>
      <c r="EK19102" s="5"/>
      <c r="EL19102" s="5"/>
      <c r="EM19102" s="5"/>
      <c r="EN19102" s="5"/>
      <c r="EO19102" s="5"/>
      <c r="EP19102" s="5"/>
      <c r="EQ19102" s="5"/>
      <c r="ER19102" s="5"/>
      <c r="ES19102" s="5"/>
      <c r="ET19102" s="5"/>
      <c r="EU19102" s="5"/>
      <c r="EV19102" s="5"/>
      <c r="EW19102" s="5"/>
      <c r="EX19102" s="5"/>
      <c r="EY19102" s="5"/>
      <c r="EZ19102" s="5"/>
      <c r="FA19102" s="5"/>
      <c r="FB19102" s="5"/>
      <c r="FC19102" s="5"/>
      <c r="FD19102" s="5"/>
      <c r="FE19102" s="5"/>
      <c r="FF19102" s="5"/>
      <c r="FG19102" s="5"/>
      <c r="FH19102" s="5"/>
      <c r="FI19102" s="5"/>
      <c r="FJ19102" s="5"/>
      <c r="FK19102" s="5"/>
      <c r="FL19102" s="5"/>
      <c r="FM19102" s="5"/>
      <c r="FN19102" s="5"/>
      <c r="FO19102" s="5"/>
      <c r="FP19102" s="5"/>
      <c r="FQ19102" s="5"/>
      <c r="FR19102" s="5"/>
      <c r="FS19102" s="5"/>
      <c r="FT19102" s="5"/>
      <c r="FU19102" s="5"/>
      <c r="FV19102" s="5"/>
      <c r="FW19102" s="5"/>
      <c r="FX19102" s="5"/>
      <c r="FY19102" s="5"/>
      <c r="FZ19102" s="5"/>
      <c r="GA19102" s="5"/>
      <c r="GB19102" s="5"/>
      <c r="GC19102" s="5"/>
      <c r="GD19102" s="5"/>
      <c r="GE19102" s="5"/>
      <c r="GF19102" s="5"/>
      <c r="GG19102" s="5"/>
      <c r="GH19102" s="5"/>
    </row>
    <row r="19103" spans="1:190" s="4" customFormat="1" hidden="1" x14ac:dyDescent="0.2">
      <c r="A19103" s="5"/>
      <c r="B19103" s="5"/>
      <c r="C19103" s="5"/>
      <c r="D19103" s="5"/>
      <c r="E19103" s="5"/>
      <c r="F19103" s="5"/>
      <c r="G19103" s="5"/>
      <c r="H19103" s="5"/>
      <c r="I19103" s="5"/>
      <c r="J19103" s="5"/>
      <c r="K19103" s="79"/>
      <c r="L19103" s="5"/>
      <c r="M19103" s="5"/>
      <c r="N19103" s="5"/>
      <c r="O19103" s="5"/>
      <c r="P19103" s="5"/>
      <c r="Q19103" s="6"/>
      <c r="R19103" s="6"/>
      <c r="S19103" s="60"/>
      <c r="T19103" s="42"/>
      <c r="U19103" s="42"/>
      <c r="V19103" s="42"/>
      <c r="W19103" s="42"/>
      <c r="X19103" s="42"/>
      <c r="Y19103" s="61"/>
      <c r="Z19103" s="61"/>
      <c r="AA19103" s="5"/>
      <c r="AB19103" s="5"/>
      <c r="AC19103" s="5"/>
      <c r="AD19103" s="5"/>
      <c r="AE19103" s="5"/>
      <c r="AF19103" s="5"/>
      <c r="AG19103" s="5"/>
      <c r="AH19103" s="5"/>
      <c r="AI19103" s="5"/>
      <c r="AJ19103" s="5"/>
      <c r="AK19103" s="5"/>
      <c r="AL19103" s="5"/>
      <c r="AM19103" s="5"/>
      <c r="AN19103" s="5"/>
      <c r="AO19103" s="5"/>
      <c r="AP19103" s="5"/>
      <c r="AQ19103" s="5"/>
      <c r="AR19103" s="5"/>
      <c r="AS19103" s="5"/>
      <c r="AT19103" s="5"/>
      <c r="AU19103" s="5"/>
      <c r="AV19103" s="5"/>
      <c r="AW19103" s="5"/>
      <c r="AX19103" s="5"/>
      <c r="AY19103" s="5"/>
      <c r="AZ19103" s="5"/>
      <c r="BA19103" s="5"/>
      <c r="BB19103" s="5"/>
      <c r="BC19103" s="5"/>
      <c r="BD19103" s="5"/>
      <c r="BE19103" s="5"/>
      <c r="BF19103" s="5"/>
      <c r="BG19103" s="5"/>
      <c r="BH19103" s="5"/>
      <c r="BI19103" s="5"/>
      <c r="BJ19103" s="5"/>
      <c r="BK19103" s="5"/>
      <c r="BL19103" s="5"/>
      <c r="BM19103" s="5"/>
      <c r="BN19103" s="5"/>
      <c r="BO19103" s="5"/>
      <c r="BP19103" s="5"/>
      <c r="BQ19103" s="5"/>
      <c r="BR19103" s="5"/>
      <c r="BS19103" s="5"/>
      <c r="BT19103" s="5"/>
      <c r="BU19103" s="5"/>
      <c r="BV19103" s="5"/>
      <c r="BW19103" s="5"/>
      <c r="BX19103" s="5"/>
      <c r="BY19103" s="5"/>
      <c r="BZ19103" s="5"/>
      <c r="CA19103" s="5"/>
      <c r="CB19103" s="5"/>
      <c r="CC19103" s="5"/>
      <c r="CD19103" s="5"/>
      <c r="CE19103" s="5"/>
      <c r="CF19103" s="5"/>
      <c r="CG19103" s="5"/>
      <c r="CH19103" s="5"/>
      <c r="CI19103" s="5"/>
      <c r="CJ19103" s="5"/>
      <c r="CK19103" s="5"/>
      <c r="CL19103" s="5"/>
      <c r="CM19103" s="5"/>
      <c r="CN19103" s="5"/>
      <c r="CO19103" s="5"/>
      <c r="CP19103" s="5"/>
      <c r="CQ19103" s="5"/>
      <c r="CR19103" s="5"/>
      <c r="CS19103" s="5"/>
      <c r="CT19103" s="5"/>
      <c r="CU19103" s="5"/>
      <c r="CV19103" s="5"/>
      <c r="CW19103" s="5"/>
      <c r="CX19103" s="5"/>
      <c r="CY19103" s="5"/>
      <c r="CZ19103" s="5"/>
      <c r="DA19103" s="5"/>
      <c r="DB19103" s="5"/>
      <c r="DC19103" s="5"/>
      <c r="DD19103" s="5"/>
      <c r="DE19103" s="5"/>
      <c r="DF19103" s="5"/>
      <c r="DG19103" s="5"/>
      <c r="DH19103" s="5"/>
      <c r="DI19103" s="5"/>
      <c r="DJ19103" s="5"/>
      <c r="DK19103" s="5"/>
      <c r="DL19103" s="5"/>
      <c r="DM19103" s="5"/>
      <c r="DN19103" s="5"/>
      <c r="DO19103" s="5"/>
      <c r="DP19103" s="5"/>
      <c r="DQ19103" s="5"/>
      <c r="DR19103" s="5"/>
      <c r="DS19103" s="5"/>
      <c r="DT19103" s="5"/>
      <c r="DU19103" s="5"/>
      <c r="DV19103" s="5"/>
      <c r="DW19103" s="5"/>
      <c r="DX19103" s="5"/>
      <c r="DY19103" s="5"/>
      <c r="DZ19103" s="5"/>
      <c r="EA19103" s="5"/>
      <c r="EB19103" s="5"/>
      <c r="EC19103" s="5"/>
      <c r="ED19103" s="5"/>
      <c r="EE19103" s="5"/>
      <c r="EF19103" s="5"/>
      <c r="EG19103" s="5"/>
      <c r="EH19103" s="5"/>
      <c r="EI19103" s="5"/>
      <c r="EJ19103" s="5"/>
      <c r="EK19103" s="5"/>
      <c r="EL19103" s="5"/>
      <c r="EM19103" s="5"/>
      <c r="EN19103" s="5"/>
      <c r="EO19103" s="5"/>
      <c r="EP19103" s="5"/>
      <c r="EQ19103" s="5"/>
      <c r="ER19103" s="5"/>
      <c r="ES19103" s="5"/>
      <c r="ET19103" s="5"/>
      <c r="EU19103" s="5"/>
      <c r="EV19103" s="5"/>
      <c r="EW19103" s="5"/>
      <c r="EX19103" s="5"/>
      <c r="EY19103" s="5"/>
      <c r="EZ19103" s="5"/>
      <c r="FA19103" s="5"/>
      <c r="FB19103" s="5"/>
      <c r="FC19103" s="5"/>
      <c r="FD19103" s="5"/>
      <c r="FE19103" s="5"/>
      <c r="FF19103" s="5"/>
      <c r="FG19103" s="5"/>
      <c r="FH19103" s="5"/>
      <c r="FI19103" s="5"/>
      <c r="FJ19103" s="5"/>
      <c r="FK19103" s="5"/>
      <c r="FL19103" s="5"/>
      <c r="FM19103" s="5"/>
      <c r="FN19103" s="5"/>
      <c r="FO19103" s="5"/>
      <c r="FP19103" s="5"/>
      <c r="FQ19103" s="5"/>
      <c r="FR19103" s="5"/>
      <c r="FS19103" s="5"/>
      <c r="FT19103" s="5"/>
      <c r="FU19103" s="5"/>
      <c r="FV19103" s="5"/>
      <c r="FW19103" s="5"/>
      <c r="FX19103" s="5"/>
      <c r="FY19103" s="5"/>
      <c r="FZ19103" s="5"/>
      <c r="GA19103" s="5"/>
      <c r="GB19103" s="5"/>
      <c r="GC19103" s="5"/>
      <c r="GD19103" s="5"/>
      <c r="GE19103" s="5"/>
      <c r="GF19103" s="5"/>
      <c r="GG19103" s="5"/>
      <c r="GH19103" s="5"/>
    </row>
    <row r="19104" spans="1:190" s="4" customFormat="1" hidden="1" x14ac:dyDescent="0.2">
      <c r="A19104" s="5"/>
      <c r="B19104" s="5"/>
      <c r="C19104" s="5"/>
      <c r="D19104" s="5"/>
      <c r="E19104" s="5"/>
      <c r="F19104" s="5"/>
      <c r="G19104" s="5"/>
      <c r="H19104" s="5"/>
      <c r="I19104" s="5"/>
      <c r="J19104" s="5"/>
      <c r="K19104" s="79"/>
      <c r="L19104" s="5"/>
      <c r="M19104" s="5"/>
      <c r="N19104" s="5"/>
      <c r="O19104" s="5"/>
      <c r="P19104" s="5"/>
      <c r="Q19104" s="6"/>
      <c r="R19104" s="6"/>
      <c r="S19104" s="60"/>
      <c r="T19104" s="42"/>
      <c r="U19104" s="42"/>
      <c r="V19104" s="42"/>
      <c r="W19104" s="42"/>
      <c r="X19104" s="42"/>
      <c r="Y19104" s="61"/>
      <c r="Z19104" s="61"/>
      <c r="AA19104" s="5"/>
      <c r="AB19104" s="5"/>
      <c r="AC19104" s="5"/>
      <c r="AD19104" s="5"/>
      <c r="AE19104" s="5"/>
      <c r="AF19104" s="5"/>
      <c r="AG19104" s="5"/>
      <c r="AH19104" s="5"/>
      <c r="AI19104" s="5"/>
      <c r="AJ19104" s="5"/>
      <c r="AK19104" s="5"/>
      <c r="AL19104" s="5"/>
      <c r="AM19104" s="5"/>
      <c r="AN19104" s="5"/>
      <c r="AO19104" s="5"/>
      <c r="AP19104" s="5"/>
      <c r="AQ19104" s="5"/>
      <c r="AR19104" s="5"/>
      <c r="AS19104" s="5"/>
      <c r="AT19104" s="5"/>
      <c r="AU19104" s="5"/>
      <c r="AV19104" s="5"/>
      <c r="AW19104" s="5"/>
      <c r="AX19104" s="5"/>
      <c r="AY19104" s="5"/>
      <c r="AZ19104" s="5"/>
      <c r="BA19104" s="5"/>
      <c r="BB19104" s="5"/>
      <c r="BC19104" s="5"/>
      <c r="BD19104" s="5"/>
      <c r="BE19104" s="5"/>
      <c r="BF19104" s="5"/>
      <c r="BG19104" s="5"/>
      <c r="BH19104" s="5"/>
      <c r="BI19104" s="5"/>
      <c r="BJ19104" s="5"/>
      <c r="BK19104" s="5"/>
      <c r="BL19104" s="5"/>
      <c r="BM19104" s="5"/>
      <c r="BN19104" s="5"/>
      <c r="BO19104" s="5"/>
      <c r="BP19104" s="5"/>
      <c r="BQ19104" s="5"/>
      <c r="BR19104" s="5"/>
      <c r="BS19104" s="5"/>
      <c r="BT19104" s="5"/>
      <c r="BU19104" s="5"/>
      <c r="BV19104" s="5"/>
      <c r="BW19104" s="5"/>
      <c r="BX19104" s="5"/>
      <c r="BY19104" s="5"/>
      <c r="BZ19104" s="5"/>
      <c r="CA19104" s="5"/>
      <c r="CB19104" s="5"/>
      <c r="CC19104" s="5"/>
      <c r="CD19104" s="5"/>
      <c r="CE19104" s="5"/>
      <c r="CF19104" s="5"/>
      <c r="CG19104" s="5"/>
      <c r="CH19104" s="5"/>
      <c r="CI19104" s="5"/>
      <c r="CJ19104" s="5"/>
      <c r="CK19104" s="5"/>
      <c r="CL19104" s="5"/>
      <c r="CM19104" s="5"/>
      <c r="CN19104" s="5"/>
      <c r="CO19104" s="5"/>
      <c r="CP19104" s="5"/>
      <c r="CQ19104" s="5"/>
      <c r="CR19104" s="5"/>
      <c r="CS19104" s="5"/>
      <c r="CT19104" s="5"/>
      <c r="CU19104" s="5"/>
      <c r="CV19104" s="5"/>
      <c r="CW19104" s="5"/>
      <c r="CX19104" s="5"/>
      <c r="CY19104" s="5"/>
      <c r="CZ19104" s="5"/>
      <c r="DA19104" s="5"/>
      <c r="DB19104" s="5"/>
      <c r="DC19104" s="5"/>
      <c r="DD19104" s="5"/>
      <c r="DE19104" s="5"/>
      <c r="DF19104" s="5"/>
      <c r="DG19104" s="5"/>
      <c r="DH19104" s="5"/>
      <c r="DI19104" s="5"/>
      <c r="DJ19104" s="5"/>
      <c r="DK19104" s="5"/>
      <c r="DL19104" s="5"/>
      <c r="DM19104" s="5"/>
      <c r="DN19104" s="5"/>
      <c r="DO19104" s="5"/>
      <c r="DP19104" s="5"/>
      <c r="DQ19104" s="5"/>
      <c r="DR19104" s="5"/>
      <c r="DS19104" s="5"/>
      <c r="DT19104" s="5"/>
      <c r="DU19104" s="5"/>
      <c r="DV19104" s="5"/>
      <c r="DW19104" s="5"/>
      <c r="DX19104" s="5"/>
      <c r="DY19104" s="5"/>
      <c r="DZ19104" s="5"/>
      <c r="EA19104" s="5"/>
      <c r="EB19104" s="5"/>
      <c r="EC19104" s="5"/>
      <c r="ED19104" s="5"/>
      <c r="EE19104" s="5"/>
      <c r="EF19104" s="5"/>
      <c r="EG19104" s="5"/>
      <c r="EH19104" s="5"/>
      <c r="EI19104" s="5"/>
      <c r="EJ19104" s="5"/>
      <c r="EK19104" s="5"/>
      <c r="EL19104" s="5"/>
      <c r="EM19104" s="5"/>
      <c r="EN19104" s="5"/>
      <c r="EO19104" s="5"/>
      <c r="EP19104" s="5"/>
      <c r="EQ19104" s="5"/>
      <c r="ER19104" s="5"/>
      <c r="ES19104" s="5"/>
      <c r="ET19104" s="5"/>
      <c r="EU19104" s="5"/>
      <c r="EV19104" s="5"/>
      <c r="EW19104" s="5"/>
      <c r="EX19104" s="5"/>
      <c r="EY19104" s="5"/>
      <c r="EZ19104" s="5"/>
      <c r="FA19104" s="5"/>
      <c r="FB19104" s="5"/>
      <c r="FC19104" s="5"/>
      <c r="FD19104" s="5"/>
      <c r="FE19104" s="5"/>
      <c r="FF19104" s="5"/>
      <c r="FG19104" s="5"/>
      <c r="FH19104" s="5"/>
      <c r="FI19104" s="5"/>
      <c r="FJ19104" s="5"/>
      <c r="FK19104" s="5"/>
      <c r="FL19104" s="5"/>
      <c r="FM19104" s="5"/>
      <c r="FN19104" s="5"/>
      <c r="FO19104" s="5"/>
      <c r="FP19104" s="5"/>
      <c r="FQ19104" s="5"/>
      <c r="FR19104" s="5"/>
      <c r="FS19104" s="5"/>
      <c r="FT19104" s="5"/>
      <c r="FU19104" s="5"/>
      <c r="FV19104" s="5"/>
      <c r="FW19104" s="5"/>
      <c r="FX19104" s="5"/>
      <c r="FY19104" s="5"/>
      <c r="FZ19104" s="5"/>
      <c r="GA19104" s="5"/>
      <c r="GB19104" s="5"/>
      <c r="GC19104" s="5"/>
      <c r="GD19104" s="5"/>
      <c r="GE19104" s="5"/>
      <c r="GF19104" s="5"/>
      <c r="GG19104" s="5"/>
      <c r="GH19104" s="5"/>
    </row>
    <row r="19105" spans="1:190" s="4" customFormat="1" hidden="1" x14ac:dyDescent="0.2">
      <c r="A19105" s="5"/>
      <c r="B19105" s="5"/>
      <c r="C19105" s="5"/>
      <c r="D19105" s="5"/>
      <c r="E19105" s="5"/>
      <c r="F19105" s="5"/>
      <c r="G19105" s="5"/>
      <c r="H19105" s="5"/>
      <c r="I19105" s="5"/>
      <c r="J19105" s="5"/>
      <c r="K19105" s="79"/>
      <c r="L19105" s="5"/>
      <c r="M19105" s="5"/>
      <c r="N19105" s="5"/>
      <c r="O19105" s="5"/>
      <c r="P19105" s="5"/>
      <c r="Q19105" s="6"/>
      <c r="R19105" s="6"/>
      <c r="S19105" s="60"/>
      <c r="T19105" s="42"/>
      <c r="U19105" s="42"/>
      <c r="V19105" s="42"/>
      <c r="W19105" s="42"/>
      <c r="X19105" s="42"/>
      <c r="Y19105" s="61"/>
      <c r="Z19105" s="61"/>
      <c r="AA19105" s="5"/>
      <c r="AB19105" s="5"/>
      <c r="AC19105" s="5"/>
      <c r="AD19105" s="5"/>
      <c r="AE19105" s="5"/>
      <c r="AF19105" s="5"/>
      <c r="AG19105" s="5"/>
      <c r="AH19105" s="5"/>
      <c r="AI19105" s="5"/>
      <c r="AJ19105" s="5"/>
      <c r="AK19105" s="5"/>
      <c r="AL19105" s="5"/>
      <c r="AM19105" s="5"/>
      <c r="AN19105" s="5"/>
      <c r="AO19105" s="5"/>
      <c r="AP19105" s="5"/>
      <c r="AQ19105" s="5"/>
      <c r="AR19105" s="5"/>
      <c r="AS19105" s="5"/>
      <c r="AT19105" s="5"/>
      <c r="AU19105" s="5"/>
      <c r="AV19105" s="5"/>
      <c r="AW19105" s="5"/>
      <c r="AX19105" s="5"/>
      <c r="AY19105" s="5"/>
      <c r="AZ19105" s="5"/>
      <c r="BA19105" s="5"/>
      <c r="BB19105" s="5"/>
      <c r="BC19105" s="5"/>
      <c r="BD19105" s="5"/>
      <c r="BE19105" s="5"/>
      <c r="BF19105" s="5"/>
      <c r="BG19105" s="5"/>
      <c r="BH19105" s="5"/>
      <c r="BI19105" s="5"/>
      <c r="BJ19105" s="5"/>
      <c r="BK19105" s="5"/>
      <c r="BL19105" s="5"/>
      <c r="BM19105" s="5"/>
      <c r="BN19105" s="5"/>
      <c r="BO19105" s="5"/>
      <c r="BP19105" s="5"/>
      <c r="BQ19105" s="5"/>
      <c r="BR19105" s="5"/>
      <c r="BS19105" s="5"/>
      <c r="BT19105" s="5"/>
      <c r="BU19105" s="5"/>
      <c r="BV19105" s="5"/>
      <c r="BW19105" s="5"/>
      <c r="BX19105" s="5"/>
      <c r="BY19105" s="5"/>
      <c r="BZ19105" s="5"/>
      <c r="CA19105" s="5"/>
      <c r="CB19105" s="5"/>
      <c r="CC19105" s="5"/>
      <c r="CD19105" s="5"/>
      <c r="CE19105" s="5"/>
      <c r="CF19105" s="5"/>
      <c r="CG19105" s="5"/>
      <c r="CH19105" s="5"/>
      <c r="CI19105" s="5"/>
      <c r="CJ19105" s="5"/>
      <c r="CK19105" s="5"/>
      <c r="CL19105" s="5"/>
      <c r="CM19105" s="5"/>
      <c r="CN19105" s="5"/>
      <c r="CO19105" s="5"/>
      <c r="CP19105" s="5"/>
      <c r="CQ19105" s="5"/>
      <c r="CR19105" s="5"/>
      <c r="CS19105" s="5"/>
      <c r="CT19105" s="5"/>
      <c r="CU19105" s="5"/>
      <c r="CV19105" s="5"/>
      <c r="CW19105" s="5"/>
      <c r="CX19105" s="5"/>
      <c r="CY19105" s="5"/>
      <c r="CZ19105" s="5"/>
      <c r="DA19105" s="5"/>
      <c r="DB19105" s="5"/>
      <c r="DC19105" s="5"/>
      <c r="DD19105" s="5"/>
      <c r="DE19105" s="5"/>
      <c r="DF19105" s="5"/>
      <c r="DG19105" s="5"/>
      <c r="DH19105" s="5"/>
      <c r="DI19105" s="5"/>
      <c r="DJ19105" s="5"/>
      <c r="DK19105" s="5"/>
      <c r="DL19105" s="5"/>
      <c r="DM19105" s="5"/>
      <c r="DN19105" s="5"/>
      <c r="DO19105" s="5"/>
      <c r="DP19105" s="5"/>
      <c r="DQ19105" s="5"/>
      <c r="DR19105" s="5"/>
      <c r="DS19105" s="5"/>
      <c r="DT19105" s="5"/>
      <c r="DU19105" s="5"/>
      <c r="DV19105" s="5"/>
      <c r="DW19105" s="5"/>
      <c r="DX19105" s="5"/>
      <c r="DY19105" s="5"/>
      <c r="DZ19105" s="5"/>
      <c r="EA19105" s="5"/>
      <c r="EB19105" s="5"/>
      <c r="EC19105" s="5"/>
      <c r="ED19105" s="5"/>
      <c r="EE19105" s="5"/>
      <c r="EF19105" s="5"/>
      <c r="EG19105" s="5"/>
      <c r="EH19105" s="5"/>
      <c r="EI19105" s="5"/>
      <c r="EJ19105" s="5"/>
      <c r="EK19105" s="5"/>
      <c r="EL19105" s="5"/>
      <c r="EM19105" s="5"/>
      <c r="EN19105" s="5"/>
      <c r="EO19105" s="5"/>
      <c r="EP19105" s="5"/>
      <c r="EQ19105" s="5"/>
      <c r="ER19105" s="5"/>
      <c r="ES19105" s="5"/>
      <c r="ET19105" s="5"/>
      <c r="EU19105" s="5"/>
      <c r="EV19105" s="5"/>
      <c r="EW19105" s="5"/>
      <c r="EX19105" s="5"/>
      <c r="EY19105" s="5"/>
      <c r="EZ19105" s="5"/>
      <c r="FA19105" s="5"/>
      <c r="FB19105" s="5"/>
      <c r="FC19105" s="5"/>
      <c r="FD19105" s="5"/>
      <c r="FE19105" s="5"/>
      <c r="FF19105" s="5"/>
      <c r="FG19105" s="5"/>
      <c r="FH19105" s="5"/>
      <c r="FI19105" s="5"/>
      <c r="FJ19105" s="5"/>
      <c r="FK19105" s="5"/>
      <c r="FL19105" s="5"/>
      <c r="FM19105" s="5"/>
      <c r="FN19105" s="5"/>
      <c r="FO19105" s="5"/>
      <c r="FP19105" s="5"/>
      <c r="FQ19105" s="5"/>
      <c r="FR19105" s="5"/>
      <c r="FS19105" s="5"/>
      <c r="FT19105" s="5"/>
      <c r="FU19105" s="5"/>
      <c r="FV19105" s="5"/>
      <c r="FW19105" s="5"/>
      <c r="FX19105" s="5"/>
      <c r="FY19105" s="5"/>
      <c r="FZ19105" s="5"/>
      <c r="GA19105" s="5"/>
      <c r="GB19105" s="5"/>
      <c r="GC19105" s="5"/>
      <c r="GD19105" s="5"/>
      <c r="GE19105" s="5"/>
      <c r="GF19105" s="5"/>
      <c r="GG19105" s="5"/>
      <c r="GH19105" s="5"/>
    </row>
    <row r="19106" spans="1:190" s="4" customFormat="1" hidden="1" x14ac:dyDescent="0.2">
      <c r="A19106" s="5"/>
      <c r="B19106" s="5"/>
      <c r="C19106" s="5"/>
      <c r="D19106" s="5"/>
      <c r="E19106" s="5"/>
      <c r="F19106" s="5"/>
      <c r="G19106" s="5"/>
      <c r="H19106" s="5"/>
      <c r="I19106" s="5"/>
      <c r="J19106" s="5"/>
      <c r="K19106" s="79"/>
      <c r="L19106" s="5"/>
      <c r="M19106" s="5"/>
      <c r="N19106" s="5"/>
      <c r="O19106" s="5"/>
      <c r="P19106" s="5"/>
      <c r="Q19106" s="6"/>
      <c r="R19106" s="6"/>
      <c r="S19106" s="60"/>
      <c r="T19106" s="42"/>
      <c r="U19106" s="42"/>
      <c r="V19106" s="42"/>
      <c r="W19106" s="42"/>
      <c r="X19106" s="42"/>
      <c r="Y19106" s="61"/>
      <c r="Z19106" s="61"/>
      <c r="AA19106" s="5"/>
      <c r="AB19106" s="5"/>
      <c r="AC19106" s="5"/>
      <c r="AD19106" s="5"/>
      <c r="AE19106" s="5"/>
      <c r="AF19106" s="5"/>
      <c r="AG19106" s="5"/>
      <c r="AH19106" s="5"/>
      <c r="AI19106" s="5"/>
      <c r="AJ19106" s="5"/>
      <c r="AK19106" s="5"/>
      <c r="AL19106" s="5"/>
      <c r="AM19106" s="5"/>
      <c r="AN19106" s="5"/>
      <c r="AO19106" s="5"/>
      <c r="AP19106" s="5"/>
      <c r="AQ19106" s="5"/>
      <c r="AR19106" s="5"/>
      <c r="AS19106" s="5"/>
      <c r="AT19106" s="5"/>
      <c r="AU19106" s="5"/>
      <c r="AV19106" s="5"/>
      <c r="AW19106" s="5"/>
      <c r="AX19106" s="5"/>
      <c r="AY19106" s="5"/>
      <c r="AZ19106" s="5"/>
      <c r="BA19106" s="5"/>
      <c r="BB19106" s="5"/>
      <c r="BC19106" s="5"/>
      <c r="BD19106" s="5"/>
      <c r="BE19106" s="5"/>
      <c r="BF19106" s="5"/>
      <c r="BG19106" s="5"/>
      <c r="BH19106" s="5"/>
      <c r="BI19106" s="5"/>
      <c r="BJ19106" s="5"/>
      <c r="BK19106" s="5"/>
      <c r="BL19106" s="5"/>
      <c r="BM19106" s="5"/>
      <c r="BN19106" s="5"/>
      <c r="BO19106" s="5"/>
      <c r="BP19106" s="5"/>
      <c r="BQ19106" s="5"/>
      <c r="BR19106" s="5"/>
      <c r="BS19106" s="5"/>
      <c r="BT19106" s="5"/>
      <c r="BU19106" s="5"/>
      <c r="BV19106" s="5"/>
      <c r="BW19106" s="5"/>
      <c r="BX19106" s="5"/>
      <c r="BY19106" s="5"/>
      <c r="BZ19106" s="5"/>
      <c r="CA19106" s="5"/>
      <c r="CB19106" s="5"/>
      <c r="CC19106" s="5"/>
      <c r="CD19106" s="5"/>
      <c r="CE19106" s="5"/>
      <c r="CF19106" s="5"/>
      <c r="CG19106" s="5"/>
      <c r="CH19106" s="5"/>
      <c r="CI19106" s="5"/>
      <c r="CJ19106" s="5"/>
      <c r="CK19106" s="5"/>
      <c r="CL19106" s="5"/>
      <c r="CM19106" s="5"/>
      <c r="CN19106" s="5"/>
      <c r="CO19106" s="5"/>
      <c r="CP19106" s="5"/>
      <c r="CQ19106" s="5"/>
      <c r="CR19106" s="5"/>
      <c r="CS19106" s="5"/>
      <c r="CT19106" s="5"/>
      <c r="CU19106" s="5"/>
      <c r="CV19106" s="5"/>
      <c r="CW19106" s="5"/>
      <c r="CX19106" s="5"/>
      <c r="CY19106" s="5"/>
      <c r="CZ19106" s="5"/>
      <c r="DA19106" s="5"/>
      <c r="DB19106" s="5"/>
      <c r="DC19106" s="5"/>
      <c r="DD19106" s="5"/>
      <c r="DE19106" s="5"/>
      <c r="DF19106" s="5"/>
      <c r="DG19106" s="5"/>
      <c r="DH19106" s="5"/>
      <c r="DI19106" s="5"/>
      <c r="DJ19106" s="5"/>
      <c r="DK19106" s="5"/>
      <c r="DL19106" s="5"/>
      <c r="DM19106" s="5"/>
      <c r="DN19106" s="5"/>
      <c r="DO19106" s="5"/>
      <c r="DP19106" s="5"/>
      <c r="DQ19106" s="5"/>
      <c r="DR19106" s="5"/>
      <c r="DS19106" s="5"/>
      <c r="DT19106" s="5"/>
      <c r="DU19106" s="5"/>
      <c r="DV19106" s="5"/>
      <c r="DW19106" s="5"/>
      <c r="DX19106" s="5"/>
      <c r="DY19106" s="5"/>
      <c r="DZ19106" s="5"/>
      <c r="EA19106" s="5"/>
      <c r="EB19106" s="5"/>
      <c r="EC19106" s="5"/>
      <c r="ED19106" s="5"/>
      <c r="EE19106" s="5"/>
      <c r="EF19106" s="5"/>
      <c r="EG19106" s="5"/>
      <c r="EH19106" s="5"/>
      <c r="EI19106" s="5"/>
      <c r="EJ19106" s="5"/>
      <c r="EK19106" s="5"/>
      <c r="EL19106" s="5"/>
      <c r="EM19106" s="5"/>
      <c r="EN19106" s="5"/>
      <c r="EO19106" s="5"/>
      <c r="EP19106" s="5"/>
      <c r="EQ19106" s="5"/>
      <c r="ER19106" s="5"/>
      <c r="ES19106" s="5"/>
      <c r="ET19106" s="5"/>
      <c r="EU19106" s="5"/>
      <c r="EV19106" s="5"/>
      <c r="EW19106" s="5"/>
      <c r="EX19106" s="5"/>
      <c r="EY19106" s="5"/>
      <c r="EZ19106" s="5"/>
      <c r="FA19106" s="5"/>
      <c r="FB19106" s="5"/>
      <c r="FC19106" s="5"/>
      <c r="FD19106" s="5"/>
      <c r="FE19106" s="5"/>
      <c r="FF19106" s="5"/>
      <c r="FG19106" s="5"/>
      <c r="FH19106" s="5"/>
      <c r="FI19106" s="5"/>
      <c r="FJ19106" s="5"/>
      <c r="FK19106" s="5"/>
      <c r="FL19106" s="5"/>
      <c r="FM19106" s="5"/>
      <c r="FN19106" s="5"/>
      <c r="FO19106" s="5"/>
      <c r="FP19106" s="5"/>
      <c r="FQ19106" s="5"/>
      <c r="FR19106" s="5"/>
      <c r="FS19106" s="5"/>
      <c r="FT19106" s="5"/>
      <c r="FU19106" s="5"/>
      <c r="FV19106" s="5"/>
      <c r="FW19106" s="5"/>
      <c r="FX19106" s="5"/>
      <c r="FY19106" s="5"/>
      <c r="FZ19106" s="5"/>
      <c r="GA19106" s="5"/>
      <c r="GB19106" s="5"/>
      <c r="GC19106" s="5"/>
      <c r="GD19106" s="5"/>
      <c r="GE19106" s="5"/>
      <c r="GF19106" s="5"/>
      <c r="GG19106" s="5"/>
      <c r="GH19106" s="5"/>
    </row>
    <row r="19107" spans="1:190" s="4" customFormat="1" hidden="1" x14ac:dyDescent="0.2">
      <c r="A19107" s="5"/>
      <c r="B19107" s="5"/>
      <c r="C19107" s="5"/>
      <c r="D19107" s="5"/>
      <c r="E19107" s="5"/>
      <c r="F19107" s="5"/>
      <c r="G19107" s="5"/>
      <c r="H19107" s="5"/>
      <c r="I19107" s="5"/>
      <c r="J19107" s="5"/>
      <c r="K19107" s="79"/>
      <c r="L19107" s="5"/>
      <c r="M19107" s="5"/>
      <c r="N19107" s="5"/>
      <c r="O19107" s="5"/>
      <c r="P19107" s="5"/>
      <c r="Q19107" s="6"/>
      <c r="R19107" s="6"/>
      <c r="S19107" s="60"/>
      <c r="T19107" s="42"/>
      <c r="U19107" s="42"/>
      <c r="V19107" s="42"/>
      <c r="W19107" s="42"/>
      <c r="X19107" s="42"/>
      <c r="Y19107" s="61"/>
      <c r="Z19107" s="61"/>
      <c r="AA19107" s="5"/>
      <c r="AB19107" s="5"/>
      <c r="AC19107" s="5"/>
      <c r="AD19107" s="5"/>
      <c r="AE19107" s="5"/>
      <c r="AF19107" s="5"/>
      <c r="AG19107" s="5"/>
      <c r="AH19107" s="5"/>
      <c r="AI19107" s="5"/>
      <c r="AJ19107" s="5"/>
      <c r="AK19107" s="5"/>
      <c r="AL19107" s="5"/>
      <c r="AM19107" s="5"/>
      <c r="AN19107" s="5"/>
      <c r="AO19107" s="5"/>
      <c r="AP19107" s="5"/>
      <c r="AQ19107" s="5"/>
      <c r="AR19107" s="5"/>
      <c r="AS19107" s="5"/>
      <c r="AT19107" s="5"/>
      <c r="AU19107" s="5"/>
      <c r="AV19107" s="5"/>
      <c r="AW19107" s="5"/>
      <c r="AX19107" s="5"/>
      <c r="AY19107" s="5"/>
      <c r="AZ19107" s="5"/>
      <c r="BA19107" s="5"/>
      <c r="BB19107" s="5"/>
      <c r="BC19107" s="5"/>
      <c r="BD19107" s="5"/>
      <c r="BE19107" s="5"/>
      <c r="BF19107" s="5"/>
      <c r="BG19107" s="5"/>
      <c r="BH19107" s="5"/>
      <c r="BI19107" s="5"/>
      <c r="BJ19107" s="5"/>
      <c r="BK19107" s="5"/>
      <c r="BL19107" s="5"/>
      <c r="BM19107" s="5"/>
      <c r="BN19107" s="5"/>
      <c r="BO19107" s="5"/>
      <c r="BP19107" s="5"/>
      <c r="BQ19107" s="5"/>
      <c r="BR19107" s="5"/>
      <c r="BS19107" s="5"/>
      <c r="BT19107" s="5"/>
      <c r="BU19107" s="5"/>
      <c r="BV19107" s="5"/>
      <c r="BW19107" s="5"/>
      <c r="BX19107" s="5"/>
      <c r="BY19107" s="5"/>
      <c r="BZ19107" s="5"/>
      <c r="CA19107" s="5"/>
      <c r="CB19107" s="5"/>
      <c r="CC19107" s="5"/>
      <c r="CD19107" s="5"/>
      <c r="CE19107" s="5"/>
      <c r="CF19107" s="5"/>
      <c r="CG19107" s="5"/>
      <c r="CH19107" s="5"/>
      <c r="CI19107" s="5"/>
      <c r="CJ19107" s="5"/>
      <c r="CK19107" s="5"/>
      <c r="CL19107" s="5"/>
      <c r="CM19107" s="5"/>
      <c r="CN19107" s="5"/>
      <c r="CO19107" s="5"/>
      <c r="CP19107" s="5"/>
      <c r="CQ19107" s="5"/>
      <c r="CR19107" s="5"/>
      <c r="CS19107" s="5"/>
      <c r="CT19107" s="5"/>
      <c r="CU19107" s="5"/>
      <c r="CV19107" s="5"/>
      <c r="CW19107" s="5"/>
      <c r="CX19107" s="5"/>
      <c r="CY19107" s="5"/>
      <c r="CZ19107" s="5"/>
      <c r="DA19107" s="5"/>
      <c r="DB19107" s="5"/>
      <c r="DC19107" s="5"/>
      <c r="DD19107" s="5"/>
      <c r="DE19107" s="5"/>
      <c r="DF19107" s="5"/>
      <c r="DG19107" s="5"/>
      <c r="DH19107" s="5"/>
      <c r="DI19107" s="5"/>
      <c r="DJ19107" s="5"/>
      <c r="DK19107" s="5"/>
      <c r="DL19107" s="5"/>
      <c r="DM19107" s="5"/>
      <c r="DN19107" s="5"/>
      <c r="DO19107" s="5"/>
      <c r="DP19107" s="5"/>
      <c r="DQ19107" s="5"/>
      <c r="DR19107" s="5"/>
      <c r="DS19107" s="5"/>
      <c r="DT19107" s="5"/>
      <c r="DU19107" s="5"/>
      <c r="DV19107" s="5"/>
      <c r="DW19107" s="5"/>
      <c r="DX19107" s="5"/>
      <c r="DY19107" s="5"/>
      <c r="DZ19107" s="5"/>
      <c r="EA19107" s="5"/>
      <c r="EB19107" s="5"/>
      <c r="EC19107" s="5"/>
      <c r="ED19107" s="5"/>
      <c r="EE19107" s="5"/>
      <c r="EF19107" s="5"/>
      <c r="EG19107" s="5"/>
      <c r="EH19107" s="5"/>
      <c r="EI19107" s="5"/>
      <c r="EJ19107" s="5"/>
      <c r="EK19107" s="5"/>
      <c r="EL19107" s="5"/>
      <c r="EM19107" s="5"/>
      <c r="EN19107" s="5"/>
      <c r="EO19107" s="5"/>
      <c r="EP19107" s="5"/>
      <c r="EQ19107" s="5"/>
      <c r="ER19107" s="5"/>
      <c r="ES19107" s="5"/>
      <c r="ET19107" s="5"/>
      <c r="EU19107" s="5"/>
      <c r="EV19107" s="5"/>
      <c r="EW19107" s="5"/>
      <c r="EX19107" s="5"/>
      <c r="EY19107" s="5"/>
      <c r="EZ19107" s="5"/>
      <c r="FA19107" s="5"/>
      <c r="FB19107" s="5"/>
      <c r="FC19107" s="5"/>
      <c r="FD19107" s="5"/>
      <c r="FE19107" s="5"/>
      <c r="FF19107" s="5"/>
      <c r="FG19107" s="5"/>
      <c r="FH19107" s="5"/>
      <c r="FI19107" s="5"/>
      <c r="FJ19107" s="5"/>
      <c r="FK19107" s="5"/>
      <c r="FL19107" s="5"/>
      <c r="FM19107" s="5"/>
      <c r="FN19107" s="5"/>
      <c r="FO19107" s="5"/>
      <c r="FP19107" s="5"/>
      <c r="FQ19107" s="5"/>
      <c r="FR19107" s="5"/>
      <c r="FS19107" s="5"/>
      <c r="FT19107" s="5"/>
      <c r="FU19107" s="5"/>
      <c r="FV19107" s="5"/>
      <c r="FW19107" s="5"/>
      <c r="FX19107" s="5"/>
      <c r="FY19107" s="5"/>
      <c r="FZ19107" s="5"/>
      <c r="GA19107" s="5"/>
      <c r="GB19107" s="5"/>
      <c r="GC19107" s="5"/>
      <c r="GD19107" s="5"/>
      <c r="GE19107" s="5"/>
      <c r="GF19107" s="5"/>
      <c r="GG19107" s="5"/>
      <c r="GH19107" s="5"/>
    </row>
    <row r="19108" spans="1:190" s="4" customFormat="1" hidden="1" x14ac:dyDescent="0.2">
      <c r="A19108" s="5"/>
      <c r="B19108" s="5"/>
      <c r="C19108" s="5"/>
      <c r="D19108" s="5"/>
      <c r="E19108" s="5"/>
      <c r="F19108" s="5"/>
      <c r="G19108" s="5"/>
      <c r="H19108" s="5"/>
      <c r="I19108" s="5"/>
      <c r="J19108" s="5"/>
      <c r="K19108" s="79"/>
      <c r="L19108" s="5"/>
      <c r="M19108" s="5"/>
      <c r="N19108" s="5"/>
      <c r="O19108" s="5"/>
      <c r="P19108" s="5"/>
      <c r="Q19108" s="6"/>
      <c r="R19108" s="6"/>
      <c r="S19108" s="60"/>
      <c r="T19108" s="42"/>
      <c r="U19108" s="42"/>
      <c r="V19108" s="42"/>
      <c r="W19108" s="42"/>
      <c r="X19108" s="42"/>
      <c r="Y19108" s="61"/>
      <c r="Z19108" s="61"/>
      <c r="AA19108" s="5"/>
      <c r="AB19108" s="5"/>
      <c r="AC19108" s="5"/>
      <c r="AD19108" s="5"/>
      <c r="AE19108" s="5"/>
      <c r="AF19108" s="5"/>
      <c r="AG19108" s="5"/>
      <c r="AH19108" s="5"/>
      <c r="AI19108" s="5"/>
      <c r="AJ19108" s="5"/>
      <c r="AK19108" s="5"/>
      <c r="AL19108" s="5"/>
      <c r="AM19108" s="5"/>
      <c r="AN19108" s="5"/>
      <c r="AO19108" s="5"/>
      <c r="AP19108" s="5"/>
      <c r="AQ19108" s="5"/>
      <c r="AR19108" s="5"/>
      <c r="AS19108" s="5"/>
      <c r="AT19108" s="5"/>
      <c r="AU19108" s="5"/>
      <c r="AV19108" s="5"/>
      <c r="AW19108" s="5"/>
      <c r="AX19108" s="5"/>
      <c r="AY19108" s="5"/>
      <c r="AZ19108" s="5"/>
      <c r="BA19108" s="5"/>
      <c r="BB19108" s="5"/>
      <c r="BC19108" s="5"/>
      <c r="BD19108" s="5"/>
      <c r="BE19108" s="5"/>
      <c r="BF19108" s="5"/>
      <c r="BG19108" s="5"/>
      <c r="BH19108" s="5"/>
      <c r="BI19108" s="5"/>
      <c r="BJ19108" s="5"/>
      <c r="BK19108" s="5"/>
      <c r="BL19108" s="5"/>
      <c r="BM19108" s="5"/>
      <c r="BN19108" s="5"/>
      <c r="BO19108" s="5"/>
      <c r="BP19108" s="5"/>
      <c r="BQ19108" s="5"/>
      <c r="BR19108" s="5"/>
      <c r="BS19108" s="5"/>
      <c r="BT19108" s="5"/>
      <c r="BU19108" s="5"/>
      <c r="BV19108" s="5"/>
      <c r="BW19108" s="5"/>
      <c r="BX19108" s="5"/>
      <c r="BY19108" s="5"/>
      <c r="BZ19108" s="5"/>
      <c r="CA19108" s="5"/>
      <c r="CB19108" s="5"/>
      <c r="CC19108" s="5"/>
      <c r="CD19108" s="5"/>
      <c r="CE19108" s="5"/>
      <c r="CF19108" s="5"/>
      <c r="CG19108" s="5"/>
      <c r="CH19108" s="5"/>
      <c r="CI19108" s="5"/>
      <c r="CJ19108" s="5"/>
      <c r="CK19108" s="5"/>
      <c r="CL19108" s="5"/>
      <c r="CM19108" s="5"/>
      <c r="CN19108" s="5"/>
      <c r="CO19108" s="5"/>
      <c r="CP19108" s="5"/>
      <c r="CQ19108" s="5"/>
      <c r="CR19108" s="5"/>
      <c r="CS19108" s="5"/>
      <c r="CT19108" s="5"/>
      <c r="CU19108" s="5"/>
      <c r="CV19108" s="5"/>
      <c r="CW19108" s="5"/>
      <c r="CX19108" s="5"/>
      <c r="CY19108" s="5"/>
      <c r="CZ19108" s="5"/>
      <c r="DA19108" s="5"/>
      <c r="DB19108" s="5"/>
      <c r="DC19108" s="5"/>
      <c r="DD19108" s="5"/>
      <c r="DE19108" s="5"/>
      <c r="DF19108" s="5"/>
      <c r="DG19108" s="5"/>
      <c r="DH19108" s="5"/>
      <c r="DI19108" s="5"/>
      <c r="DJ19108" s="5"/>
      <c r="DK19108" s="5"/>
      <c r="DL19108" s="5"/>
      <c r="DM19108" s="5"/>
      <c r="DN19108" s="5"/>
      <c r="DO19108" s="5"/>
      <c r="DP19108" s="5"/>
      <c r="DQ19108" s="5"/>
      <c r="DR19108" s="5"/>
      <c r="DS19108" s="5"/>
      <c r="DT19108" s="5"/>
      <c r="DU19108" s="5"/>
      <c r="DV19108" s="5"/>
      <c r="DW19108" s="5"/>
      <c r="DX19108" s="5"/>
      <c r="DY19108" s="5"/>
      <c r="DZ19108" s="5"/>
      <c r="EA19108" s="5"/>
      <c r="EB19108" s="5"/>
      <c r="EC19108" s="5"/>
      <c r="ED19108" s="5"/>
      <c r="EE19108" s="5"/>
      <c r="EF19108" s="5"/>
      <c r="EG19108" s="5"/>
      <c r="EH19108" s="5"/>
      <c r="EI19108" s="5"/>
      <c r="EJ19108" s="5"/>
      <c r="EK19108" s="5"/>
      <c r="EL19108" s="5"/>
      <c r="EM19108" s="5"/>
      <c r="EN19108" s="5"/>
      <c r="EO19108" s="5"/>
      <c r="EP19108" s="5"/>
      <c r="EQ19108" s="5"/>
      <c r="ER19108" s="5"/>
      <c r="ES19108" s="5"/>
      <c r="ET19108" s="5"/>
      <c r="EU19108" s="5"/>
      <c r="EV19108" s="5"/>
      <c r="EW19108" s="5"/>
      <c r="EX19108" s="5"/>
      <c r="EY19108" s="5"/>
      <c r="EZ19108" s="5"/>
      <c r="FA19108" s="5"/>
      <c r="FB19108" s="5"/>
      <c r="FC19108" s="5"/>
      <c r="FD19108" s="5"/>
      <c r="FE19108" s="5"/>
      <c r="FF19108" s="5"/>
      <c r="FG19108" s="5"/>
      <c r="FH19108" s="5"/>
      <c r="FI19108" s="5"/>
      <c r="FJ19108" s="5"/>
      <c r="FK19108" s="5"/>
      <c r="FL19108" s="5"/>
      <c r="FM19108" s="5"/>
      <c r="FN19108" s="5"/>
      <c r="FO19108" s="5"/>
      <c r="FP19108" s="5"/>
      <c r="FQ19108" s="5"/>
      <c r="FR19108" s="5"/>
      <c r="FS19108" s="5"/>
      <c r="FT19108" s="5"/>
      <c r="FU19108" s="5"/>
      <c r="FV19108" s="5"/>
      <c r="FW19108" s="5"/>
      <c r="FX19108" s="5"/>
      <c r="FY19108" s="5"/>
      <c r="FZ19108" s="5"/>
      <c r="GA19108" s="5"/>
      <c r="GB19108" s="5"/>
      <c r="GC19108" s="5"/>
      <c r="GD19108" s="5"/>
      <c r="GE19108" s="5"/>
      <c r="GF19108" s="5"/>
      <c r="GG19108" s="5"/>
      <c r="GH19108" s="5"/>
    </row>
    <row r="19109" spans="1:190" s="4" customFormat="1" hidden="1" x14ac:dyDescent="0.2">
      <c r="A19109" s="5"/>
      <c r="B19109" s="5"/>
      <c r="C19109" s="5"/>
      <c r="D19109" s="5"/>
      <c r="E19109" s="5"/>
      <c r="F19109" s="5"/>
      <c r="G19109" s="5"/>
      <c r="H19109" s="5"/>
      <c r="I19109" s="5"/>
      <c r="J19109" s="5"/>
      <c r="K19109" s="79"/>
      <c r="L19109" s="5"/>
      <c r="M19109" s="5"/>
      <c r="N19109" s="5"/>
      <c r="O19109" s="5"/>
      <c r="P19109" s="5"/>
      <c r="Q19109" s="6"/>
      <c r="R19109" s="6"/>
      <c r="S19109" s="60"/>
      <c r="T19109" s="42"/>
      <c r="U19109" s="42"/>
      <c r="V19109" s="42"/>
      <c r="W19109" s="42"/>
      <c r="X19109" s="42"/>
      <c r="Y19109" s="61"/>
      <c r="Z19109" s="61"/>
      <c r="AA19109" s="5"/>
      <c r="AB19109" s="5"/>
      <c r="AC19109" s="5"/>
      <c r="AD19109" s="5"/>
      <c r="AE19109" s="5"/>
      <c r="AF19109" s="5"/>
      <c r="AG19109" s="5"/>
      <c r="AH19109" s="5"/>
      <c r="AI19109" s="5"/>
      <c r="AJ19109" s="5"/>
      <c r="AK19109" s="5"/>
      <c r="AL19109" s="5"/>
      <c r="AM19109" s="5"/>
      <c r="AN19109" s="5"/>
      <c r="AO19109" s="5"/>
      <c r="AP19109" s="5"/>
      <c r="AQ19109" s="5"/>
      <c r="AR19109" s="5"/>
      <c r="AS19109" s="5"/>
      <c r="AT19109" s="5"/>
      <c r="AU19109" s="5"/>
      <c r="AV19109" s="5"/>
      <c r="AW19109" s="5"/>
      <c r="AX19109" s="5"/>
      <c r="AY19109" s="5"/>
      <c r="AZ19109" s="5"/>
      <c r="BA19109" s="5"/>
      <c r="BB19109" s="5"/>
      <c r="BC19109" s="5"/>
      <c r="BD19109" s="5"/>
      <c r="BE19109" s="5"/>
      <c r="BF19109" s="5"/>
      <c r="BG19109" s="5"/>
      <c r="BH19109" s="5"/>
      <c r="BI19109" s="5"/>
      <c r="BJ19109" s="5"/>
      <c r="BK19109" s="5"/>
      <c r="BL19109" s="5"/>
      <c r="BM19109" s="5"/>
      <c r="BN19109" s="5"/>
      <c r="BO19109" s="5"/>
      <c r="BP19109" s="5"/>
      <c r="BQ19109" s="5"/>
      <c r="BR19109" s="5"/>
      <c r="BS19109" s="5"/>
      <c r="BT19109" s="5"/>
      <c r="BU19109" s="5"/>
      <c r="BV19109" s="5"/>
      <c r="BW19109" s="5"/>
      <c r="BX19109" s="5"/>
      <c r="BY19109" s="5"/>
      <c r="BZ19109" s="5"/>
      <c r="CA19109" s="5"/>
      <c r="CB19109" s="5"/>
      <c r="CC19109" s="5"/>
      <c r="CD19109" s="5"/>
      <c r="CE19109" s="5"/>
      <c r="CF19109" s="5"/>
      <c r="CG19109" s="5"/>
      <c r="CH19109" s="5"/>
      <c r="CI19109" s="5"/>
      <c r="CJ19109" s="5"/>
      <c r="CK19109" s="5"/>
      <c r="CL19109" s="5"/>
      <c r="CM19109" s="5"/>
      <c r="CN19109" s="5"/>
      <c r="CO19109" s="5"/>
      <c r="CP19109" s="5"/>
      <c r="CQ19109" s="5"/>
      <c r="CR19109" s="5"/>
      <c r="CS19109" s="5"/>
      <c r="CT19109" s="5"/>
      <c r="CU19109" s="5"/>
      <c r="CV19109" s="5"/>
      <c r="CW19109" s="5"/>
      <c r="CX19109" s="5"/>
      <c r="CY19109" s="5"/>
      <c r="CZ19109" s="5"/>
      <c r="DA19109" s="5"/>
      <c r="DB19109" s="5"/>
      <c r="DC19109" s="5"/>
      <c r="DD19109" s="5"/>
      <c r="DE19109" s="5"/>
      <c r="DF19109" s="5"/>
      <c r="DG19109" s="5"/>
      <c r="DH19109" s="5"/>
      <c r="DI19109" s="5"/>
      <c r="DJ19109" s="5"/>
      <c r="DK19109" s="5"/>
      <c r="DL19109" s="5"/>
      <c r="DM19109" s="5"/>
      <c r="DN19109" s="5"/>
      <c r="DO19109" s="5"/>
      <c r="DP19109" s="5"/>
      <c r="DQ19109" s="5"/>
      <c r="DR19109" s="5"/>
      <c r="DS19109" s="5"/>
      <c r="DT19109" s="5"/>
      <c r="DU19109" s="5"/>
      <c r="DV19109" s="5"/>
      <c r="DW19109" s="5"/>
      <c r="DX19109" s="5"/>
      <c r="DY19109" s="5"/>
      <c r="DZ19109" s="5"/>
      <c r="EA19109" s="5"/>
      <c r="EB19109" s="5"/>
      <c r="EC19109" s="5"/>
      <c r="ED19109" s="5"/>
      <c r="EE19109" s="5"/>
      <c r="EF19109" s="5"/>
      <c r="EG19109" s="5"/>
      <c r="EH19109" s="5"/>
      <c r="EI19109" s="5"/>
      <c r="EJ19109" s="5"/>
      <c r="EK19109" s="5"/>
      <c r="EL19109" s="5"/>
      <c r="EM19109" s="5"/>
      <c r="EN19109" s="5"/>
      <c r="EO19109" s="5"/>
      <c r="EP19109" s="5"/>
      <c r="EQ19109" s="5"/>
      <c r="ER19109" s="5"/>
      <c r="ES19109" s="5"/>
      <c r="ET19109" s="5"/>
      <c r="EU19109" s="5"/>
      <c r="EV19109" s="5"/>
      <c r="EW19109" s="5"/>
      <c r="EX19109" s="5"/>
      <c r="EY19109" s="5"/>
      <c r="EZ19109" s="5"/>
      <c r="FA19109" s="5"/>
      <c r="FB19109" s="5"/>
      <c r="FC19109" s="5"/>
      <c r="FD19109" s="5"/>
      <c r="FE19109" s="5"/>
      <c r="FF19109" s="5"/>
      <c r="FG19109" s="5"/>
      <c r="FH19109" s="5"/>
      <c r="FI19109" s="5"/>
      <c r="FJ19109" s="5"/>
      <c r="FK19109" s="5"/>
      <c r="FL19109" s="5"/>
      <c r="FM19109" s="5"/>
      <c r="FN19109" s="5"/>
      <c r="FO19109" s="5"/>
      <c r="FP19109" s="5"/>
      <c r="FQ19109" s="5"/>
      <c r="FR19109" s="5"/>
      <c r="FS19109" s="5"/>
      <c r="FT19109" s="5"/>
      <c r="FU19109" s="5"/>
      <c r="FV19109" s="5"/>
      <c r="FW19109" s="5"/>
      <c r="FX19109" s="5"/>
      <c r="FY19109" s="5"/>
      <c r="FZ19109" s="5"/>
      <c r="GA19109" s="5"/>
      <c r="GB19109" s="5"/>
      <c r="GC19109" s="5"/>
      <c r="GD19109" s="5"/>
      <c r="GE19109" s="5"/>
      <c r="GF19109" s="5"/>
      <c r="GG19109" s="5"/>
      <c r="GH19109" s="5"/>
    </row>
    <row r="19110" spans="1:190" s="4" customFormat="1" hidden="1" x14ac:dyDescent="0.2">
      <c r="A19110" s="5"/>
      <c r="B19110" s="5"/>
      <c r="C19110" s="5"/>
      <c r="D19110" s="5"/>
      <c r="E19110" s="5"/>
      <c r="F19110" s="5"/>
      <c r="G19110" s="5"/>
      <c r="H19110" s="5"/>
      <c r="I19110" s="5"/>
      <c r="J19110" s="5"/>
      <c r="K19110" s="79"/>
      <c r="L19110" s="5"/>
      <c r="M19110" s="5"/>
      <c r="N19110" s="5"/>
      <c r="O19110" s="5"/>
      <c r="P19110" s="5"/>
      <c r="Q19110" s="6"/>
      <c r="R19110" s="6"/>
      <c r="S19110" s="60"/>
      <c r="T19110" s="42"/>
      <c r="U19110" s="42"/>
      <c r="V19110" s="42"/>
      <c r="W19110" s="42"/>
      <c r="X19110" s="42"/>
      <c r="Y19110" s="61"/>
      <c r="Z19110" s="61"/>
      <c r="AA19110" s="5"/>
      <c r="AB19110" s="5"/>
      <c r="AC19110" s="5"/>
      <c r="AD19110" s="5"/>
      <c r="AE19110" s="5"/>
      <c r="AF19110" s="5"/>
      <c r="AG19110" s="5"/>
      <c r="AH19110" s="5"/>
      <c r="AI19110" s="5"/>
      <c r="AJ19110" s="5"/>
      <c r="AK19110" s="5"/>
      <c r="AL19110" s="5"/>
      <c r="AM19110" s="5"/>
      <c r="AN19110" s="5"/>
      <c r="AO19110" s="5"/>
      <c r="AP19110" s="5"/>
      <c r="AQ19110" s="5"/>
      <c r="AR19110" s="5"/>
      <c r="AS19110" s="5"/>
      <c r="AT19110" s="5"/>
      <c r="AU19110" s="5"/>
      <c r="AV19110" s="5"/>
      <c r="AW19110" s="5"/>
      <c r="AX19110" s="5"/>
      <c r="AY19110" s="5"/>
      <c r="AZ19110" s="5"/>
      <c r="BA19110" s="5"/>
      <c r="BB19110" s="5"/>
      <c r="BC19110" s="5"/>
      <c r="BD19110" s="5"/>
      <c r="BE19110" s="5"/>
      <c r="BF19110" s="5"/>
      <c r="BG19110" s="5"/>
      <c r="BH19110" s="5"/>
      <c r="BI19110" s="5"/>
      <c r="BJ19110" s="5"/>
      <c r="BK19110" s="5"/>
      <c r="BL19110" s="5"/>
      <c r="BM19110" s="5"/>
      <c r="BN19110" s="5"/>
      <c r="BO19110" s="5"/>
      <c r="BP19110" s="5"/>
      <c r="BQ19110" s="5"/>
      <c r="BR19110" s="5"/>
      <c r="BS19110" s="5"/>
      <c r="BT19110" s="5"/>
      <c r="BU19110" s="5"/>
      <c r="BV19110" s="5"/>
      <c r="BW19110" s="5"/>
      <c r="BX19110" s="5"/>
      <c r="BY19110" s="5"/>
      <c r="BZ19110" s="5"/>
      <c r="CA19110" s="5"/>
      <c r="CB19110" s="5"/>
      <c r="CC19110" s="5"/>
      <c r="CD19110" s="5"/>
      <c r="CE19110" s="5"/>
      <c r="CF19110" s="5"/>
      <c r="CG19110" s="5"/>
      <c r="CH19110" s="5"/>
      <c r="CI19110" s="5"/>
      <c r="CJ19110" s="5"/>
      <c r="CK19110" s="5"/>
      <c r="CL19110" s="5"/>
      <c r="CM19110" s="5"/>
      <c r="CN19110" s="5"/>
      <c r="CO19110" s="5"/>
      <c r="CP19110" s="5"/>
      <c r="CQ19110" s="5"/>
      <c r="CR19110" s="5"/>
      <c r="CS19110" s="5"/>
      <c r="CT19110" s="5"/>
      <c r="CU19110" s="5"/>
      <c r="CV19110" s="5"/>
      <c r="CW19110" s="5"/>
      <c r="CX19110" s="5"/>
      <c r="CY19110" s="5"/>
      <c r="CZ19110" s="5"/>
      <c r="DA19110" s="5"/>
      <c r="DB19110" s="5"/>
      <c r="DC19110" s="5"/>
      <c r="DD19110" s="5"/>
      <c r="DE19110" s="5"/>
      <c r="DF19110" s="5"/>
      <c r="DG19110" s="5"/>
      <c r="DH19110" s="5"/>
      <c r="DI19110" s="5"/>
      <c r="DJ19110" s="5"/>
      <c r="DK19110" s="5"/>
      <c r="DL19110" s="5"/>
      <c r="DM19110" s="5"/>
      <c r="DN19110" s="5"/>
      <c r="DO19110" s="5"/>
      <c r="DP19110" s="5"/>
      <c r="DQ19110" s="5"/>
      <c r="DR19110" s="5"/>
      <c r="DS19110" s="5"/>
      <c r="DT19110" s="5"/>
      <c r="DU19110" s="5"/>
      <c r="DV19110" s="5"/>
      <c r="DW19110" s="5"/>
      <c r="DX19110" s="5"/>
      <c r="DY19110" s="5"/>
      <c r="DZ19110" s="5"/>
      <c r="EA19110" s="5"/>
      <c r="EB19110" s="5"/>
      <c r="EC19110" s="5"/>
      <c r="ED19110" s="5"/>
      <c r="EE19110" s="5"/>
      <c r="EF19110" s="5"/>
      <c r="EG19110" s="5"/>
      <c r="EH19110" s="5"/>
      <c r="EI19110" s="5"/>
      <c r="EJ19110" s="5"/>
      <c r="EK19110" s="5"/>
      <c r="EL19110" s="5"/>
      <c r="EM19110" s="5"/>
      <c r="EN19110" s="5"/>
      <c r="EO19110" s="5"/>
      <c r="EP19110" s="5"/>
      <c r="EQ19110" s="5"/>
      <c r="ER19110" s="5"/>
      <c r="ES19110" s="5"/>
      <c r="ET19110" s="5"/>
      <c r="EU19110" s="5"/>
      <c r="EV19110" s="5"/>
      <c r="EW19110" s="5"/>
      <c r="EX19110" s="5"/>
      <c r="EY19110" s="5"/>
      <c r="EZ19110" s="5"/>
      <c r="FA19110" s="5"/>
      <c r="FB19110" s="5"/>
      <c r="FC19110" s="5"/>
      <c r="FD19110" s="5"/>
      <c r="FE19110" s="5"/>
      <c r="FF19110" s="5"/>
      <c r="FG19110" s="5"/>
      <c r="FH19110" s="5"/>
      <c r="FI19110" s="5"/>
      <c r="FJ19110" s="5"/>
      <c r="FK19110" s="5"/>
      <c r="FL19110" s="5"/>
      <c r="FM19110" s="5"/>
      <c r="FN19110" s="5"/>
      <c r="FO19110" s="5"/>
      <c r="FP19110" s="5"/>
      <c r="FQ19110" s="5"/>
      <c r="FR19110" s="5"/>
      <c r="FS19110" s="5"/>
      <c r="FT19110" s="5"/>
      <c r="FU19110" s="5"/>
      <c r="FV19110" s="5"/>
      <c r="FW19110" s="5"/>
      <c r="FX19110" s="5"/>
      <c r="FY19110" s="5"/>
      <c r="FZ19110" s="5"/>
      <c r="GA19110" s="5"/>
      <c r="GB19110" s="5"/>
      <c r="GC19110" s="5"/>
      <c r="GD19110" s="5"/>
      <c r="GE19110" s="5"/>
      <c r="GF19110" s="5"/>
      <c r="GG19110" s="5"/>
      <c r="GH19110" s="5"/>
    </row>
    <row r="19111" spans="1:190" s="4" customFormat="1" hidden="1" x14ac:dyDescent="0.2">
      <c r="A19111" s="5"/>
      <c r="B19111" s="5"/>
      <c r="C19111" s="5"/>
      <c r="D19111" s="5"/>
      <c r="E19111" s="5"/>
      <c r="F19111" s="5"/>
      <c r="G19111" s="5"/>
      <c r="H19111" s="5"/>
      <c r="I19111" s="5"/>
      <c r="J19111" s="5"/>
      <c r="K19111" s="79"/>
      <c r="L19111" s="5"/>
      <c r="M19111" s="5"/>
      <c r="N19111" s="5"/>
      <c r="O19111" s="5"/>
      <c r="P19111" s="5"/>
      <c r="Q19111" s="6"/>
      <c r="R19111" s="6"/>
      <c r="S19111" s="60"/>
      <c r="T19111" s="42"/>
      <c r="U19111" s="42"/>
      <c r="V19111" s="42"/>
      <c r="W19111" s="42"/>
      <c r="X19111" s="42"/>
      <c r="Y19111" s="61"/>
      <c r="Z19111" s="61"/>
      <c r="AA19111" s="5"/>
      <c r="AB19111" s="5"/>
      <c r="AC19111" s="5"/>
      <c r="AD19111" s="5"/>
      <c r="AE19111" s="5"/>
      <c r="AF19111" s="5"/>
      <c r="AG19111" s="5"/>
      <c r="AH19111" s="5"/>
      <c r="AI19111" s="5"/>
      <c r="AJ19111" s="5"/>
      <c r="AK19111" s="5"/>
      <c r="AL19111" s="5"/>
      <c r="AM19111" s="5"/>
      <c r="AN19111" s="5"/>
      <c r="AO19111" s="5"/>
      <c r="AP19111" s="5"/>
      <c r="AQ19111" s="5"/>
      <c r="AR19111" s="5"/>
      <c r="AS19111" s="5"/>
      <c r="AT19111" s="5"/>
      <c r="AU19111" s="5"/>
      <c r="AV19111" s="5"/>
      <c r="AW19111" s="5"/>
      <c r="AX19111" s="5"/>
      <c r="AY19111" s="5"/>
      <c r="AZ19111" s="5"/>
      <c r="BA19111" s="5"/>
      <c r="BB19111" s="5"/>
      <c r="BC19111" s="5"/>
      <c r="BD19111" s="5"/>
      <c r="BE19111" s="5"/>
      <c r="BF19111" s="5"/>
      <c r="BG19111" s="5"/>
      <c r="BH19111" s="5"/>
      <c r="BI19111" s="5"/>
      <c r="BJ19111" s="5"/>
      <c r="BK19111" s="5"/>
      <c r="BL19111" s="5"/>
      <c r="BM19111" s="5"/>
      <c r="BN19111" s="5"/>
      <c r="BO19111" s="5"/>
      <c r="BP19111" s="5"/>
      <c r="BQ19111" s="5"/>
      <c r="BR19111" s="5"/>
      <c r="BS19111" s="5"/>
      <c r="BT19111" s="5"/>
      <c r="BU19111" s="5"/>
      <c r="BV19111" s="5"/>
      <c r="BW19111" s="5"/>
      <c r="BX19111" s="5"/>
      <c r="BY19111" s="5"/>
      <c r="BZ19111" s="5"/>
      <c r="CA19111" s="5"/>
      <c r="CB19111" s="5"/>
      <c r="CC19111" s="5"/>
      <c r="CD19111" s="5"/>
      <c r="CE19111" s="5"/>
      <c r="CF19111" s="5"/>
      <c r="CG19111" s="5"/>
      <c r="CH19111" s="5"/>
      <c r="CI19111" s="5"/>
      <c r="CJ19111" s="5"/>
      <c r="CK19111" s="5"/>
      <c r="CL19111" s="5"/>
      <c r="CM19111" s="5"/>
      <c r="CN19111" s="5"/>
      <c r="CO19111" s="5"/>
      <c r="CP19111" s="5"/>
      <c r="CQ19111" s="5"/>
      <c r="CR19111" s="5"/>
      <c r="CS19111" s="5"/>
      <c r="CT19111" s="5"/>
      <c r="CU19111" s="5"/>
      <c r="CV19111" s="5"/>
      <c r="CW19111" s="5"/>
      <c r="CX19111" s="5"/>
      <c r="CY19111" s="5"/>
      <c r="CZ19111" s="5"/>
      <c r="DA19111" s="5"/>
      <c r="DB19111" s="5"/>
      <c r="DC19111" s="5"/>
      <c r="DD19111" s="5"/>
      <c r="DE19111" s="5"/>
      <c r="DF19111" s="5"/>
      <c r="DG19111" s="5"/>
      <c r="DH19111" s="5"/>
      <c r="DI19111" s="5"/>
      <c r="DJ19111" s="5"/>
      <c r="DK19111" s="5"/>
      <c r="DL19111" s="5"/>
      <c r="DM19111" s="5"/>
      <c r="DN19111" s="5"/>
      <c r="DO19111" s="5"/>
      <c r="DP19111" s="5"/>
      <c r="DQ19111" s="5"/>
      <c r="DR19111" s="5"/>
      <c r="DS19111" s="5"/>
      <c r="DT19111" s="5"/>
      <c r="DU19111" s="5"/>
      <c r="DV19111" s="5"/>
      <c r="DW19111" s="5"/>
      <c r="DX19111" s="5"/>
      <c r="DY19111" s="5"/>
      <c r="DZ19111" s="5"/>
      <c r="EA19111" s="5"/>
      <c r="EB19111" s="5"/>
      <c r="EC19111" s="5"/>
      <c r="ED19111" s="5"/>
      <c r="EE19111" s="5"/>
      <c r="EF19111" s="5"/>
      <c r="EG19111" s="5"/>
      <c r="EH19111" s="5"/>
      <c r="EI19111" s="5"/>
      <c r="EJ19111" s="5"/>
      <c r="EK19111" s="5"/>
      <c r="EL19111" s="5"/>
      <c r="EM19111" s="5"/>
      <c r="EN19111" s="5"/>
      <c r="EO19111" s="5"/>
      <c r="EP19111" s="5"/>
      <c r="EQ19111" s="5"/>
      <c r="ER19111" s="5"/>
      <c r="ES19111" s="5"/>
      <c r="ET19111" s="5"/>
      <c r="EU19111" s="5"/>
      <c r="EV19111" s="5"/>
      <c r="EW19111" s="5"/>
      <c r="EX19111" s="5"/>
      <c r="EY19111" s="5"/>
      <c r="EZ19111" s="5"/>
      <c r="FA19111" s="5"/>
      <c r="FB19111" s="5"/>
      <c r="FC19111" s="5"/>
      <c r="FD19111" s="5"/>
      <c r="FE19111" s="5"/>
      <c r="FF19111" s="5"/>
      <c r="FG19111" s="5"/>
      <c r="FH19111" s="5"/>
      <c r="FI19111" s="5"/>
      <c r="FJ19111" s="5"/>
      <c r="FK19111" s="5"/>
      <c r="FL19111" s="5"/>
      <c r="FM19111" s="5"/>
      <c r="FN19111" s="5"/>
      <c r="FO19111" s="5"/>
      <c r="FP19111" s="5"/>
      <c r="FQ19111" s="5"/>
      <c r="FR19111" s="5"/>
      <c r="FS19111" s="5"/>
      <c r="FT19111" s="5"/>
      <c r="FU19111" s="5"/>
      <c r="FV19111" s="5"/>
      <c r="FW19111" s="5"/>
      <c r="FX19111" s="5"/>
      <c r="FY19111" s="5"/>
      <c r="FZ19111" s="5"/>
      <c r="GA19111" s="5"/>
      <c r="GB19111" s="5"/>
      <c r="GC19111" s="5"/>
      <c r="GD19111" s="5"/>
      <c r="GE19111" s="5"/>
      <c r="GF19111" s="5"/>
      <c r="GG19111" s="5"/>
      <c r="GH19111" s="5"/>
    </row>
    <row r="19112" spans="1:190" s="4" customFormat="1" hidden="1" x14ac:dyDescent="0.2">
      <c r="A19112" s="5"/>
      <c r="B19112" s="5"/>
      <c r="C19112" s="5"/>
      <c r="D19112" s="5"/>
      <c r="E19112" s="5"/>
      <c r="F19112" s="5"/>
      <c r="G19112" s="5"/>
      <c r="H19112" s="5"/>
      <c r="I19112" s="5"/>
      <c r="J19112" s="5"/>
      <c r="K19112" s="79"/>
      <c r="L19112" s="5"/>
      <c r="M19112" s="5"/>
      <c r="N19112" s="5"/>
      <c r="O19112" s="5"/>
      <c r="P19112" s="5"/>
      <c r="Q19112" s="6"/>
      <c r="R19112" s="6"/>
      <c r="S19112" s="60"/>
      <c r="T19112" s="42"/>
      <c r="U19112" s="42"/>
      <c r="V19112" s="42"/>
      <c r="W19112" s="42"/>
      <c r="X19112" s="42"/>
      <c r="Y19112" s="61"/>
      <c r="Z19112" s="61"/>
      <c r="AA19112" s="5"/>
      <c r="AB19112" s="5"/>
      <c r="AC19112" s="5"/>
      <c r="AD19112" s="5"/>
      <c r="AE19112" s="5"/>
      <c r="AF19112" s="5"/>
      <c r="AG19112" s="5"/>
      <c r="AH19112" s="5"/>
      <c r="AI19112" s="5"/>
      <c r="AJ19112" s="5"/>
      <c r="AK19112" s="5"/>
      <c r="AL19112" s="5"/>
      <c r="AM19112" s="5"/>
      <c r="AN19112" s="5"/>
      <c r="AO19112" s="5"/>
      <c r="AP19112" s="5"/>
      <c r="AQ19112" s="5"/>
      <c r="AR19112" s="5"/>
      <c r="AS19112" s="5"/>
      <c r="AT19112" s="5"/>
      <c r="AU19112" s="5"/>
      <c r="AV19112" s="5"/>
      <c r="AW19112" s="5"/>
      <c r="AX19112" s="5"/>
      <c r="AY19112" s="5"/>
      <c r="AZ19112" s="5"/>
      <c r="BA19112" s="5"/>
      <c r="BB19112" s="5"/>
      <c r="BC19112" s="5"/>
      <c r="BD19112" s="5"/>
      <c r="BE19112" s="5"/>
      <c r="BF19112" s="5"/>
      <c r="BG19112" s="5"/>
      <c r="BH19112" s="5"/>
      <c r="BI19112" s="5"/>
      <c r="BJ19112" s="5"/>
      <c r="BK19112" s="5"/>
      <c r="BL19112" s="5"/>
      <c r="BM19112" s="5"/>
      <c r="BN19112" s="5"/>
      <c r="BO19112" s="5"/>
      <c r="BP19112" s="5"/>
      <c r="BQ19112" s="5"/>
      <c r="BR19112" s="5"/>
      <c r="BS19112" s="5"/>
      <c r="BT19112" s="5"/>
      <c r="BU19112" s="5"/>
      <c r="BV19112" s="5"/>
      <c r="BW19112" s="5"/>
      <c r="BX19112" s="5"/>
      <c r="BY19112" s="5"/>
      <c r="BZ19112" s="5"/>
      <c r="CA19112" s="5"/>
      <c r="CB19112" s="5"/>
      <c r="CC19112" s="5"/>
      <c r="CD19112" s="5"/>
      <c r="CE19112" s="5"/>
      <c r="CF19112" s="5"/>
      <c r="CG19112" s="5"/>
      <c r="CH19112" s="5"/>
      <c r="CI19112" s="5"/>
      <c r="CJ19112" s="5"/>
      <c r="CK19112" s="5"/>
      <c r="CL19112" s="5"/>
      <c r="CM19112" s="5"/>
      <c r="CN19112" s="5"/>
      <c r="CO19112" s="5"/>
      <c r="CP19112" s="5"/>
      <c r="CQ19112" s="5"/>
      <c r="CR19112" s="5"/>
      <c r="CS19112" s="5"/>
      <c r="CT19112" s="5"/>
      <c r="CU19112" s="5"/>
      <c r="CV19112" s="5"/>
      <c r="CW19112" s="5"/>
      <c r="CX19112" s="5"/>
      <c r="CY19112" s="5"/>
      <c r="CZ19112" s="5"/>
      <c r="DA19112" s="5"/>
      <c r="DB19112" s="5"/>
      <c r="DC19112" s="5"/>
      <c r="DD19112" s="5"/>
      <c r="DE19112" s="5"/>
      <c r="DF19112" s="5"/>
      <c r="DG19112" s="5"/>
      <c r="DH19112" s="5"/>
      <c r="DI19112" s="5"/>
      <c r="DJ19112" s="5"/>
      <c r="DK19112" s="5"/>
      <c r="DL19112" s="5"/>
      <c r="DM19112" s="5"/>
      <c r="DN19112" s="5"/>
      <c r="DO19112" s="5"/>
      <c r="DP19112" s="5"/>
      <c r="DQ19112" s="5"/>
      <c r="DR19112" s="5"/>
      <c r="DS19112" s="5"/>
      <c r="DT19112" s="5"/>
      <c r="DU19112" s="5"/>
      <c r="DV19112" s="5"/>
      <c r="DW19112" s="5"/>
      <c r="DX19112" s="5"/>
      <c r="DY19112" s="5"/>
      <c r="DZ19112" s="5"/>
      <c r="EA19112" s="5"/>
      <c r="EB19112" s="5"/>
      <c r="EC19112" s="5"/>
      <c r="ED19112" s="5"/>
      <c r="EE19112" s="5"/>
      <c r="EF19112" s="5"/>
      <c r="EG19112" s="5"/>
      <c r="EH19112" s="5"/>
      <c r="EI19112" s="5"/>
      <c r="EJ19112" s="5"/>
      <c r="EK19112" s="5"/>
      <c r="EL19112" s="5"/>
      <c r="EM19112" s="5"/>
      <c r="EN19112" s="5"/>
      <c r="EO19112" s="5"/>
      <c r="EP19112" s="5"/>
      <c r="EQ19112" s="5"/>
      <c r="ER19112" s="5"/>
      <c r="ES19112" s="5"/>
      <c r="ET19112" s="5"/>
      <c r="EU19112" s="5"/>
      <c r="EV19112" s="5"/>
      <c r="EW19112" s="5"/>
      <c r="EX19112" s="5"/>
      <c r="EY19112" s="5"/>
      <c r="EZ19112" s="5"/>
      <c r="FA19112" s="5"/>
      <c r="FB19112" s="5"/>
      <c r="FC19112" s="5"/>
      <c r="FD19112" s="5"/>
      <c r="FE19112" s="5"/>
      <c r="FF19112" s="5"/>
      <c r="FG19112" s="5"/>
      <c r="FH19112" s="5"/>
      <c r="FI19112" s="5"/>
      <c r="FJ19112" s="5"/>
      <c r="FK19112" s="5"/>
      <c r="FL19112" s="5"/>
      <c r="FM19112" s="5"/>
      <c r="FN19112" s="5"/>
      <c r="FO19112" s="5"/>
      <c r="FP19112" s="5"/>
      <c r="FQ19112" s="5"/>
      <c r="FR19112" s="5"/>
      <c r="FS19112" s="5"/>
      <c r="FT19112" s="5"/>
      <c r="FU19112" s="5"/>
      <c r="FV19112" s="5"/>
      <c r="FW19112" s="5"/>
      <c r="FX19112" s="5"/>
      <c r="FY19112" s="5"/>
      <c r="FZ19112" s="5"/>
      <c r="GA19112" s="5"/>
      <c r="GB19112" s="5"/>
      <c r="GC19112" s="5"/>
      <c r="GD19112" s="5"/>
      <c r="GE19112" s="5"/>
      <c r="GF19112" s="5"/>
      <c r="GG19112" s="5"/>
      <c r="GH19112" s="5"/>
    </row>
    <row r="19113" spans="1:190" s="4" customFormat="1" hidden="1" x14ac:dyDescent="0.2">
      <c r="A19113" s="5"/>
      <c r="B19113" s="5"/>
      <c r="C19113" s="5"/>
      <c r="D19113" s="5"/>
      <c r="E19113" s="5"/>
      <c r="F19113" s="5"/>
      <c r="G19113" s="5"/>
      <c r="H19113" s="5"/>
      <c r="I19113" s="5"/>
      <c r="J19113" s="5"/>
      <c r="K19113" s="79"/>
      <c r="L19113" s="5"/>
      <c r="M19113" s="5"/>
      <c r="N19113" s="5"/>
      <c r="O19113" s="5"/>
      <c r="P19113" s="5"/>
      <c r="Q19113" s="6"/>
      <c r="R19113" s="6"/>
      <c r="S19113" s="60"/>
      <c r="T19113" s="42"/>
      <c r="U19113" s="42"/>
      <c r="V19113" s="42"/>
      <c r="W19113" s="42"/>
      <c r="X19113" s="42"/>
      <c r="Y19113" s="61"/>
      <c r="Z19113" s="61"/>
      <c r="AA19113" s="5"/>
      <c r="AB19113" s="5"/>
      <c r="AC19113" s="5"/>
      <c r="AD19113" s="5"/>
      <c r="AE19113" s="5"/>
      <c r="AF19113" s="5"/>
      <c r="AG19113" s="5"/>
      <c r="AH19113" s="5"/>
      <c r="AI19113" s="5"/>
      <c r="AJ19113" s="5"/>
      <c r="AK19113" s="5"/>
      <c r="AL19113" s="5"/>
      <c r="AM19113" s="5"/>
      <c r="AN19113" s="5"/>
      <c r="AO19113" s="5"/>
      <c r="AP19113" s="5"/>
      <c r="AQ19113" s="5"/>
      <c r="AR19113" s="5"/>
      <c r="AS19113" s="5"/>
      <c r="AT19113" s="5"/>
      <c r="AU19113" s="5"/>
      <c r="AV19113" s="5"/>
      <c r="AW19113" s="5"/>
      <c r="AX19113" s="5"/>
      <c r="AY19113" s="5"/>
      <c r="AZ19113" s="5"/>
      <c r="BA19113" s="5"/>
      <c r="BB19113" s="5"/>
      <c r="BC19113" s="5"/>
      <c r="BD19113" s="5"/>
      <c r="BE19113" s="5"/>
      <c r="BF19113" s="5"/>
      <c r="BG19113" s="5"/>
      <c r="BH19113" s="5"/>
      <c r="BI19113" s="5"/>
      <c r="BJ19113" s="5"/>
      <c r="BK19113" s="5"/>
      <c r="BL19113" s="5"/>
      <c r="BM19113" s="5"/>
      <c r="BN19113" s="5"/>
      <c r="BO19113" s="5"/>
      <c r="BP19113" s="5"/>
      <c r="BQ19113" s="5"/>
      <c r="BR19113" s="5"/>
      <c r="BS19113" s="5"/>
      <c r="BT19113" s="5"/>
      <c r="BU19113" s="5"/>
      <c r="BV19113" s="5"/>
      <c r="BW19113" s="5"/>
      <c r="BX19113" s="5"/>
      <c r="BY19113" s="5"/>
      <c r="BZ19113" s="5"/>
      <c r="CA19113" s="5"/>
      <c r="CB19113" s="5"/>
      <c r="CC19113" s="5"/>
      <c r="CD19113" s="5"/>
      <c r="CE19113" s="5"/>
      <c r="CF19113" s="5"/>
      <c r="CG19113" s="5"/>
      <c r="CH19113" s="5"/>
      <c r="CI19113" s="5"/>
      <c r="CJ19113" s="5"/>
      <c r="CK19113" s="5"/>
      <c r="CL19113" s="5"/>
      <c r="CM19113" s="5"/>
      <c r="CN19113" s="5"/>
      <c r="CO19113" s="5"/>
      <c r="CP19113" s="5"/>
      <c r="CQ19113" s="5"/>
      <c r="CR19113" s="5"/>
      <c r="CS19113" s="5"/>
      <c r="CT19113" s="5"/>
      <c r="CU19113" s="5"/>
      <c r="CV19113" s="5"/>
      <c r="CW19113" s="5"/>
      <c r="CX19113" s="5"/>
      <c r="CY19113" s="5"/>
      <c r="CZ19113" s="5"/>
      <c r="DA19113" s="5"/>
      <c r="DB19113" s="5"/>
      <c r="DC19113" s="5"/>
      <c r="DD19113" s="5"/>
      <c r="DE19113" s="5"/>
      <c r="DF19113" s="5"/>
      <c r="DG19113" s="5"/>
      <c r="DH19113" s="5"/>
      <c r="DI19113" s="5"/>
      <c r="DJ19113" s="5"/>
      <c r="DK19113" s="5"/>
      <c r="DL19113" s="5"/>
      <c r="DM19113" s="5"/>
      <c r="DN19113" s="5"/>
      <c r="DO19113" s="5"/>
      <c r="DP19113" s="5"/>
      <c r="DQ19113" s="5"/>
      <c r="DR19113" s="5"/>
      <c r="DS19113" s="5"/>
      <c r="DT19113" s="5"/>
      <c r="DU19113" s="5"/>
      <c r="DV19113" s="5"/>
      <c r="DW19113" s="5"/>
      <c r="DX19113" s="5"/>
      <c r="DY19113" s="5"/>
      <c r="DZ19113" s="5"/>
      <c r="EA19113" s="5"/>
      <c r="EB19113" s="5"/>
      <c r="EC19113" s="5"/>
      <c r="ED19113" s="5"/>
      <c r="EE19113" s="5"/>
      <c r="EF19113" s="5"/>
      <c r="EG19113" s="5"/>
      <c r="EH19113" s="5"/>
      <c r="EI19113" s="5"/>
      <c r="EJ19113" s="5"/>
      <c r="EK19113" s="5"/>
      <c r="EL19113" s="5"/>
      <c r="EM19113" s="5"/>
      <c r="EN19113" s="5"/>
      <c r="EO19113" s="5"/>
      <c r="EP19113" s="5"/>
      <c r="EQ19113" s="5"/>
      <c r="ER19113" s="5"/>
      <c r="ES19113" s="5"/>
      <c r="ET19113" s="5"/>
      <c r="EU19113" s="5"/>
      <c r="EV19113" s="5"/>
      <c r="EW19113" s="5"/>
      <c r="EX19113" s="5"/>
      <c r="EY19113" s="5"/>
      <c r="EZ19113" s="5"/>
      <c r="FA19113" s="5"/>
      <c r="FB19113" s="5"/>
      <c r="FC19113" s="5"/>
      <c r="FD19113" s="5"/>
      <c r="FE19113" s="5"/>
      <c r="FF19113" s="5"/>
      <c r="FG19113" s="5"/>
      <c r="FH19113" s="5"/>
      <c r="FI19113" s="5"/>
      <c r="FJ19113" s="5"/>
      <c r="FK19113" s="5"/>
      <c r="FL19113" s="5"/>
      <c r="FM19113" s="5"/>
      <c r="FN19113" s="5"/>
      <c r="FO19113" s="5"/>
      <c r="FP19113" s="5"/>
      <c r="FQ19113" s="5"/>
      <c r="FR19113" s="5"/>
      <c r="FS19113" s="5"/>
      <c r="FT19113" s="5"/>
      <c r="FU19113" s="5"/>
      <c r="FV19113" s="5"/>
      <c r="FW19113" s="5"/>
      <c r="FX19113" s="5"/>
      <c r="FY19113" s="5"/>
      <c r="FZ19113" s="5"/>
      <c r="GA19113" s="5"/>
      <c r="GB19113" s="5"/>
      <c r="GC19113" s="5"/>
      <c r="GD19113" s="5"/>
      <c r="GE19113" s="5"/>
      <c r="GF19113" s="5"/>
      <c r="GG19113" s="5"/>
      <c r="GH19113" s="5"/>
    </row>
    <row r="19114" spans="1:190" s="4" customFormat="1" hidden="1" x14ac:dyDescent="0.2">
      <c r="A19114" s="5"/>
      <c r="B19114" s="5"/>
      <c r="C19114" s="5"/>
      <c r="D19114" s="5"/>
      <c r="E19114" s="5"/>
      <c r="F19114" s="5"/>
      <c r="G19114" s="5"/>
      <c r="H19114" s="5"/>
      <c r="I19114" s="5"/>
      <c r="J19114" s="5"/>
      <c r="K19114" s="79"/>
      <c r="L19114" s="5"/>
      <c r="M19114" s="5"/>
      <c r="N19114" s="5"/>
      <c r="O19114" s="5"/>
      <c r="P19114" s="5"/>
      <c r="Q19114" s="6"/>
      <c r="R19114" s="6"/>
      <c r="S19114" s="60"/>
      <c r="T19114" s="42"/>
      <c r="U19114" s="42"/>
      <c r="V19114" s="42"/>
      <c r="W19114" s="42"/>
      <c r="X19114" s="42"/>
      <c r="Y19114" s="61"/>
      <c r="Z19114" s="61"/>
      <c r="AA19114" s="5"/>
      <c r="AB19114" s="5"/>
      <c r="AC19114" s="5"/>
      <c r="AD19114" s="5"/>
      <c r="AE19114" s="5"/>
      <c r="AF19114" s="5"/>
      <c r="AG19114" s="5"/>
      <c r="AH19114" s="5"/>
      <c r="AI19114" s="5"/>
      <c r="AJ19114" s="5"/>
      <c r="AK19114" s="5"/>
      <c r="AL19114" s="5"/>
      <c r="AM19114" s="5"/>
      <c r="AN19114" s="5"/>
      <c r="AO19114" s="5"/>
      <c r="AP19114" s="5"/>
      <c r="AQ19114" s="5"/>
      <c r="AR19114" s="5"/>
      <c r="AS19114" s="5"/>
      <c r="AT19114" s="5"/>
      <c r="AU19114" s="5"/>
      <c r="AV19114" s="5"/>
      <c r="AW19114" s="5"/>
      <c r="AX19114" s="5"/>
      <c r="AY19114" s="5"/>
      <c r="AZ19114" s="5"/>
      <c r="BA19114" s="5"/>
      <c r="BB19114" s="5"/>
      <c r="BC19114" s="5"/>
      <c r="BD19114" s="5"/>
      <c r="BE19114" s="5"/>
      <c r="BF19114" s="5"/>
      <c r="BG19114" s="5"/>
      <c r="BH19114" s="5"/>
      <c r="BI19114" s="5"/>
      <c r="BJ19114" s="5"/>
      <c r="BK19114" s="5"/>
      <c r="BL19114" s="5"/>
      <c r="BM19114" s="5"/>
      <c r="BN19114" s="5"/>
      <c r="BO19114" s="5"/>
      <c r="BP19114" s="5"/>
      <c r="BQ19114" s="5"/>
      <c r="BR19114" s="5"/>
      <c r="BS19114" s="5"/>
      <c r="BT19114" s="5"/>
      <c r="BU19114" s="5"/>
      <c r="BV19114" s="5"/>
      <c r="BW19114" s="5"/>
      <c r="BX19114" s="5"/>
      <c r="BY19114" s="5"/>
      <c r="BZ19114" s="5"/>
      <c r="CA19114" s="5"/>
      <c r="CB19114" s="5"/>
      <c r="CC19114" s="5"/>
      <c r="CD19114" s="5"/>
      <c r="CE19114" s="5"/>
      <c r="CF19114" s="5"/>
      <c r="CG19114" s="5"/>
      <c r="CH19114" s="5"/>
      <c r="CI19114" s="5"/>
      <c r="CJ19114" s="5"/>
      <c r="CK19114" s="5"/>
      <c r="CL19114" s="5"/>
      <c r="CM19114" s="5"/>
      <c r="CN19114" s="5"/>
      <c r="CO19114" s="5"/>
      <c r="CP19114" s="5"/>
      <c r="CQ19114" s="5"/>
      <c r="CR19114" s="5"/>
      <c r="CS19114" s="5"/>
      <c r="CT19114" s="5"/>
      <c r="CU19114" s="5"/>
      <c r="CV19114" s="5"/>
      <c r="CW19114" s="5"/>
      <c r="CX19114" s="5"/>
      <c r="CY19114" s="5"/>
      <c r="CZ19114" s="5"/>
      <c r="DA19114" s="5"/>
      <c r="DB19114" s="5"/>
      <c r="DC19114" s="5"/>
      <c r="DD19114" s="5"/>
      <c r="DE19114" s="5"/>
      <c r="DF19114" s="5"/>
      <c r="DG19114" s="5"/>
      <c r="DH19114" s="5"/>
      <c r="DI19114" s="5"/>
      <c r="DJ19114" s="5"/>
      <c r="DK19114" s="5"/>
      <c r="DL19114" s="5"/>
      <c r="DM19114" s="5"/>
      <c r="DN19114" s="5"/>
      <c r="DO19114" s="5"/>
      <c r="DP19114" s="5"/>
      <c r="DQ19114" s="5"/>
      <c r="DR19114" s="5"/>
      <c r="DS19114" s="5"/>
      <c r="DT19114" s="5"/>
      <c r="DU19114" s="5"/>
      <c r="DV19114" s="5"/>
      <c r="DW19114" s="5"/>
      <c r="DX19114" s="5"/>
      <c r="DY19114" s="5"/>
      <c r="DZ19114" s="5"/>
      <c r="EA19114" s="5"/>
      <c r="EB19114" s="5"/>
      <c r="EC19114" s="5"/>
      <c r="ED19114" s="5"/>
      <c r="EE19114" s="5"/>
      <c r="EF19114" s="5"/>
      <c r="EG19114" s="5"/>
      <c r="EH19114" s="5"/>
      <c r="EI19114" s="5"/>
      <c r="EJ19114" s="5"/>
      <c r="EK19114" s="5"/>
      <c r="EL19114" s="5"/>
      <c r="EM19114" s="5"/>
      <c r="EN19114" s="5"/>
      <c r="EO19114" s="5"/>
      <c r="EP19114" s="5"/>
      <c r="EQ19114" s="5"/>
      <c r="ER19114" s="5"/>
      <c r="ES19114" s="5"/>
      <c r="ET19114" s="5"/>
      <c r="EU19114" s="5"/>
      <c r="EV19114" s="5"/>
      <c r="EW19114" s="5"/>
      <c r="EX19114" s="5"/>
      <c r="EY19114" s="5"/>
      <c r="EZ19114" s="5"/>
      <c r="FA19114" s="5"/>
      <c r="FB19114" s="5"/>
      <c r="FC19114" s="5"/>
      <c r="FD19114" s="5"/>
      <c r="FE19114" s="5"/>
      <c r="FF19114" s="5"/>
      <c r="FG19114" s="5"/>
      <c r="FH19114" s="5"/>
      <c r="FI19114" s="5"/>
      <c r="FJ19114" s="5"/>
      <c r="FK19114" s="5"/>
      <c r="FL19114" s="5"/>
      <c r="FM19114" s="5"/>
      <c r="FN19114" s="5"/>
      <c r="FO19114" s="5"/>
      <c r="FP19114" s="5"/>
      <c r="FQ19114" s="5"/>
      <c r="FR19114" s="5"/>
      <c r="FS19114" s="5"/>
      <c r="FT19114" s="5"/>
      <c r="FU19114" s="5"/>
      <c r="FV19114" s="5"/>
      <c r="FW19114" s="5"/>
      <c r="FX19114" s="5"/>
      <c r="FY19114" s="5"/>
      <c r="FZ19114" s="5"/>
      <c r="GA19114" s="5"/>
      <c r="GB19114" s="5"/>
      <c r="GC19114" s="5"/>
      <c r="GD19114" s="5"/>
      <c r="GE19114" s="5"/>
      <c r="GF19114" s="5"/>
      <c r="GG19114" s="5"/>
      <c r="GH19114" s="5"/>
    </row>
    <row r="19115" spans="1:190" s="4" customFormat="1" hidden="1" x14ac:dyDescent="0.2">
      <c r="A19115" s="5"/>
      <c r="B19115" s="5"/>
      <c r="C19115" s="5"/>
      <c r="D19115" s="5"/>
      <c r="E19115" s="5"/>
      <c r="F19115" s="5"/>
      <c r="G19115" s="5"/>
      <c r="H19115" s="5"/>
      <c r="I19115" s="5"/>
      <c r="J19115" s="5"/>
      <c r="K19115" s="79"/>
      <c r="L19115" s="5"/>
      <c r="M19115" s="5"/>
      <c r="N19115" s="5"/>
      <c r="O19115" s="5"/>
      <c r="P19115" s="5"/>
      <c r="Q19115" s="6"/>
      <c r="R19115" s="6"/>
      <c r="S19115" s="60"/>
      <c r="T19115" s="42"/>
      <c r="U19115" s="42"/>
      <c r="V19115" s="42"/>
      <c r="W19115" s="42"/>
      <c r="X19115" s="42"/>
      <c r="Y19115" s="61"/>
      <c r="Z19115" s="61"/>
      <c r="AA19115" s="5"/>
      <c r="AB19115" s="5"/>
      <c r="AC19115" s="5"/>
      <c r="AD19115" s="5"/>
      <c r="AE19115" s="5"/>
      <c r="AF19115" s="5"/>
      <c r="AG19115" s="5"/>
      <c r="AH19115" s="5"/>
      <c r="AI19115" s="5"/>
      <c r="AJ19115" s="5"/>
      <c r="AK19115" s="5"/>
      <c r="AL19115" s="5"/>
      <c r="AM19115" s="5"/>
      <c r="AN19115" s="5"/>
      <c r="AO19115" s="5"/>
      <c r="AP19115" s="5"/>
      <c r="AQ19115" s="5"/>
      <c r="AR19115" s="5"/>
      <c r="AS19115" s="5"/>
      <c r="AT19115" s="5"/>
      <c r="AU19115" s="5"/>
      <c r="AV19115" s="5"/>
      <c r="AW19115" s="5"/>
      <c r="AX19115" s="5"/>
      <c r="AY19115" s="5"/>
      <c r="AZ19115" s="5"/>
      <c r="BA19115" s="5"/>
      <c r="BB19115" s="5"/>
      <c r="BC19115" s="5"/>
      <c r="BD19115" s="5"/>
      <c r="BE19115" s="5"/>
      <c r="BF19115" s="5"/>
      <c r="BG19115" s="5"/>
      <c r="BH19115" s="5"/>
      <c r="BI19115" s="5"/>
      <c r="BJ19115" s="5"/>
      <c r="BK19115" s="5"/>
      <c r="BL19115" s="5"/>
      <c r="BM19115" s="5"/>
      <c r="BN19115" s="5"/>
      <c r="BO19115" s="5"/>
      <c r="BP19115" s="5"/>
      <c r="BQ19115" s="5"/>
      <c r="BR19115" s="5"/>
      <c r="BS19115" s="5"/>
      <c r="BT19115" s="5"/>
      <c r="BU19115" s="5"/>
      <c r="BV19115" s="5"/>
      <c r="BW19115" s="5"/>
      <c r="BX19115" s="5"/>
      <c r="BY19115" s="5"/>
      <c r="BZ19115" s="5"/>
      <c r="CA19115" s="5"/>
      <c r="CB19115" s="5"/>
      <c r="CC19115" s="5"/>
      <c r="CD19115" s="5"/>
      <c r="CE19115" s="5"/>
      <c r="CF19115" s="5"/>
      <c r="CG19115" s="5"/>
      <c r="CH19115" s="5"/>
      <c r="CI19115" s="5"/>
      <c r="CJ19115" s="5"/>
      <c r="CK19115" s="5"/>
      <c r="CL19115" s="5"/>
      <c r="CM19115" s="5"/>
      <c r="CN19115" s="5"/>
      <c r="CO19115" s="5"/>
      <c r="CP19115" s="5"/>
      <c r="CQ19115" s="5"/>
      <c r="CR19115" s="5"/>
      <c r="CS19115" s="5"/>
      <c r="CT19115" s="5"/>
      <c r="CU19115" s="5"/>
      <c r="CV19115" s="5"/>
      <c r="CW19115" s="5"/>
      <c r="CX19115" s="5"/>
      <c r="CY19115" s="5"/>
      <c r="CZ19115" s="5"/>
      <c r="DA19115" s="5"/>
      <c r="DB19115" s="5"/>
      <c r="DC19115" s="5"/>
      <c r="DD19115" s="5"/>
      <c r="DE19115" s="5"/>
      <c r="DF19115" s="5"/>
      <c r="DG19115" s="5"/>
      <c r="DH19115" s="5"/>
      <c r="DI19115" s="5"/>
      <c r="DJ19115" s="5"/>
      <c r="DK19115" s="5"/>
      <c r="DL19115" s="5"/>
      <c r="DM19115" s="5"/>
      <c r="DN19115" s="5"/>
      <c r="DO19115" s="5"/>
      <c r="DP19115" s="5"/>
      <c r="DQ19115" s="5"/>
      <c r="DR19115" s="5"/>
      <c r="DS19115" s="5"/>
      <c r="DT19115" s="5"/>
      <c r="DU19115" s="5"/>
      <c r="DV19115" s="5"/>
      <c r="DW19115" s="5"/>
      <c r="DX19115" s="5"/>
      <c r="DY19115" s="5"/>
      <c r="DZ19115" s="5"/>
      <c r="EA19115" s="5"/>
      <c r="EB19115" s="5"/>
      <c r="EC19115" s="5"/>
      <c r="ED19115" s="5"/>
      <c r="EE19115" s="5"/>
      <c r="EF19115" s="5"/>
      <c r="EG19115" s="5"/>
      <c r="EH19115" s="5"/>
      <c r="EI19115" s="5"/>
      <c r="EJ19115" s="5"/>
      <c r="EK19115" s="5"/>
      <c r="EL19115" s="5"/>
      <c r="EM19115" s="5"/>
      <c r="EN19115" s="5"/>
      <c r="EO19115" s="5"/>
      <c r="EP19115" s="5"/>
      <c r="EQ19115" s="5"/>
      <c r="ER19115" s="5"/>
      <c r="ES19115" s="5"/>
      <c r="ET19115" s="5"/>
      <c r="EU19115" s="5"/>
      <c r="EV19115" s="5"/>
      <c r="EW19115" s="5"/>
      <c r="EX19115" s="5"/>
      <c r="EY19115" s="5"/>
      <c r="EZ19115" s="5"/>
      <c r="FA19115" s="5"/>
      <c r="FB19115" s="5"/>
      <c r="FC19115" s="5"/>
      <c r="FD19115" s="5"/>
      <c r="FE19115" s="5"/>
      <c r="FF19115" s="5"/>
      <c r="FG19115" s="5"/>
      <c r="FH19115" s="5"/>
      <c r="FI19115" s="5"/>
      <c r="FJ19115" s="5"/>
      <c r="FK19115" s="5"/>
      <c r="FL19115" s="5"/>
      <c r="FM19115" s="5"/>
      <c r="FN19115" s="5"/>
      <c r="FO19115" s="5"/>
      <c r="FP19115" s="5"/>
      <c r="FQ19115" s="5"/>
      <c r="FR19115" s="5"/>
      <c r="FS19115" s="5"/>
      <c r="FT19115" s="5"/>
      <c r="FU19115" s="5"/>
      <c r="FV19115" s="5"/>
      <c r="FW19115" s="5"/>
      <c r="FX19115" s="5"/>
      <c r="FY19115" s="5"/>
      <c r="FZ19115" s="5"/>
      <c r="GA19115" s="5"/>
      <c r="GB19115" s="5"/>
      <c r="GC19115" s="5"/>
      <c r="GD19115" s="5"/>
      <c r="GE19115" s="5"/>
      <c r="GF19115" s="5"/>
      <c r="GG19115" s="5"/>
      <c r="GH19115" s="5"/>
    </row>
    <row r="19116" spans="1:190" s="4" customFormat="1" hidden="1" x14ac:dyDescent="0.2">
      <c r="A19116" s="5"/>
      <c r="B19116" s="5"/>
      <c r="C19116" s="5"/>
      <c r="D19116" s="5"/>
      <c r="E19116" s="5"/>
      <c r="F19116" s="5"/>
      <c r="G19116" s="5"/>
      <c r="H19116" s="5"/>
      <c r="I19116" s="5"/>
      <c r="J19116" s="5"/>
      <c r="K19116" s="79"/>
      <c r="L19116" s="5"/>
      <c r="M19116" s="5"/>
      <c r="N19116" s="5"/>
      <c r="O19116" s="5"/>
      <c r="P19116" s="5"/>
      <c r="Q19116" s="6"/>
      <c r="R19116" s="6"/>
      <c r="S19116" s="60"/>
      <c r="T19116" s="42"/>
      <c r="U19116" s="42"/>
      <c r="V19116" s="42"/>
      <c r="W19116" s="42"/>
      <c r="X19116" s="42"/>
      <c r="Y19116" s="61"/>
      <c r="Z19116" s="61"/>
      <c r="AA19116" s="5"/>
      <c r="AB19116" s="5"/>
      <c r="AC19116" s="5"/>
      <c r="AD19116" s="5"/>
      <c r="AE19116" s="5"/>
      <c r="AF19116" s="5"/>
      <c r="AG19116" s="5"/>
      <c r="AH19116" s="5"/>
      <c r="AI19116" s="5"/>
      <c r="AJ19116" s="5"/>
      <c r="AK19116" s="5"/>
      <c r="AL19116" s="5"/>
      <c r="AM19116" s="5"/>
      <c r="AN19116" s="5"/>
      <c r="AO19116" s="5"/>
      <c r="AP19116" s="5"/>
      <c r="AQ19116" s="5"/>
      <c r="AR19116" s="5"/>
      <c r="AS19116" s="5"/>
      <c r="AT19116" s="5"/>
      <c r="AU19116" s="5"/>
      <c r="AV19116" s="5"/>
      <c r="AW19116" s="5"/>
      <c r="AX19116" s="5"/>
      <c r="AY19116" s="5"/>
      <c r="AZ19116" s="5"/>
      <c r="BA19116" s="5"/>
      <c r="BB19116" s="5"/>
      <c r="BC19116" s="5"/>
      <c r="BD19116" s="5"/>
      <c r="BE19116" s="5"/>
      <c r="BF19116" s="5"/>
      <c r="BG19116" s="5"/>
      <c r="BH19116" s="5"/>
      <c r="BI19116" s="5"/>
      <c r="BJ19116" s="5"/>
      <c r="BK19116" s="5"/>
      <c r="BL19116" s="5"/>
      <c r="BM19116" s="5"/>
      <c r="BN19116" s="5"/>
      <c r="BO19116" s="5"/>
      <c r="BP19116" s="5"/>
      <c r="BQ19116" s="5"/>
      <c r="BR19116" s="5"/>
      <c r="BS19116" s="5"/>
      <c r="BT19116" s="5"/>
      <c r="BU19116" s="5"/>
      <c r="BV19116" s="5"/>
      <c r="BW19116" s="5"/>
      <c r="BX19116" s="5"/>
      <c r="BY19116" s="5"/>
      <c r="BZ19116" s="5"/>
      <c r="CA19116" s="5"/>
      <c r="CB19116" s="5"/>
      <c r="CC19116" s="5"/>
      <c r="CD19116" s="5"/>
      <c r="CE19116" s="5"/>
      <c r="CF19116" s="5"/>
      <c r="CG19116" s="5"/>
      <c r="CH19116" s="5"/>
      <c r="CI19116" s="5"/>
      <c r="CJ19116" s="5"/>
      <c r="CK19116" s="5"/>
      <c r="CL19116" s="5"/>
      <c r="CM19116" s="5"/>
      <c r="CN19116" s="5"/>
      <c r="CO19116" s="5"/>
      <c r="CP19116" s="5"/>
      <c r="CQ19116" s="5"/>
      <c r="CR19116" s="5"/>
      <c r="CS19116" s="5"/>
      <c r="CT19116" s="5"/>
      <c r="CU19116" s="5"/>
      <c r="CV19116" s="5"/>
      <c r="CW19116" s="5"/>
      <c r="CX19116" s="5"/>
      <c r="CY19116" s="5"/>
      <c r="CZ19116" s="5"/>
      <c r="DA19116" s="5"/>
      <c r="DB19116" s="5"/>
      <c r="DC19116" s="5"/>
      <c r="DD19116" s="5"/>
      <c r="DE19116" s="5"/>
      <c r="DF19116" s="5"/>
      <c r="DG19116" s="5"/>
      <c r="DH19116" s="5"/>
      <c r="DI19116" s="5"/>
      <c r="DJ19116" s="5"/>
      <c r="DK19116" s="5"/>
      <c r="DL19116" s="5"/>
      <c r="DM19116" s="5"/>
      <c r="DN19116" s="5"/>
      <c r="DO19116" s="5"/>
      <c r="DP19116" s="5"/>
      <c r="DQ19116" s="5"/>
      <c r="DR19116" s="5"/>
      <c r="DS19116" s="5"/>
      <c r="DT19116" s="5"/>
      <c r="DU19116" s="5"/>
      <c r="DV19116" s="5"/>
      <c r="DW19116" s="5"/>
      <c r="DX19116" s="5"/>
      <c r="DY19116" s="5"/>
      <c r="DZ19116" s="5"/>
      <c r="EA19116" s="5"/>
      <c r="EB19116" s="5"/>
      <c r="EC19116" s="5"/>
      <c r="ED19116" s="5"/>
      <c r="EE19116" s="5"/>
      <c r="EF19116" s="5"/>
      <c r="EG19116" s="5"/>
      <c r="EH19116" s="5"/>
      <c r="EI19116" s="5"/>
      <c r="EJ19116" s="5"/>
      <c r="EK19116" s="5"/>
      <c r="EL19116" s="5"/>
      <c r="EM19116" s="5"/>
      <c r="EN19116" s="5"/>
      <c r="EO19116" s="5"/>
      <c r="EP19116" s="5"/>
      <c r="EQ19116" s="5"/>
      <c r="ER19116" s="5"/>
      <c r="ES19116" s="5"/>
      <c r="ET19116" s="5"/>
      <c r="EU19116" s="5"/>
      <c r="EV19116" s="5"/>
      <c r="EW19116" s="5"/>
      <c r="EX19116" s="5"/>
      <c r="EY19116" s="5"/>
      <c r="EZ19116" s="5"/>
      <c r="FA19116" s="5"/>
      <c r="FB19116" s="5"/>
      <c r="FC19116" s="5"/>
      <c r="FD19116" s="5"/>
      <c r="FE19116" s="5"/>
      <c r="FF19116" s="5"/>
      <c r="FG19116" s="5"/>
      <c r="FH19116" s="5"/>
      <c r="FI19116" s="5"/>
      <c r="FJ19116" s="5"/>
      <c r="FK19116" s="5"/>
      <c r="FL19116" s="5"/>
      <c r="FM19116" s="5"/>
      <c r="FN19116" s="5"/>
      <c r="FO19116" s="5"/>
      <c r="FP19116" s="5"/>
      <c r="FQ19116" s="5"/>
      <c r="FR19116" s="5"/>
      <c r="FS19116" s="5"/>
      <c r="FT19116" s="5"/>
      <c r="FU19116" s="5"/>
      <c r="FV19116" s="5"/>
      <c r="FW19116" s="5"/>
      <c r="FX19116" s="5"/>
      <c r="FY19116" s="5"/>
      <c r="FZ19116" s="5"/>
      <c r="GA19116" s="5"/>
      <c r="GB19116" s="5"/>
      <c r="GC19116" s="5"/>
      <c r="GD19116" s="5"/>
      <c r="GE19116" s="5"/>
      <c r="GF19116" s="5"/>
      <c r="GG19116" s="5"/>
      <c r="GH19116" s="5"/>
    </row>
    <row r="19117" spans="1:190" s="4" customFormat="1" hidden="1" x14ac:dyDescent="0.2">
      <c r="A19117" s="5"/>
      <c r="B19117" s="5"/>
      <c r="C19117" s="5"/>
      <c r="D19117" s="5"/>
      <c r="E19117" s="5"/>
      <c r="F19117" s="5"/>
      <c r="G19117" s="5"/>
      <c r="H19117" s="5"/>
      <c r="I19117" s="5"/>
      <c r="J19117" s="5"/>
      <c r="K19117" s="79"/>
      <c r="L19117" s="5"/>
      <c r="M19117" s="5"/>
      <c r="N19117" s="5"/>
      <c r="O19117" s="5"/>
      <c r="P19117" s="5"/>
      <c r="Q19117" s="6"/>
      <c r="R19117" s="6"/>
      <c r="S19117" s="60"/>
      <c r="T19117" s="42"/>
      <c r="U19117" s="42"/>
      <c r="V19117" s="42"/>
      <c r="W19117" s="42"/>
      <c r="X19117" s="42"/>
      <c r="Y19117" s="61"/>
      <c r="Z19117" s="61"/>
      <c r="AA19117" s="5"/>
      <c r="AB19117" s="5"/>
      <c r="AC19117" s="5"/>
      <c r="AD19117" s="5"/>
      <c r="AE19117" s="5"/>
      <c r="AF19117" s="5"/>
      <c r="AG19117" s="5"/>
      <c r="AH19117" s="5"/>
      <c r="AI19117" s="5"/>
      <c r="AJ19117" s="5"/>
      <c r="AK19117" s="5"/>
      <c r="AL19117" s="5"/>
      <c r="AM19117" s="5"/>
      <c r="AN19117" s="5"/>
      <c r="AO19117" s="5"/>
      <c r="AP19117" s="5"/>
      <c r="AQ19117" s="5"/>
      <c r="AR19117" s="5"/>
      <c r="AS19117" s="5"/>
      <c r="AT19117" s="5"/>
      <c r="AU19117" s="5"/>
      <c r="AV19117" s="5"/>
      <c r="AW19117" s="5"/>
      <c r="AX19117" s="5"/>
      <c r="AY19117" s="5"/>
      <c r="AZ19117" s="5"/>
      <c r="BA19117" s="5"/>
      <c r="BB19117" s="5"/>
      <c r="BC19117" s="5"/>
      <c r="BD19117" s="5"/>
      <c r="BE19117" s="5"/>
      <c r="BF19117" s="5"/>
      <c r="BG19117" s="5"/>
      <c r="BH19117" s="5"/>
      <c r="BI19117" s="5"/>
      <c r="BJ19117" s="5"/>
      <c r="BK19117" s="5"/>
      <c r="BL19117" s="5"/>
      <c r="BM19117" s="5"/>
      <c r="BN19117" s="5"/>
      <c r="BO19117" s="5"/>
      <c r="BP19117" s="5"/>
      <c r="BQ19117" s="5"/>
      <c r="BR19117" s="5"/>
      <c r="BS19117" s="5"/>
      <c r="BT19117" s="5"/>
      <c r="BU19117" s="5"/>
      <c r="BV19117" s="5"/>
      <c r="BW19117" s="5"/>
      <c r="BX19117" s="5"/>
      <c r="BY19117" s="5"/>
      <c r="BZ19117" s="5"/>
      <c r="CA19117" s="5"/>
      <c r="CB19117" s="5"/>
      <c r="CC19117" s="5"/>
      <c r="CD19117" s="5"/>
      <c r="CE19117" s="5"/>
      <c r="CF19117" s="5"/>
      <c r="CG19117" s="5"/>
      <c r="CH19117" s="5"/>
      <c r="CI19117" s="5"/>
      <c r="CJ19117" s="5"/>
      <c r="CK19117" s="5"/>
      <c r="CL19117" s="5"/>
      <c r="CM19117" s="5"/>
      <c r="CN19117" s="5"/>
      <c r="CO19117" s="5"/>
      <c r="CP19117" s="5"/>
      <c r="CQ19117" s="5"/>
      <c r="CR19117" s="5"/>
      <c r="CS19117" s="5"/>
      <c r="CT19117" s="5"/>
      <c r="CU19117" s="5"/>
      <c r="CV19117" s="5"/>
      <c r="CW19117" s="5"/>
      <c r="CX19117" s="5"/>
      <c r="CY19117" s="5"/>
      <c r="CZ19117" s="5"/>
      <c r="DA19117" s="5"/>
      <c r="DB19117" s="5"/>
      <c r="DC19117" s="5"/>
      <c r="DD19117" s="5"/>
      <c r="DE19117" s="5"/>
      <c r="DF19117" s="5"/>
      <c r="DG19117" s="5"/>
      <c r="DH19117" s="5"/>
      <c r="DI19117" s="5"/>
      <c r="DJ19117" s="5"/>
      <c r="DK19117" s="5"/>
      <c r="DL19117" s="5"/>
      <c r="DM19117" s="5"/>
      <c r="DN19117" s="5"/>
      <c r="DO19117" s="5"/>
      <c r="DP19117" s="5"/>
      <c r="DQ19117" s="5"/>
      <c r="DR19117" s="5"/>
      <c r="DS19117" s="5"/>
      <c r="DT19117" s="5"/>
      <c r="DU19117" s="5"/>
      <c r="DV19117" s="5"/>
      <c r="DW19117" s="5"/>
      <c r="DX19117" s="5"/>
      <c r="DY19117" s="5"/>
      <c r="DZ19117" s="5"/>
      <c r="EA19117" s="5"/>
      <c r="EB19117" s="5"/>
      <c r="EC19117" s="5"/>
      <c r="ED19117" s="5"/>
      <c r="EE19117" s="5"/>
      <c r="EF19117" s="5"/>
      <c r="EG19117" s="5"/>
      <c r="EH19117" s="5"/>
      <c r="EI19117" s="5"/>
      <c r="EJ19117" s="5"/>
      <c r="EK19117" s="5"/>
      <c r="EL19117" s="5"/>
      <c r="EM19117" s="5"/>
      <c r="EN19117" s="5"/>
      <c r="EO19117" s="5"/>
      <c r="EP19117" s="5"/>
      <c r="EQ19117" s="5"/>
      <c r="ER19117" s="5"/>
      <c r="ES19117" s="5"/>
      <c r="ET19117" s="5"/>
      <c r="EU19117" s="5"/>
      <c r="EV19117" s="5"/>
      <c r="EW19117" s="5"/>
      <c r="EX19117" s="5"/>
      <c r="EY19117" s="5"/>
      <c r="EZ19117" s="5"/>
      <c r="FA19117" s="5"/>
      <c r="FB19117" s="5"/>
      <c r="FC19117" s="5"/>
      <c r="FD19117" s="5"/>
      <c r="FE19117" s="5"/>
      <c r="FF19117" s="5"/>
      <c r="FG19117" s="5"/>
      <c r="FH19117" s="5"/>
      <c r="FI19117" s="5"/>
      <c r="FJ19117" s="5"/>
      <c r="FK19117" s="5"/>
      <c r="FL19117" s="5"/>
      <c r="FM19117" s="5"/>
      <c r="FN19117" s="5"/>
      <c r="FO19117" s="5"/>
      <c r="FP19117" s="5"/>
      <c r="FQ19117" s="5"/>
      <c r="FR19117" s="5"/>
      <c r="FS19117" s="5"/>
      <c r="FT19117" s="5"/>
      <c r="FU19117" s="5"/>
      <c r="FV19117" s="5"/>
      <c r="FW19117" s="5"/>
      <c r="FX19117" s="5"/>
      <c r="FY19117" s="5"/>
      <c r="FZ19117" s="5"/>
      <c r="GA19117" s="5"/>
      <c r="GB19117" s="5"/>
      <c r="GC19117" s="5"/>
      <c r="GD19117" s="5"/>
      <c r="GE19117" s="5"/>
      <c r="GF19117" s="5"/>
      <c r="GG19117" s="5"/>
      <c r="GH19117" s="5"/>
    </row>
    <row r="19118" spans="1:190" s="4" customFormat="1" hidden="1" x14ac:dyDescent="0.2">
      <c r="A19118" s="5"/>
      <c r="B19118" s="5"/>
      <c r="C19118" s="5"/>
      <c r="D19118" s="5"/>
      <c r="E19118" s="5"/>
      <c r="F19118" s="5"/>
      <c r="G19118" s="5"/>
      <c r="H19118" s="5"/>
      <c r="I19118" s="5"/>
      <c r="J19118" s="5"/>
      <c r="K19118" s="79"/>
      <c r="L19118" s="5"/>
      <c r="M19118" s="5"/>
      <c r="N19118" s="5"/>
      <c r="O19118" s="5"/>
      <c r="P19118" s="5"/>
      <c r="Q19118" s="6"/>
      <c r="R19118" s="6"/>
      <c r="S19118" s="60"/>
      <c r="T19118" s="42"/>
      <c r="U19118" s="42"/>
      <c r="V19118" s="42"/>
      <c r="W19118" s="42"/>
      <c r="X19118" s="42"/>
      <c r="Y19118" s="61"/>
      <c r="Z19118" s="61"/>
      <c r="AA19118" s="5"/>
      <c r="AB19118" s="5"/>
      <c r="AC19118" s="5"/>
      <c r="AD19118" s="5"/>
      <c r="AE19118" s="5"/>
      <c r="AF19118" s="5"/>
      <c r="AG19118" s="5"/>
      <c r="AH19118" s="5"/>
      <c r="AI19118" s="5"/>
      <c r="AJ19118" s="5"/>
      <c r="AK19118" s="5"/>
      <c r="AL19118" s="5"/>
      <c r="AM19118" s="5"/>
      <c r="AN19118" s="5"/>
      <c r="AO19118" s="5"/>
      <c r="AP19118" s="5"/>
      <c r="AQ19118" s="5"/>
      <c r="AR19118" s="5"/>
      <c r="AS19118" s="5"/>
      <c r="AT19118" s="5"/>
      <c r="AU19118" s="5"/>
      <c r="AV19118" s="5"/>
      <c r="AW19118" s="5"/>
      <c r="AX19118" s="5"/>
      <c r="AY19118" s="5"/>
      <c r="AZ19118" s="5"/>
      <c r="BA19118" s="5"/>
      <c r="BB19118" s="5"/>
      <c r="BC19118" s="5"/>
      <c r="BD19118" s="5"/>
      <c r="BE19118" s="5"/>
      <c r="BF19118" s="5"/>
      <c r="BG19118" s="5"/>
      <c r="BH19118" s="5"/>
      <c r="BI19118" s="5"/>
      <c r="BJ19118" s="5"/>
      <c r="BK19118" s="5"/>
      <c r="BL19118" s="5"/>
      <c r="BM19118" s="5"/>
      <c r="BN19118" s="5"/>
      <c r="BO19118" s="5"/>
      <c r="BP19118" s="5"/>
      <c r="BQ19118" s="5"/>
      <c r="BR19118" s="5"/>
      <c r="BS19118" s="5"/>
      <c r="BT19118" s="5"/>
      <c r="BU19118" s="5"/>
      <c r="BV19118" s="5"/>
      <c r="BW19118" s="5"/>
      <c r="BX19118" s="5"/>
      <c r="BY19118" s="5"/>
      <c r="BZ19118" s="5"/>
      <c r="CA19118" s="5"/>
      <c r="CB19118" s="5"/>
      <c r="CC19118" s="5"/>
      <c r="CD19118" s="5"/>
      <c r="CE19118" s="5"/>
      <c r="CF19118" s="5"/>
      <c r="CG19118" s="5"/>
      <c r="CH19118" s="5"/>
      <c r="CI19118" s="5"/>
      <c r="CJ19118" s="5"/>
      <c r="CK19118" s="5"/>
      <c r="CL19118" s="5"/>
      <c r="CM19118" s="5"/>
      <c r="CN19118" s="5"/>
      <c r="CO19118" s="5"/>
      <c r="CP19118" s="5"/>
      <c r="CQ19118" s="5"/>
      <c r="CR19118" s="5"/>
      <c r="CS19118" s="5"/>
      <c r="CT19118" s="5"/>
      <c r="CU19118" s="5"/>
      <c r="CV19118" s="5"/>
      <c r="CW19118" s="5"/>
      <c r="CX19118" s="5"/>
      <c r="CY19118" s="5"/>
      <c r="CZ19118" s="5"/>
      <c r="DA19118" s="5"/>
      <c r="DB19118" s="5"/>
      <c r="DC19118" s="5"/>
      <c r="DD19118" s="5"/>
      <c r="DE19118" s="5"/>
      <c r="DF19118" s="5"/>
      <c r="DG19118" s="5"/>
      <c r="DH19118" s="5"/>
      <c r="DI19118" s="5"/>
      <c r="DJ19118" s="5"/>
      <c r="DK19118" s="5"/>
      <c r="DL19118" s="5"/>
      <c r="DM19118" s="5"/>
      <c r="DN19118" s="5"/>
      <c r="DO19118" s="5"/>
      <c r="DP19118" s="5"/>
      <c r="DQ19118" s="5"/>
      <c r="DR19118" s="5"/>
      <c r="DS19118" s="5"/>
      <c r="DT19118" s="5"/>
      <c r="DU19118" s="5"/>
      <c r="DV19118" s="5"/>
      <c r="DW19118" s="5"/>
      <c r="DX19118" s="5"/>
      <c r="DY19118" s="5"/>
      <c r="DZ19118" s="5"/>
      <c r="EA19118" s="5"/>
      <c r="EB19118" s="5"/>
      <c r="EC19118" s="5"/>
      <c r="ED19118" s="5"/>
      <c r="EE19118" s="5"/>
      <c r="EF19118" s="5"/>
      <c r="EG19118" s="5"/>
      <c r="EH19118" s="5"/>
      <c r="EI19118" s="5"/>
      <c r="EJ19118" s="5"/>
      <c r="EK19118" s="5"/>
      <c r="EL19118" s="5"/>
      <c r="EM19118" s="5"/>
      <c r="EN19118" s="5"/>
      <c r="EO19118" s="5"/>
      <c r="EP19118" s="5"/>
      <c r="EQ19118" s="5"/>
      <c r="ER19118" s="5"/>
      <c r="ES19118" s="5"/>
      <c r="ET19118" s="5"/>
      <c r="EU19118" s="5"/>
      <c r="EV19118" s="5"/>
      <c r="EW19118" s="5"/>
      <c r="EX19118" s="5"/>
      <c r="EY19118" s="5"/>
      <c r="EZ19118" s="5"/>
      <c r="FA19118" s="5"/>
      <c r="FB19118" s="5"/>
      <c r="FC19118" s="5"/>
      <c r="FD19118" s="5"/>
      <c r="FE19118" s="5"/>
      <c r="FF19118" s="5"/>
      <c r="FG19118" s="5"/>
      <c r="FH19118" s="5"/>
      <c r="FI19118" s="5"/>
      <c r="FJ19118" s="5"/>
      <c r="FK19118" s="5"/>
      <c r="FL19118" s="5"/>
      <c r="FM19118" s="5"/>
      <c r="FN19118" s="5"/>
      <c r="FO19118" s="5"/>
      <c r="FP19118" s="5"/>
      <c r="FQ19118" s="5"/>
      <c r="FR19118" s="5"/>
      <c r="FS19118" s="5"/>
      <c r="FT19118" s="5"/>
      <c r="FU19118" s="5"/>
      <c r="FV19118" s="5"/>
      <c r="FW19118" s="5"/>
      <c r="FX19118" s="5"/>
      <c r="FY19118" s="5"/>
      <c r="FZ19118" s="5"/>
      <c r="GA19118" s="5"/>
      <c r="GB19118" s="5"/>
      <c r="GC19118" s="5"/>
      <c r="GD19118" s="5"/>
      <c r="GE19118" s="5"/>
      <c r="GF19118" s="5"/>
      <c r="GG19118" s="5"/>
      <c r="GH19118" s="5"/>
    </row>
    <row r="19119" spans="1:190" s="4" customFormat="1" hidden="1" x14ac:dyDescent="0.2">
      <c r="A19119" s="5"/>
      <c r="B19119" s="5"/>
      <c r="C19119" s="5"/>
      <c r="D19119" s="5"/>
      <c r="E19119" s="5"/>
      <c r="F19119" s="5"/>
      <c r="G19119" s="5"/>
      <c r="H19119" s="5"/>
      <c r="I19119" s="5"/>
      <c r="J19119" s="5"/>
      <c r="K19119" s="79"/>
      <c r="L19119" s="5"/>
      <c r="M19119" s="5"/>
      <c r="N19119" s="5"/>
      <c r="O19119" s="5"/>
      <c r="P19119" s="5"/>
      <c r="Q19119" s="6"/>
      <c r="R19119" s="6"/>
      <c r="S19119" s="60"/>
      <c r="T19119" s="42"/>
      <c r="U19119" s="42"/>
      <c r="V19119" s="42"/>
      <c r="W19119" s="42"/>
      <c r="X19119" s="42"/>
      <c r="Y19119" s="61"/>
      <c r="Z19119" s="61"/>
      <c r="AA19119" s="5"/>
      <c r="AB19119" s="5"/>
      <c r="AC19119" s="5"/>
      <c r="AD19119" s="5"/>
      <c r="AE19119" s="5"/>
      <c r="AF19119" s="5"/>
      <c r="AG19119" s="5"/>
      <c r="AH19119" s="5"/>
      <c r="AI19119" s="5"/>
      <c r="AJ19119" s="5"/>
      <c r="AK19119" s="5"/>
      <c r="AL19119" s="5"/>
      <c r="AM19119" s="5"/>
      <c r="AN19119" s="5"/>
      <c r="AO19119" s="5"/>
      <c r="AP19119" s="5"/>
      <c r="AQ19119" s="5"/>
      <c r="AR19119" s="5"/>
      <c r="AS19119" s="5"/>
      <c r="AT19119" s="5"/>
      <c r="AU19119" s="5"/>
      <c r="AV19119" s="5"/>
      <c r="AW19119" s="5"/>
      <c r="AX19119" s="5"/>
      <c r="AY19119" s="5"/>
      <c r="AZ19119" s="5"/>
      <c r="BA19119" s="5"/>
      <c r="BB19119" s="5"/>
      <c r="BC19119" s="5"/>
      <c r="BD19119" s="5"/>
      <c r="BE19119" s="5"/>
      <c r="BF19119" s="5"/>
      <c r="BG19119" s="5"/>
      <c r="BH19119" s="5"/>
      <c r="BI19119" s="5"/>
      <c r="BJ19119" s="5"/>
      <c r="BK19119" s="5"/>
      <c r="BL19119" s="5"/>
      <c r="BM19119" s="5"/>
      <c r="BN19119" s="5"/>
      <c r="BO19119" s="5"/>
      <c r="BP19119" s="5"/>
      <c r="BQ19119" s="5"/>
      <c r="BR19119" s="5"/>
      <c r="BS19119" s="5"/>
      <c r="BT19119" s="5"/>
      <c r="BU19119" s="5"/>
      <c r="BV19119" s="5"/>
      <c r="BW19119" s="5"/>
      <c r="BX19119" s="5"/>
      <c r="BY19119" s="5"/>
      <c r="BZ19119" s="5"/>
      <c r="CA19119" s="5"/>
      <c r="CB19119" s="5"/>
      <c r="CC19119" s="5"/>
      <c r="CD19119" s="5"/>
      <c r="CE19119" s="5"/>
      <c r="CF19119" s="5"/>
      <c r="CG19119" s="5"/>
      <c r="CH19119" s="5"/>
      <c r="CI19119" s="5"/>
      <c r="CJ19119" s="5"/>
      <c r="CK19119" s="5"/>
      <c r="CL19119" s="5"/>
      <c r="CM19119" s="5"/>
      <c r="CN19119" s="5"/>
      <c r="CO19119" s="5"/>
      <c r="CP19119" s="5"/>
      <c r="CQ19119" s="5"/>
      <c r="CR19119" s="5"/>
      <c r="CS19119" s="5"/>
      <c r="CT19119" s="5"/>
      <c r="CU19119" s="5"/>
      <c r="CV19119" s="5"/>
      <c r="CW19119" s="5"/>
      <c r="CX19119" s="5"/>
      <c r="CY19119" s="5"/>
      <c r="CZ19119" s="5"/>
      <c r="DA19119" s="5"/>
      <c r="DB19119" s="5"/>
      <c r="DC19119" s="5"/>
      <c r="DD19119" s="5"/>
      <c r="DE19119" s="5"/>
      <c r="DF19119" s="5"/>
      <c r="DG19119" s="5"/>
      <c r="DH19119" s="5"/>
      <c r="DI19119" s="5"/>
      <c r="DJ19119" s="5"/>
      <c r="DK19119" s="5"/>
      <c r="DL19119" s="5"/>
      <c r="DM19119" s="5"/>
      <c r="DN19119" s="5"/>
      <c r="DO19119" s="5"/>
      <c r="DP19119" s="5"/>
      <c r="DQ19119" s="5"/>
      <c r="DR19119" s="5"/>
      <c r="DS19119" s="5"/>
      <c r="DT19119" s="5"/>
      <c r="DU19119" s="5"/>
      <c r="DV19119" s="5"/>
      <c r="DW19119" s="5"/>
      <c r="DX19119" s="5"/>
      <c r="DY19119" s="5"/>
      <c r="DZ19119" s="5"/>
      <c r="EA19119" s="5"/>
      <c r="EB19119" s="5"/>
      <c r="EC19119" s="5"/>
      <c r="ED19119" s="5"/>
      <c r="EE19119" s="5"/>
      <c r="EF19119" s="5"/>
      <c r="EG19119" s="5"/>
      <c r="EH19119" s="5"/>
      <c r="EI19119" s="5"/>
      <c r="EJ19119" s="5"/>
      <c r="EK19119" s="5"/>
      <c r="EL19119" s="5"/>
      <c r="EM19119" s="5"/>
      <c r="EN19119" s="5"/>
      <c r="EO19119" s="5"/>
      <c r="EP19119" s="5"/>
      <c r="EQ19119" s="5"/>
      <c r="ER19119" s="5"/>
      <c r="ES19119" s="5"/>
      <c r="ET19119" s="5"/>
      <c r="EU19119" s="5"/>
      <c r="EV19119" s="5"/>
      <c r="EW19119" s="5"/>
      <c r="EX19119" s="5"/>
      <c r="EY19119" s="5"/>
      <c r="EZ19119" s="5"/>
      <c r="FA19119" s="5"/>
      <c r="FB19119" s="5"/>
      <c r="FC19119" s="5"/>
      <c r="FD19119" s="5"/>
      <c r="FE19119" s="5"/>
      <c r="FF19119" s="5"/>
      <c r="FG19119" s="5"/>
      <c r="FH19119" s="5"/>
      <c r="FI19119" s="5"/>
      <c r="FJ19119" s="5"/>
      <c r="FK19119" s="5"/>
      <c r="FL19119" s="5"/>
      <c r="FM19119" s="5"/>
      <c r="FN19119" s="5"/>
      <c r="FO19119" s="5"/>
      <c r="FP19119" s="5"/>
      <c r="FQ19119" s="5"/>
      <c r="FR19119" s="5"/>
      <c r="FS19119" s="5"/>
      <c r="FT19119" s="5"/>
      <c r="FU19119" s="5"/>
      <c r="FV19119" s="5"/>
      <c r="FW19119" s="5"/>
      <c r="FX19119" s="5"/>
      <c r="FY19119" s="5"/>
      <c r="FZ19119" s="5"/>
      <c r="GA19119" s="5"/>
      <c r="GB19119" s="5"/>
      <c r="GC19119" s="5"/>
      <c r="GD19119" s="5"/>
      <c r="GE19119" s="5"/>
      <c r="GF19119" s="5"/>
      <c r="GG19119" s="5"/>
      <c r="GH19119" s="5"/>
    </row>
    <row r="19120" spans="1:190" s="4" customFormat="1" hidden="1" x14ac:dyDescent="0.2">
      <c r="A19120" s="5"/>
      <c r="B19120" s="5"/>
      <c r="C19120" s="5"/>
      <c r="D19120" s="5"/>
      <c r="E19120" s="5"/>
      <c r="F19120" s="5"/>
      <c r="G19120" s="5"/>
      <c r="H19120" s="5"/>
      <c r="I19120" s="5"/>
      <c r="J19120" s="5"/>
      <c r="K19120" s="79"/>
      <c r="L19120" s="5"/>
      <c r="M19120" s="5"/>
      <c r="N19120" s="5"/>
      <c r="O19120" s="5"/>
      <c r="P19120" s="5"/>
      <c r="Q19120" s="6"/>
      <c r="R19120" s="6"/>
      <c r="S19120" s="60"/>
      <c r="T19120" s="42"/>
      <c r="U19120" s="42"/>
      <c r="V19120" s="42"/>
      <c r="W19120" s="42"/>
      <c r="X19120" s="42"/>
      <c r="Y19120" s="61"/>
      <c r="Z19120" s="61"/>
      <c r="AA19120" s="5"/>
      <c r="AB19120" s="5"/>
      <c r="AC19120" s="5"/>
      <c r="AD19120" s="5"/>
      <c r="AE19120" s="5"/>
      <c r="AF19120" s="5"/>
      <c r="AG19120" s="5"/>
      <c r="AH19120" s="5"/>
      <c r="AI19120" s="5"/>
      <c r="AJ19120" s="5"/>
      <c r="AK19120" s="5"/>
      <c r="AL19120" s="5"/>
      <c r="AM19120" s="5"/>
      <c r="AN19120" s="5"/>
      <c r="AO19120" s="5"/>
      <c r="AP19120" s="5"/>
      <c r="AQ19120" s="5"/>
      <c r="AR19120" s="5"/>
      <c r="AS19120" s="5"/>
      <c r="AT19120" s="5"/>
      <c r="AU19120" s="5"/>
      <c r="AV19120" s="5"/>
      <c r="AW19120" s="5"/>
      <c r="AX19120" s="5"/>
      <c r="AY19120" s="5"/>
      <c r="AZ19120" s="5"/>
      <c r="BA19120" s="5"/>
      <c r="BB19120" s="5"/>
      <c r="BC19120" s="5"/>
      <c r="BD19120" s="5"/>
      <c r="BE19120" s="5"/>
      <c r="BF19120" s="5"/>
      <c r="BG19120" s="5"/>
      <c r="BH19120" s="5"/>
      <c r="BI19120" s="5"/>
      <c r="BJ19120" s="5"/>
      <c r="BK19120" s="5"/>
      <c r="BL19120" s="5"/>
      <c r="BM19120" s="5"/>
      <c r="BN19120" s="5"/>
      <c r="BO19120" s="5"/>
      <c r="BP19120" s="5"/>
      <c r="BQ19120" s="5"/>
      <c r="BR19120" s="5"/>
      <c r="BS19120" s="5"/>
      <c r="BT19120" s="5"/>
      <c r="BU19120" s="5"/>
      <c r="BV19120" s="5"/>
      <c r="BW19120" s="5"/>
      <c r="BX19120" s="5"/>
      <c r="BY19120" s="5"/>
      <c r="BZ19120" s="5"/>
      <c r="CA19120" s="5"/>
      <c r="CB19120" s="5"/>
      <c r="CC19120" s="5"/>
      <c r="CD19120" s="5"/>
      <c r="CE19120" s="5"/>
      <c r="CF19120" s="5"/>
      <c r="CG19120" s="5"/>
      <c r="CH19120" s="5"/>
      <c r="CI19120" s="5"/>
      <c r="CJ19120" s="5"/>
      <c r="CK19120" s="5"/>
      <c r="CL19120" s="5"/>
      <c r="CM19120" s="5"/>
      <c r="CN19120" s="5"/>
      <c r="CO19120" s="5"/>
      <c r="CP19120" s="5"/>
      <c r="CQ19120" s="5"/>
      <c r="CR19120" s="5"/>
      <c r="CS19120" s="5"/>
      <c r="CT19120" s="5"/>
      <c r="CU19120" s="5"/>
      <c r="CV19120" s="5"/>
      <c r="CW19120" s="5"/>
      <c r="CX19120" s="5"/>
      <c r="CY19120" s="5"/>
      <c r="CZ19120" s="5"/>
      <c r="DA19120" s="5"/>
      <c r="DB19120" s="5"/>
      <c r="DC19120" s="5"/>
      <c r="DD19120" s="5"/>
      <c r="DE19120" s="5"/>
      <c r="DF19120" s="5"/>
      <c r="DG19120" s="5"/>
      <c r="DH19120" s="5"/>
      <c r="DI19120" s="5"/>
      <c r="DJ19120" s="5"/>
      <c r="DK19120" s="5"/>
      <c r="DL19120" s="5"/>
      <c r="DM19120" s="5"/>
      <c r="DN19120" s="5"/>
      <c r="DO19120" s="5"/>
      <c r="DP19120" s="5"/>
      <c r="DQ19120" s="5"/>
      <c r="DR19120" s="5"/>
      <c r="DS19120" s="5"/>
      <c r="DT19120" s="5"/>
      <c r="DU19120" s="5"/>
      <c r="DV19120" s="5"/>
      <c r="DW19120" s="5"/>
      <c r="DX19120" s="5"/>
      <c r="DY19120" s="5"/>
      <c r="DZ19120" s="5"/>
      <c r="EA19120" s="5"/>
      <c r="EB19120" s="5"/>
      <c r="EC19120" s="5"/>
      <c r="ED19120" s="5"/>
      <c r="EE19120" s="5"/>
      <c r="EF19120" s="5"/>
      <c r="EG19120" s="5"/>
      <c r="EH19120" s="5"/>
      <c r="EI19120" s="5"/>
      <c r="EJ19120" s="5"/>
      <c r="EK19120" s="5"/>
      <c r="EL19120" s="5"/>
      <c r="EM19120" s="5"/>
      <c r="EN19120" s="5"/>
      <c r="EO19120" s="5"/>
      <c r="EP19120" s="5"/>
      <c r="EQ19120" s="5"/>
      <c r="ER19120" s="5"/>
      <c r="ES19120" s="5"/>
      <c r="ET19120" s="5"/>
      <c r="EU19120" s="5"/>
      <c r="EV19120" s="5"/>
      <c r="EW19120" s="5"/>
      <c r="EX19120" s="5"/>
      <c r="EY19120" s="5"/>
      <c r="EZ19120" s="5"/>
      <c r="FA19120" s="5"/>
      <c r="FB19120" s="5"/>
      <c r="FC19120" s="5"/>
      <c r="FD19120" s="5"/>
      <c r="FE19120" s="5"/>
      <c r="FF19120" s="5"/>
      <c r="FG19120" s="5"/>
      <c r="FH19120" s="5"/>
      <c r="FI19120" s="5"/>
      <c r="FJ19120" s="5"/>
      <c r="FK19120" s="5"/>
      <c r="FL19120" s="5"/>
      <c r="FM19120" s="5"/>
      <c r="FN19120" s="5"/>
      <c r="FO19120" s="5"/>
      <c r="FP19120" s="5"/>
      <c r="FQ19120" s="5"/>
      <c r="FR19120" s="5"/>
      <c r="FS19120" s="5"/>
      <c r="FT19120" s="5"/>
      <c r="FU19120" s="5"/>
      <c r="FV19120" s="5"/>
      <c r="FW19120" s="5"/>
      <c r="FX19120" s="5"/>
      <c r="FY19120" s="5"/>
      <c r="FZ19120" s="5"/>
      <c r="GA19120" s="5"/>
      <c r="GB19120" s="5"/>
      <c r="GC19120" s="5"/>
      <c r="GD19120" s="5"/>
      <c r="GE19120" s="5"/>
      <c r="GF19120" s="5"/>
      <c r="GG19120" s="5"/>
      <c r="GH19120" s="5"/>
    </row>
    <row r="19121" spans="1:190" s="4" customFormat="1" hidden="1" x14ac:dyDescent="0.2">
      <c r="A19121" s="5"/>
      <c r="B19121" s="5"/>
      <c r="C19121" s="5"/>
      <c r="D19121" s="5"/>
      <c r="E19121" s="5"/>
      <c r="F19121" s="5"/>
      <c r="G19121" s="5"/>
      <c r="H19121" s="5"/>
      <c r="I19121" s="5"/>
      <c r="J19121" s="5"/>
      <c r="K19121" s="79"/>
      <c r="L19121" s="5"/>
      <c r="M19121" s="5"/>
      <c r="N19121" s="5"/>
      <c r="O19121" s="5"/>
      <c r="P19121" s="5"/>
      <c r="Q19121" s="6"/>
      <c r="R19121" s="6"/>
      <c r="S19121" s="60"/>
      <c r="T19121" s="42"/>
      <c r="U19121" s="42"/>
      <c r="V19121" s="42"/>
      <c r="W19121" s="42"/>
      <c r="X19121" s="42"/>
      <c r="Y19121" s="61"/>
      <c r="Z19121" s="61"/>
      <c r="AA19121" s="5"/>
      <c r="AB19121" s="5"/>
      <c r="AC19121" s="5"/>
      <c r="AD19121" s="5"/>
      <c r="AE19121" s="5"/>
      <c r="AF19121" s="5"/>
      <c r="AG19121" s="5"/>
      <c r="AH19121" s="5"/>
      <c r="AI19121" s="5"/>
      <c r="AJ19121" s="5"/>
      <c r="AK19121" s="5"/>
      <c r="AL19121" s="5"/>
      <c r="AM19121" s="5"/>
      <c r="AN19121" s="5"/>
      <c r="AO19121" s="5"/>
      <c r="AP19121" s="5"/>
      <c r="AQ19121" s="5"/>
      <c r="AR19121" s="5"/>
      <c r="AS19121" s="5"/>
      <c r="AT19121" s="5"/>
      <c r="AU19121" s="5"/>
      <c r="AV19121" s="5"/>
      <c r="AW19121" s="5"/>
      <c r="AX19121" s="5"/>
      <c r="AY19121" s="5"/>
      <c r="AZ19121" s="5"/>
      <c r="BA19121" s="5"/>
      <c r="BB19121" s="5"/>
      <c r="BC19121" s="5"/>
      <c r="BD19121" s="5"/>
      <c r="BE19121" s="5"/>
      <c r="BF19121" s="5"/>
      <c r="BG19121" s="5"/>
      <c r="BH19121" s="5"/>
      <c r="BI19121" s="5"/>
      <c r="BJ19121" s="5"/>
      <c r="BK19121" s="5"/>
      <c r="BL19121" s="5"/>
      <c r="BM19121" s="5"/>
      <c r="BN19121" s="5"/>
      <c r="BO19121" s="5"/>
      <c r="BP19121" s="5"/>
      <c r="BQ19121" s="5"/>
      <c r="BR19121" s="5"/>
      <c r="BS19121" s="5"/>
      <c r="BT19121" s="5"/>
      <c r="BU19121" s="5"/>
      <c r="BV19121" s="5"/>
      <c r="BW19121" s="5"/>
      <c r="BX19121" s="5"/>
      <c r="BY19121" s="5"/>
      <c r="BZ19121" s="5"/>
      <c r="CA19121" s="5"/>
      <c r="CB19121" s="5"/>
      <c r="CC19121" s="5"/>
      <c r="CD19121" s="5"/>
      <c r="CE19121" s="5"/>
      <c r="CF19121" s="5"/>
      <c r="CG19121" s="5"/>
      <c r="CH19121" s="5"/>
      <c r="CI19121" s="5"/>
      <c r="CJ19121" s="5"/>
      <c r="CK19121" s="5"/>
      <c r="CL19121" s="5"/>
      <c r="CM19121" s="5"/>
      <c r="CN19121" s="5"/>
      <c r="CO19121" s="5"/>
      <c r="CP19121" s="5"/>
      <c r="CQ19121" s="5"/>
      <c r="CR19121" s="5"/>
      <c r="CS19121" s="5"/>
      <c r="CT19121" s="5"/>
      <c r="CU19121" s="5"/>
      <c r="CV19121" s="5"/>
      <c r="CW19121" s="5"/>
      <c r="CX19121" s="5"/>
      <c r="CY19121" s="5"/>
      <c r="CZ19121" s="5"/>
      <c r="DA19121" s="5"/>
      <c r="DB19121" s="5"/>
      <c r="DC19121" s="5"/>
      <c r="DD19121" s="5"/>
      <c r="DE19121" s="5"/>
      <c r="DF19121" s="5"/>
      <c r="DG19121" s="5"/>
      <c r="DH19121" s="5"/>
      <c r="DI19121" s="5"/>
      <c r="DJ19121" s="5"/>
      <c r="DK19121" s="5"/>
      <c r="DL19121" s="5"/>
      <c r="DM19121" s="5"/>
      <c r="DN19121" s="5"/>
      <c r="DO19121" s="5"/>
      <c r="DP19121" s="5"/>
      <c r="DQ19121" s="5"/>
      <c r="DR19121" s="5"/>
      <c r="DS19121" s="5"/>
      <c r="DT19121" s="5"/>
      <c r="DU19121" s="5"/>
      <c r="DV19121" s="5"/>
      <c r="DW19121" s="5"/>
      <c r="DX19121" s="5"/>
      <c r="DY19121" s="5"/>
      <c r="DZ19121" s="5"/>
      <c r="EA19121" s="5"/>
      <c r="EB19121" s="5"/>
      <c r="EC19121" s="5"/>
      <c r="ED19121" s="5"/>
      <c r="EE19121" s="5"/>
      <c r="EF19121" s="5"/>
      <c r="EG19121" s="5"/>
      <c r="EH19121" s="5"/>
      <c r="EI19121" s="5"/>
      <c r="EJ19121" s="5"/>
      <c r="EK19121" s="5"/>
      <c r="EL19121" s="5"/>
      <c r="EM19121" s="5"/>
      <c r="EN19121" s="5"/>
      <c r="EO19121" s="5"/>
      <c r="EP19121" s="5"/>
      <c r="EQ19121" s="5"/>
      <c r="ER19121" s="5"/>
      <c r="ES19121" s="5"/>
      <c r="ET19121" s="5"/>
      <c r="EU19121" s="5"/>
      <c r="EV19121" s="5"/>
      <c r="EW19121" s="5"/>
      <c r="EX19121" s="5"/>
      <c r="EY19121" s="5"/>
      <c r="EZ19121" s="5"/>
      <c r="FA19121" s="5"/>
      <c r="FB19121" s="5"/>
      <c r="FC19121" s="5"/>
      <c r="FD19121" s="5"/>
      <c r="FE19121" s="5"/>
      <c r="FF19121" s="5"/>
      <c r="FG19121" s="5"/>
      <c r="FH19121" s="5"/>
      <c r="FI19121" s="5"/>
      <c r="FJ19121" s="5"/>
      <c r="FK19121" s="5"/>
      <c r="FL19121" s="5"/>
      <c r="FM19121" s="5"/>
      <c r="FN19121" s="5"/>
      <c r="FO19121" s="5"/>
      <c r="FP19121" s="5"/>
      <c r="FQ19121" s="5"/>
      <c r="FR19121" s="5"/>
      <c r="FS19121" s="5"/>
      <c r="FT19121" s="5"/>
      <c r="FU19121" s="5"/>
      <c r="FV19121" s="5"/>
      <c r="FW19121" s="5"/>
      <c r="FX19121" s="5"/>
      <c r="FY19121" s="5"/>
      <c r="FZ19121" s="5"/>
      <c r="GA19121" s="5"/>
      <c r="GB19121" s="5"/>
      <c r="GC19121" s="5"/>
      <c r="GD19121" s="5"/>
      <c r="GE19121" s="5"/>
      <c r="GF19121" s="5"/>
      <c r="GG19121" s="5"/>
      <c r="GH19121" s="5"/>
    </row>
    <row r="19122" spans="1:190" s="4" customFormat="1" hidden="1" x14ac:dyDescent="0.2">
      <c r="A19122" s="5"/>
      <c r="B19122" s="5"/>
      <c r="C19122" s="5"/>
      <c r="D19122" s="5"/>
      <c r="E19122" s="5"/>
      <c r="F19122" s="5"/>
      <c r="G19122" s="5"/>
      <c r="H19122" s="5"/>
      <c r="I19122" s="5"/>
      <c r="J19122" s="5"/>
      <c r="K19122" s="79"/>
      <c r="L19122" s="5"/>
      <c r="M19122" s="5"/>
      <c r="N19122" s="5"/>
      <c r="O19122" s="5"/>
      <c r="P19122" s="5"/>
      <c r="Q19122" s="6"/>
      <c r="R19122" s="6"/>
      <c r="S19122" s="60"/>
      <c r="T19122" s="42"/>
      <c r="U19122" s="42"/>
      <c r="V19122" s="42"/>
      <c r="W19122" s="42"/>
      <c r="X19122" s="42"/>
      <c r="Y19122" s="61"/>
      <c r="Z19122" s="61"/>
      <c r="AA19122" s="5"/>
      <c r="AB19122" s="5"/>
      <c r="AC19122" s="5"/>
      <c r="AD19122" s="5"/>
      <c r="AE19122" s="5"/>
      <c r="AF19122" s="5"/>
      <c r="AG19122" s="5"/>
      <c r="AH19122" s="5"/>
      <c r="AI19122" s="5"/>
      <c r="AJ19122" s="5"/>
      <c r="AK19122" s="5"/>
      <c r="AL19122" s="5"/>
      <c r="AM19122" s="5"/>
      <c r="AN19122" s="5"/>
      <c r="AO19122" s="5"/>
      <c r="AP19122" s="5"/>
      <c r="AQ19122" s="5"/>
      <c r="AR19122" s="5"/>
      <c r="AS19122" s="5"/>
      <c r="AT19122" s="5"/>
      <c r="AU19122" s="5"/>
      <c r="AV19122" s="5"/>
      <c r="AW19122" s="5"/>
      <c r="AX19122" s="5"/>
      <c r="AY19122" s="5"/>
      <c r="AZ19122" s="5"/>
      <c r="BA19122" s="5"/>
      <c r="BB19122" s="5"/>
      <c r="BC19122" s="5"/>
      <c r="BD19122" s="5"/>
      <c r="BE19122" s="5"/>
      <c r="BF19122" s="5"/>
      <c r="BG19122" s="5"/>
      <c r="BH19122" s="5"/>
      <c r="BI19122" s="5"/>
      <c r="BJ19122" s="5"/>
      <c r="BK19122" s="5"/>
      <c r="BL19122" s="5"/>
      <c r="BM19122" s="5"/>
      <c r="BN19122" s="5"/>
      <c r="BO19122" s="5"/>
      <c r="BP19122" s="5"/>
      <c r="BQ19122" s="5"/>
      <c r="BR19122" s="5"/>
      <c r="BS19122" s="5"/>
      <c r="BT19122" s="5"/>
      <c r="BU19122" s="5"/>
      <c r="BV19122" s="5"/>
      <c r="BW19122" s="5"/>
      <c r="BX19122" s="5"/>
      <c r="BY19122" s="5"/>
      <c r="BZ19122" s="5"/>
      <c r="CA19122" s="5"/>
      <c r="CB19122" s="5"/>
      <c r="CC19122" s="5"/>
      <c r="CD19122" s="5"/>
      <c r="CE19122" s="5"/>
      <c r="CF19122" s="5"/>
      <c r="CG19122" s="5"/>
      <c r="CH19122" s="5"/>
      <c r="CI19122" s="5"/>
      <c r="CJ19122" s="5"/>
      <c r="CK19122" s="5"/>
      <c r="CL19122" s="5"/>
      <c r="CM19122" s="5"/>
      <c r="CN19122" s="5"/>
      <c r="CO19122" s="5"/>
      <c r="CP19122" s="5"/>
      <c r="CQ19122" s="5"/>
      <c r="CR19122" s="5"/>
      <c r="CS19122" s="5"/>
      <c r="CT19122" s="5"/>
      <c r="CU19122" s="5"/>
      <c r="CV19122" s="5"/>
      <c r="CW19122" s="5"/>
      <c r="CX19122" s="5"/>
      <c r="CY19122" s="5"/>
      <c r="CZ19122" s="5"/>
      <c r="DA19122" s="5"/>
      <c r="DB19122" s="5"/>
      <c r="DC19122" s="5"/>
      <c r="DD19122" s="5"/>
      <c r="DE19122" s="5"/>
      <c r="DF19122" s="5"/>
      <c r="DG19122" s="5"/>
      <c r="DH19122" s="5"/>
      <c r="DI19122" s="5"/>
      <c r="DJ19122" s="5"/>
      <c r="DK19122" s="5"/>
      <c r="DL19122" s="5"/>
      <c r="DM19122" s="5"/>
      <c r="DN19122" s="5"/>
      <c r="DO19122" s="5"/>
      <c r="DP19122" s="5"/>
      <c r="DQ19122" s="5"/>
      <c r="DR19122" s="5"/>
      <c r="DS19122" s="5"/>
      <c r="DT19122" s="5"/>
      <c r="DU19122" s="5"/>
      <c r="DV19122" s="5"/>
      <c r="DW19122" s="5"/>
      <c r="DX19122" s="5"/>
      <c r="DY19122" s="5"/>
      <c r="DZ19122" s="5"/>
      <c r="EA19122" s="5"/>
      <c r="EB19122" s="5"/>
      <c r="EC19122" s="5"/>
      <c r="ED19122" s="5"/>
      <c r="EE19122" s="5"/>
      <c r="EF19122" s="5"/>
      <c r="EG19122" s="5"/>
      <c r="EH19122" s="5"/>
      <c r="EI19122" s="5"/>
      <c r="EJ19122" s="5"/>
      <c r="EK19122" s="5"/>
      <c r="EL19122" s="5"/>
      <c r="EM19122" s="5"/>
      <c r="EN19122" s="5"/>
      <c r="EO19122" s="5"/>
      <c r="EP19122" s="5"/>
      <c r="EQ19122" s="5"/>
      <c r="ER19122" s="5"/>
      <c r="ES19122" s="5"/>
      <c r="ET19122" s="5"/>
      <c r="EU19122" s="5"/>
      <c r="EV19122" s="5"/>
      <c r="EW19122" s="5"/>
      <c r="EX19122" s="5"/>
      <c r="EY19122" s="5"/>
      <c r="EZ19122" s="5"/>
      <c r="FA19122" s="5"/>
      <c r="FB19122" s="5"/>
      <c r="FC19122" s="5"/>
      <c r="FD19122" s="5"/>
      <c r="FE19122" s="5"/>
      <c r="FF19122" s="5"/>
      <c r="FG19122" s="5"/>
      <c r="FH19122" s="5"/>
      <c r="FI19122" s="5"/>
      <c r="FJ19122" s="5"/>
      <c r="FK19122" s="5"/>
      <c r="FL19122" s="5"/>
      <c r="FM19122" s="5"/>
      <c r="FN19122" s="5"/>
      <c r="FO19122" s="5"/>
      <c r="FP19122" s="5"/>
      <c r="FQ19122" s="5"/>
      <c r="FR19122" s="5"/>
      <c r="FS19122" s="5"/>
      <c r="FT19122" s="5"/>
      <c r="FU19122" s="5"/>
      <c r="FV19122" s="5"/>
      <c r="FW19122" s="5"/>
      <c r="FX19122" s="5"/>
      <c r="FY19122" s="5"/>
      <c r="FZ19122" s="5"/>
      <c r="GA19122" s="5"/>
      <c r="GB19122" s="5"/>
      <c r="GC19122" s="5"/>
      <c r="GD19122" s="5"/>
      <c r="GE19122" s="5"/>
      <c r="GF19122" s="5"/>
      <c r="GG19122" s="5"/>
      <c r="GH19122" s="5"/>
    </row>
    <row r="19123" spans="1:190" s="4" customFormat="1" hidden="1" x14ac:dyDescent="0.2">
      <c r="A19123" s="5"/>
      <c r="B19123" s="5"/>
      <c r="C19123" s="5"/>
      <c r="D19123" s="5"/>
      <c r="E19123" s="5"/>
      <c r="F19123" s="5"/>
      <c r="G19123" s="5"/>
      <c r="H19123" s="5"/>
      <c r="I19123" s="5"/>
      <c r="J19123" s="5"/>
      <c r="K19123" s="79"/>
      <c r="L19123" s="5"/>
      <c r="M19123" s="5"/>
      <c r="N19123" s="5"/>
      <c r="O19123" s="5"/>
      <c r="P19123" s="5"/>
      <c r="Q19123" s="6"/>
      <c r="R19123" s="6"/>
      <c r="S19123" s="60"/>
      <c r="T19123" s="42"/>
      <c r="U19123" s="42"/>
      <c r="V19123" s="42"/>
      <c r="W19123" s="42"/>
      <c r="X19123" s="42"/>
      <c r="Y19123" s="61"/>
      <c r="Z19123" s="61"/>
      <c r="AA19123" s="5"/>
      <c r="AB19123" s="5"/>
      <c r="AC19123" s="5"/>
      <c r="AD19123" s="5"/>
      <c r="AE19123" s="5"/>
      <c r="AF19123" s="5"/>
      <c r="AG19123" s="5"/>
      <c r="AH19123" s="5"/>
      <c r="AI19123" s="5"/>
      <c r="AJ19123" s="5"/>
      <c r="AK19123" s="5"/>
      <c r="AL19123" s="5"/>
      <c r="AM19123" s="5"/>
      <c r="AN19123" s="5"/>
      <c r="AO19123" s="5"/>
      <c r="AP19123" s="5"/>
      <c r="AQ19123" s="5"/>
      <c r="AR19123" s="5"/>
      <c r="AS19123" s="5"/>
      <c r="AT19123" s="5"/>
      <c r="AU19123" s="5"/>
      <c r="AV19123" s="5"/>
      <c r="AW19123" s="5"/>
      <c r="AX19123" s="5"/>
      <c r="AY19123" s="5"/>
      <c r="AZ19123" s="5"/>
      <c r="BA19123" s="5"/>
      <c r="BB19123" s="5"/>
      <c r="BC19123" s="5"/>
      <c r="BD19123" s="5"/>
      <c r="BE19123" s="5"/>
      <c r="BF19123" s="5"/>
      <c r="BG19123" s="5"/>
      <c r="BH19123" s="5"/>
      <c r="BI19123" s="5"/>
      <c r="BJ19123" s="5"/>
      <c r="BK19123" s="5"/>
      <c r="BL19123" s="5"/>
      <c r="BM19123" s="5"/>
      <c r="BN19123" s="5"/>
      <c r="BO19123" s="5"/>
      <c r="BP19123" s="5"/>
      <c r="BQ19123" s="5"/>
      <c r="BR19123" s="5"/>
      <c r="BS19123" s="5"/>
      <c r="BT19123" s="5"/>
      <c r="BU19123" s="5"/>
      <c r="BV19123" s="5"/>
      <c r="BW19123" s="5"/>
      <c r="BX19123" s="5"/>
      <c r="BY19123" s="5"/>
      <c r="BZ19123" s="5"/>
      <c r="CA19123" s="5"/>
      <c r="CB19123" s="5"/>
      <c r="CC19123" s="5"/>
      <c r="CD19123" s="5"/>
      <c r="CE19123" s="5"/>
      <c r="CF19123" s="5"/>
      <c r="CG19123" s="5"/>
      <c r="CH19123" s="5"/>
      <c r="CI19123" s="5"/>
      <c r="CJ19123" s="5"/>
      <c r="CK19123" s="5"/>
      <c r="CL19123" s="5"/>
      <c r="CM19123" s="5"/>
      <c r="CN19123" s="5"/>
      <c r="CO19123" s="5"/>
      <c r="CP19123" s="5"/>
      <c r="CQ19123" s="5"/>
      <c r="CR19123" s="5"/>
      <c r="CS19123" s="5"/>
      <c r="CT19123" s="5"/>
      <c r="CU19123" s="5"/>
      <c r="CV19123" s="5"/>
      <c r="CW19123" s="5"/>
      <c r="CX19123" s="5"/>
      <c r="CY19123" s="5"/>
      <c r="CZ19123" s="5"/>
      <c r="DA19123" s="5"/>
      <c r="DB19123" s="5"/>
      <c r="DC19123" s="5"/>
      <c r="DD19123" s="5"/>
      <c r="DE19123" s="5"/>
      <c r="DF19123" s="5"/>
      <c r="DG19123" s="5"/>
      <c r="DH19123" s="5"/>
      <c r="DI19123" s="5"/>
      <c r="DJ19123" s="5"/>
      <c r="DK19123" s="5"/>
      <c r="DL19123" s="5"/>
      <c r="DM19123" s="5"/>
      <c r="DN19123" s="5"/>
      <c r="DO19123" s="5"/>
      <c r="DP19123" s="5"/>
      <c r="DQ19123" s="5"/>
      <c r="DR19123" s="5"/>
      <c r="DS19123" s="5"/>
      <c r="DT19123" s="5"/>
      <c r="DU19123" s="5"/>
      <c r="DV19123" s="5"/>
      <c r="DW19123" s="5"/>
      <c r="DX19123" s="5"/>
      <c r="DY19123" s="5"/>
      <c r="DZ19123" s="5"/>
      <c r="EA19123" s="5"/>
      <c r="EB19123" s="5"/>
      <c r="EC19123" s="5"/>
      <c r="ED19123" s="5"/>
      <c r="EE19123" s="5"/>
      <c r="EF19123" s="5"/>
      <c r="EG19123" s="5"/>
      <c r="EH19123" s="5"/>
      <c r="EI19123" s="5"/>
      <c r="EJ19123" s="5"/>
      <c r="EK19123" s="5"/>
      <c r="EL19123" s="5"/>
      <c r="EM19123" s="5"/>
      <c r="EN19123" s="5"/>
      <c r="EO19123" s="5"/>
      <c r="EP19123" s="5"/>
      <c r="EQ19123" s="5"/>
      <c r="ER19123" s="5"/>
      <c r="ES19123" s="5"/>
      <c r="ET19123" s="5"/>
      <c r="EU19123" s="5"/>
      <c r="EV19123" s="5"/>
      <c r="EW19123" s="5"/>
      <c r="EX19123" s="5"/>
      <c r="EY19123" s="5"/>
      <c r="EZ19123" s="5"/>
      <c r="FA19123" s="5"/>
      <c r="FB19123" s="5"/>
      <c r="FC19123" s="5"/>
      <c r="FD19123" s="5"/>
      <c r="FE19123" s="5"/>
      <c r="FF19123" s="5"/>
      <c r="FG19123" s="5"/>
      <c r="FH19123" s="5"/>
      <c r="FI19123" s="5"/>
      <c r="FJ19123" s="5"/>
      <c r="FK19123" s="5"/>
      <c r="FL19123" s="5"/>
      <c r="FM19123" s="5"/>
      <c r="FN19123" s="5"/>
      <c r="FO19123" s="5"/>
      <c r="FP19123" s="5"/>
      <c r="FQ19123" s="5"/>
      <c r="FR19123" s="5"/>
      <c r="FS19123" s="5"/>
      <c r="FT19123" s="5"/>
      <c r="FU19123" s="5"/>
      <c r="FV19123" s="5"/>
      <c r="FW19123" s="5"/>
      <c r="FX19123" s="5"/>
      <c r="FY19123" s="5"/>
      <c r="FZ19123" s="5"/>
      <c r="GA19123" s="5"/>
      <c r="GB19123" s="5"/>
      <c r="GC19123" s="5"/>
      <c r="GD19123" s="5"/>
      <c r="GE19123" s="5"/>
      <c r="GF19123" s="5"/>
      <c r="GG19123" s="5"/>
      <c r="GH19123" s="5"/>
    </row>
    <row r="19124" spans="1:190" s="4" customFormat="1" hidden="1" x14ac:dyDescent="0.2">
      <c r="A19124" s="5"/>
      <c r="B19124" s="5"/>
      <c r="C19124" s="5"/>
      <c r="D19124" s="5"/>
      <c r="E19124" s="5"/>
      <c r="F19124" s="5"/>
      <c r="G19124" s="5"/>
      <c r="H19124" s="5"/>
      <c r="I19124" s="5"/>
      <c r="J19124" s="5"/>
      <c r="K19124" s="79"/>
      <c r="L19124" s="5"/>
      <c r="M19124" s="5"/>
      <c r="N19124" s="5"/>
      <c r="O19124" s="5"/>
      <c r="P19124" s="5"/>
      <c r="Q19124" s="6"/>
      <c r="R19124" s="6"/>
      <c r="S19124" s="60"/>
      <c r="T19124" s="42"/>
      <c r="U19124" s="42"/>
      <c r="V19124" s="42"/>
      <c r="W19124" s="42"/>
      <c r="X19124" s="42"/>
      <c r="Y19124" s="61"/>
      <c r="Z19124" s="61"/>
      <c r="AA19124" s="5"/>
      <c r="AB19124" s="5"/>
      <c r="AC19124" s="5"/>
      <c r="AD19124" s="5"/>
      <c r="AE19124" s="5"/>
      <c r="AF19124" s="5"/>
      <c r="AG19124" s="5"/>
      <c r="AH19124" s="5"/>
      <c r="AI19124" s="5"/>
      <c r="AJ19124" s="5"/>
      <c r="AK19124" s="5"/>
      <c r="AL19124" s="5"/>
      <c r="AM19124" s="5"/>
      <c r="AN19124" s="5"/>
      <c r="AO19124" s="5"/>
      <c r="AP19124" s="5"/>
      <c r="AQ19124" s="5"/>
      <c r="AR19124" s="5"/>
      <c r="AS19124" s="5"/>
      <c r="AT19124" s="5"/>
      <c r="AU19124" s="5"/>
      <c r="AV19124" s="5"/>
      <c r="AW19124" s="5"/>
      <c r="AX19124" s="5"/>
      <c r="AY19124" s="5"/>
      <c r="AZ19124" s="5"/>
      <c r="BA19124" s="5"/>
      <c r="BB19124" s="5"/>
      <c r="BC19124" s="5"/>
      <c r="BD19124" s="5"/>
      <c r="BE19124" s="5"/>
      <c r="BF19124" s="5"/>
      <c r="BG19124" s="5"/>
      <c r="BH19124" s="5"/>
      <c r="BI19124" s="5"/>
      <c r="BJ19124" s="5"/>
      <c r="BK19124" s="5"/>
      <c r="BL19124" s="5"/>
      <c r="BM19124" s="5"/>
      <c r="BN19124" s="5"/>
      <c r="BO19124" s="5"/>
      <c r="BP19124" s="5"/>
      <c r="BQ19124" s="5"/>
      <c r="BR19124" s="5"/>
      <c r="BS19124" s="5"/>
      <c r="BT19124" s="5"/>
      <c r="BU19124" s="5"/>
      <c r="BV19124" s="5"/>
      <c r="BW19124" s="5"/>
      <c r="BX19124" s="5"/>
      <c r="BY19124" s="5"/>
      <c r="BZ19124" s="5"/>
      <c r="CA19124" s="5"/>
      <c r="CB19124" s="5"/>
      <c r="CC19124" s="5"/>
      <c r="CD19124" s="5"/>
      <c r="CE19124" s="5"/>
      <c r="CF19124" s="5"/>
      <c r="CG19124" s="5"/>
      <c r="CH19124" s="5"/>
      <c r="CI19124" s="5"/>
      <c r="CJ19124" s="5"/>
      <c r="CK19124" s="5"/>
      <c r="CL19124" s="5"/>
      <c r="CM19124" s="5"/>
      <c r="CN19124" s="5"/>
      <c r="CO19124" s="5"/>
      <c r="CP19124" s="5"/>
      <c r="CQ19124" s="5"/>
      <c r="CR19124" s="5"/>
      <c r="CS19124" s="5"/>
      <c r="CT19124" s="5"/>
      <c r="CU19124" s="5"/>
      <c r="CV19124" s="5"/>
      <c r="CW19124" s="5"/>
      <c r="CX19124" s="5"/>
      <c r="CY19124" s="5"/>
      <c r="CZ19124" s="5"/>
      <c r="DA19124" s="5"/>
      <c r="DB19124" s="5"/>
      <c r="DC19124" s="5"/>
      <c r="DD19124" s="5"/>
      <c r="DE19124" s="5"/>
      <c r="DF19124" s="5"/>
      <c r="DG19124" s="5"/>
      <c r="DH19124" s="5"/>
      <c r="DI19124" s="5"/>
      <c r="DJ19124" s="5"/>
      <c r="DK19124" s="5"/>
      <c r="DL19124" s="5"/>
      <c r="DM19124" s="5"/>
      <c r="DN19124" s="5"/>
      <c r="DO19124" s="5"/>
      <c r="DP19124" s="5"/>
      <c r="DQ19124" s="5"/>
      <c r="DR19124" s="5"/>
      <c r="DS19124" s="5"/>
      <c r="DT19124" s="5"/>
      <c r="DU19124" s="5"/>
      <c r="DV19124" s="5"/>
      <c r="DW19124" s="5"/>
      <c r="DX19124" s="5"/>
      <c r="DY19124" s="5"/>
      <c r="DZ19124" s="5"/>
      <c r="EA19124" s="5"/>
      <c r="EB19124" s="5"/>
      <c r="EC19124" s="5"/>
      <c r="ED19124" s="5"/>
      <c r="EE19124" s="5"/>
      <c r="EF19124" s="5"/>
      <c r="EG19124" s="5"/>
      <c r="EH19124" s="5"/>
      <c r="EI19124" s="5"/>
      <c r="EJ19124" s="5"/>
      <c r="EK19124" s="5"/>
      <c r="EL19124" s="5"/>
      <c r="EM19124" s="5"/>
      <c r="EN19124" s="5"/>
      <c r="EO19124" s="5"/>
      <c r="EP19124" s="5"/>
      <c r="EQ19124" s="5"/>
      <c r="ER19124" s="5"/>
      <c r="ES19124" s="5"/>
      <c r="ET19124" s="5"/>
      <c r="EU19124" s="5"/>
      <c r="EV19124" s="5"/>
      <c r="EW19124" s="5"/>
      <c r="EX19124" s="5"/>
      <c r="EY19124" s="5"/>
      <c r="EZ19124" s="5"/>
      <c r="FA19124" s="5"/>
      <c r="FB19124" s="5"/>
      <c r="FC19124" s="5"/>
      <c r="FD19124" s="5"/>
      <c r="FE19124" s="5"/>
      <c r="FF19124" s="5"/>
      <c r="FG19124" s="5"/>
      <c r="FH19124" s="5"/>
      <c r="FI19124" s="5"/>
      <c r="FJ19124" s="5"/>
      <c r="FK19124" s="5"/>
      <c r="FL19124" s="5"/>
      <c r="FM19124" s="5"/>
      <c r="FN19124" s="5"/>
      <c r="FO19124" s="5"/>
      <c r="FP19124" s="5"/>
      <c r="FQ19124" s="5"/>
      <c r="FR19124" s="5"/>
      <c r="FS19124" s="5"/>
      <c r="FT19124" s="5"/>
      <c r="FU19124" s="5"/>
      <c r="FV19124" s="5"/>
      <c r="FW19124" s="5"/>
      <c r="FX19124" s="5"/>
      <c r="FY19124" s="5"/>
      <c r="FZ19124" s="5"/>
      <c r="GA19124" s="5"/>
      <c r="GB19124" s="5"/>
      <c r="GC19124" s="5"/>
      <c r="GD19124" s="5"/>
      <c r="GE19124" s="5"/>
      <c r="GF19124" s="5"/>
      <c r="GG19124" s="5"/>
      <c r="GH19124" s="5"/>
    </row>
    <row r="19125" spans="1:190" s="4" customFormat="1" hidden="1" x14ac:dyDescent="0.2">
      <c r="A19125" s="5"/>
      <c r="B19125" s="5"/>
      <c r="C19125" s="5"/>
      <c r="D19125" s="5"/>
      <c r="E19125" s="5"/>
      <c r="F19125" s="5"/>
      <c r="G19125" s="5"/>
      <c r="H19125" s="5"/>
      <c r="I19125" s="5"/>
      <c r="J19125" s="5"/>
      <c r="K19125" s="79"/>
      <c r="L19125" s="5"/>
      <c r="M19125" s="5"/>
      <c r="N19125" s="5"/>
      <c r="O19125" s="5"/>
      <c r="P19125" s="5"/>
      <c r="Q19125" s="6"/>
      <c r="R19125" s="6"/>
      <c r="S19125" s="60"/>
      <c r="T19125" s="42"/>
      <c r="U19125" s="42"/>
      <c r="V19125" s="42"/>
      <c r="W19125" s="42"/>
      <c r="X19125" s="42"/>
      <c r="Y19125" s="61"/>
      <c r="Z19125" s="61"/>
      <c r="AA19125" s="5"/>
      <c r="AB19125" s="5"/>
      <c r="AC19125" s="5"/>
      <c r="AD19125" s="5"/>
      <c r="AE19125" s="5"/>
      <c r="AF19125" s="5"/>
      <c r="AG19125" s="5"/>
      <c r="AH19125" s="5"/>
      <c r="AI19125" s="5"/>
      <c r="AJ19125" s="5"/>
      <c r="AK19125" s="5"/>
      <c r="AL19125" s="5"/>
      <c r="AM19125" s="5"/>
      <c r="AN19125" s="5"/>
      <c r="AO19125" s="5"/>
      <c r="AP19125" s="5"/>
      <c r="AQ19125" s="5"/>
      <c r="AR19125" s="5"/>
      <c r="AS19125" s="5"/>
      <c r="AT19125" s="5"/>
      <c r="AU19125" s="5"/>
      <c r="AV19125" s="5"/>
      <c r="AW19125" s="5"/>
      <c r="AX19125" s="5"/>
      <c r="AY19125" s="5"/>
      <c r="AZ19125" s="5"/>
      <c r="BA19125" s="5"/>
      <c r="BB19125" s="5"/>
      <c r="BC19125" s="5"/>
      <c r="BD19125" s="5"/>
      <c r="BE19125" s="5"/>
      <c r="BF19125" s="5"/>
      <c r="BG19125" s="5"/>
      <c r="BH19125" s="5"/>
      <c r="BI19125" s="5"/>
      <c r="BJ19125" s="5"/>
      <c r="BK19125" s="5"/>
      <c r="BL19125" s="5"/>
      <c r="BM19125" s="5"/>
      <c r="BN19125" s="5"/>
      <c r="BO19125" s="5"/>
      <c r="BP19125" s="5"/>
      <c r="BQ19125" s="5"/>
      <c r="BR19125" s="5"/>
      <c r="BS19125" s="5"/>
      <c r="BT19125" s="5"/>
      <c r="BU19125" s="5"/>
      <c r="BV19125" s="5"/>
      <c r="BW19125" s="5"/>
      <c r="BX19125" s="5"/>
      <c r="BY19125" s="5"/>
      <c r="BZ19125" s="5"/>
      <c r="CA19125" s="5"/>
      <c r="CB19125" s="5"/>
      <c r="CC19125" s="5"/>
      <c r="CD19125" s="5"/>
      <c r="CE19125" s="5"/>
      <c r="CF19125" s="5"/>
      <c r="CG19125" s="5"/>
      <c r="CH19125" s="5"/>
      <c r="CI19125" s="5"/>
      <c r="CJ19125" s="5"/>
      <c r="CK19125" s="5"/>
      <c r="CL19125" s="5"/>
      <c r="CM19125" s="5"/>
      <c r="CN19125" s="5"/>
      <c r="CO19125" s="5"/>
      <c r="CP19125" s="5"/>
      <c r="CQ19125" s="5"/>
      <c r="CR19125" s="5"/>
      <c r="CS19125" s="5"/>
      <c r="CT19125" s="5"/>
      <c r="CU19125" s="5"/>
      <c r="CV19125" s="5"/>
      <c r="CW19125" s="5"/>
      <c r="CX19125" s="5"/>
      <c r="CY19125" s="5"/>
      <c r="CZ19125" s="5"/>
      <c r="DA19125" s="5"/>
      <c r="DB19125" s="5"/>
      <c r="DC19125" s="5"/>
      <c r="DD19125" s="5"/>
      <c r="DE19125" s="5"/>
      <c r="DF19125" s="5"/>
      <c r="DG19125" s="5"/>
      <c r="DH19125" s="5"/>
      <c r="DI19125" s="5"/>
      <c r="DJ19125" s="5"/>
      <c r="DK19125" s="5"/>
      <c r="DL19125" s="5"/>
      <c r="DM19125" s="5"/>
      <c r="DN19125" s="5"/>
      <c r="DO19125" s="5"/>
      <c r="DP19125" s="5"/>
      <c r="DQ19125" s="5"/>
      <c r="DR19125" s="5"/>
      <c r="DS19125" s="5"/>
      <c r="DT19125" s="5"/>
      <c r="DU19125" s="5"/>
      <c r="DV19125" s="5"/>
      <c r="DW19125" s="5"/>
      <c r="DX19125" s="5"/>
      <c r="DY19125" s="5"/>
      <c r="DZ19125" s="5"/>
      <c r="EA19125" s="5"/>
      <c r="EB19125" s="5"/>
      <c r="EC19125" s="5"/>
      <c r="ED19125" s="5"/>
      <c r="EE19125" s="5"/>
      <c r="EF19125" s="5"/>
      <c r="EG19125" s="5"/>
      <c r="EH19125" s="5"/>
      <c r="EI19125" s="5"/>
      <c r="EJ19125" s="5"/>
      <c r="EK19125" s="5"/>
      <c r="EL19125" s="5"/>
      <c r="EM19125" s="5"/>
      <c r="EN19125" s="5"/>
      <c r="EO19125" s="5"/>
      <c r="EP19125" s="5"/>
      <c r="EQ19125" s="5"/>
      <c r="ER19125" s="5"/>
      <c r="ES19125" s="5"/>
      <c r="ET19125" s="5"/>
      <c r="EU19125" s="5"/>
      <c r="EV19125" s="5"/>
      <c r="EW19125" s="5"/>
      <c r="EX19125" s="5"/>
      <c r="EY19125" s="5"/>
      <c r="EZ19125" s="5"/>
      <c r="FA19125" s="5"/>
      <c r="FB19125" s="5"/>
      <c r="FC19125" s="5"/>
      <c r="FD19125" s="5"/>
      <c r="FE19125" s="5"/>
      <c r="FF19125" s="5"/>
      <c r="FG19125" s="5"/>
      <c r="FH19125" s="5"/>
      <c r="FI19125" s="5"/>
      <c r="FJ19125" s="5"/>
      <c r="FK19125" s="5"/>
      <c r="FL19125" s="5"/>
      <c r="FM19125" s="5"/>
      <c r="FN19125" s="5"/>
      <c r="FO19125" s="5"/>
      <c r="FP19125" s="5"/>
      <c r="FQ19125" s="5"/>
      <c r="FR19125" s="5"/>
      <c r="FS19125" s="5"/>
      <c r="FT19125" s="5"/>
      <c r="FU19125" s="5"/>
      <c r="FV19125" s="5"/>
      <c r="FW19125" s="5"/>
      <c r="FX19125" s="5"/>
      <c r="FY19125" s="5"/>
      <c r="FZ19125" s="5"/>
      <c r="GA19125" s="5"/>
      <c r="GB19125" s="5"/>
      <c r="GC19125" s="5"/>
      <c r="GD19125" s="5"/>
      <c r="GE19125" s="5"/>
      <c r="GF19125" s="5"/>
      <c r="GG19125" s="5"/>
      <c r="GH19125" s="5"/>
    </row>
    <row r="19126" spans="1:190" s="4" customFormat="1" hidden="1" x14ac:dyDescent="0.2">
      <c r="A19126" s="5"/>
      <c r="B19126" s="5"/>
      <c r="C19126" s="5"/>
      <c r="D19126" s="5"/>
      <c r="E19126" s="5"/>
      <c r="F19126" s="5"/>
      <c r="G19126" s="5"/>
      <c r="H19126" s="5"/>
      <c r="I19126" s="5"/>
      <c r="J19126" s="5"/>
      <c r="K19126" s="79"/>
      <c r="L19126" s="5"/>
      <c r="M19126" s="5"/>
      <c r="N19126" s="5"/>
      <c r="O19126" s="5"/>
      <c r="P19126" s="5"/>
      <c r="Q19126" s="6"/>
      <c r="R19126" s="6"/>
      <c r="S19126" s="60"/>
      <c r="T19126" s="42"/>
      <c r="U19126" s="42"/>
      <c r="V19126" s="42"/>
      <c r="W19126" s="42"/>
      <c r="X19126" s="42"/>
      <c r="Y19126" s="61"/>
      <c r="Z19126" s="61"/>
      <c r="AA19126" s="5"/>
      <c r="AB19126" s="5"/>
      <c r="AC19126" s="5"/>
      <c r="AD19126" s="5"/>
      <c r="AE19126" s="5"/>
      <c r="AF19126" s="5"/>
      <c r="AG19126" s="5"/>
      <c r="AH19126" s="5"/>
      <c r="AI19126" s="5"/>
      <c r="AJ19126" s="5"/>
      <c r="AK19126" s="5"/>
      <c r="AL19126" s="5"/>
      <c r="AM19126" s="5"/>
      <c r="AN19126" s="5"/>
      <c r="AO19126" s="5"/>
      <c r="AP19126" s="5"/>
      <c r="AQ19126" s="5"/>
      <c r="AR19126" s="5"/>
      <c r="AS19126" s="5"/>
      <c r="AT19126" s="5"/>
      <c r="AU19126" s="5"/>
      <c r="AV19126" s="5"/>
      <c r="AW19126" s="5"/>
      <c r="AX19126" s="5"/>
      <c r="AY19126" s="5"/>
      <c r="AZ19126" s="5"/>
      <c r="BA19126" s="5"/>
      <c r="BB19126" s="5"/>
      <c r="BC19126" s="5"/>
      <c r="BD19126" s="5"/>
      <c r="BE19126" s="5"/>
      <c r="BF19126" s="5"/>
      <c r="BG19126" s="5"/>
      <c r="BH19126" s="5"/>
      <c r="BI19126" s="5"/>
      <c r="BJ19126" s="5"/>
      <c r="BK19126" s="5"/>
      <c r="BL19126" s="5"/>
      <c r="BM19126" s="5"/>
      <c r="BN19126" s="5"/>
      <c r="BO19126" s="5"/>
      <c r="BP19126" s="5"/>
      <c r="BQ19126" s="5"/>
      <c r="BR19126" s="5"/>
      <c r="BS19126" s="5"/>
      <c r="BT19126" s="5"/>
      <c r="BU19126" s="5"/>
      <c r="BV19126" s="5"/>
      <c r="BW19126" s="5"/>
      <c r="BX19126" s="5"/>
      <c r="BY19126" s="5"/>
      <c r="BZ19126" s="5"/>
      <c r="CA19126" s="5"/>
      <c r="CB19126" s="5"/>
      <c r="CC19126" s="5"/>
      <c r="CD19126" s="5"/>
      <c r="CE19126" s="5"/>
      <c r="CF19126" s="5"/>
      <c r="CG19126" s="5"/>
      <c r="CH19126" s="5"/>
      <c r="CI19126" s="5"/>
      <c r="CJ19126" s="5"/>
      <c r="CK19126" s="5"/>
      <c r="CL19126" s="5"/>
      <c r="CM19126" s="5"/>
      <c r="CN19126" s="5"/>
      <c r="CO19126" s="5"/>
      <c r="CP19126" s="5"/>
      <c r="CQ19126" s="5"/>
      <c r="CR19126" s="5"/>
      <c r="CS19126" s="5"/>
      <c r="CT19126" s="5"/>
      <c r="CU19126" s="5"/>
      <c r="CV19126" s="5"/>
      <c r="CW19126" s="5"/>
      <c r="CX19126" s="5"/>
      <c r="CY19126" s="5"/>
      <c r="CZ19126" s="5"/>
      <c r="DA19126" s="5"/>
      <c r="DB19126" s="5"/>
      <c r="DC19126" s="5"/>
      <c r="DD19126" s="5"/>
      <c r="DE19126" s="5"/>
      <c r="DF19126" s="5"/>
      <c r="DG19126" s="5"/>
      <c r="DH19126" s="5"/>
      <c r="DI19126" s="5"/>
      <c r="DJ19126" s="5"/>
      <c r="DK19126" s="5"/>
      <c r="DL19126" s="5"/>
      <c r="DM19126" s="5"/>
      <c r="DN19126" s="5"/>
      <c r="DO19126" s="5"/>
      <c r="DP19126" s="5"/>
      <c r="DQ19126" s="5"/>
      <c r="DR19126" s="5"/>
      <c r="DS19126" s="5"/>
      <c r="DT19126" s="5"/>
      <c r="DU19126" s="5"/>
      <c r="DV19126" s="5"/>
      <c r="DW19126" s="5"/>
      <c r="DX19126" s="5"/>
      <c r="DY19126" s="5"/>
      <c r="DZ19126" s="5"/>
      <c r="EA19126" s="5"/>
      <c r="EB19126" s="5"/>
      <c r="EC19126" s="5"/>
      <c r="ED19126" s="5"/>
      <c r="EE19126" s="5"/>
      <c r="EF19126" s="5"/>
      <c r="EG19126" s="5"/>
      <c r="EH19126" s="5"/>
      <c r="EI19126" s="5"/>
      <c r="EJ19126" s="5"/>
      <c r="EK19126" s="5"/>
      <c r="EL19126" s="5"/>
      <c r="EM19126" s="5"/>
      <c r="EN19126" s="5"/>
      <c r="EO19126" s="5"/>
      <c r="EP19126" s="5"/>
      <c r="EQ19126" s="5"/>
      <c r="ER19126" s="5"/>
      <c r="ES19126" s="5"/>
      <c r="ET19126" s="5"/>
      <c r="EU19126" s="5"/>
      <c r="EV19126" s="5"/>
      <c r="EW19126" s="5"/>
      <c r="EX19126" s="5"/>
      <c r="EY19126" s="5"/>
      <c r="EZ19126" s="5"/>
      <c r="FA19126" s="5"/>
      <c r="FB19126" s="5"/>
      <c r="FC19126" s="5"/>
      <c r="FD19126" s="5"/>
      <c r="FE19126" s="5"/>
      <c r="FF19126" s="5"/>
      <c r="FG19126" s="5"/>
      <c r="FH19126" s="5"/>
      <c r="FI19126" s="5"/>
      <c r="FJ19126" s="5"/>
      <c r="FK19126" s="5"/>
      <c r="FL19126" s="5"/>
      <c r="FM19126" s="5"/>
      <c r="FN19126" s="5"/>
      <c r="FO19126" s="5"/>
      <c r="FP19126" s="5"/>
      <c r="FQ19126" s="5"/>
      <c r="FR19126" s="5"/>
      <c r="FS19126" s="5"/>
      <c r="FT19126" s="5"/>
      <c r="FU19126" s="5"/>
      <c r="FV19126" s="5"/>
      <c r="FW19126" s="5"/>
      <c r="FX19126" s="5"/>
      <c r="FY19126" s="5"/>
      <c r="FZ19126" s="5"/>
      <c r="GA19126" s="5"/>
      <c r="GB19126" s="5"/>
      <c r="GC19126" s="5"/>
      <c r="GD19126" s="5"/>
      <c r="GE19126" s="5"/>
      <c r="GF19126" s="5"/>
      <c r="GG19126" s="5"/>
      <c r="GH19126" s="5"/>
    </row>
    <row r="19127" spans="1:190" s="4" customFormat="1" hidden="1" x14ac:dyDescent="0.2">
      <c r="A19127" s="5"/>
      <c r="B19127" s="5"/>
      <c r="C19127" s="5"/>
      <c r="D19127" s="5"/>
      <c r="E19127" s="5"/>
      <c r="F19127" s="5"/>
      <c r="G19127" s="5"/>
      <c r="H19127" s="5"/>
      <c r="I19127" s="5"/>
      <c r="J19127" s="5"/>
      <c r="K19127" s="79"/>
      <c r="L19127" s="5"/>
      <c r="M19127" s="5"/>
      <c r="N19127" s="5"/>
      <c r="O19127" s="5"/>
      <c r="P19127" s="5"/>
      <c r="Q19127" s="6"/>
      <c r="R19127" s="6"/>
      <c r="S19127" s="60"/>
      <c r="T19127" s="42"/>
      <c r="U19127" s="42"/>
      <c r="V19127" s="42"/>
      <c r="W19127" s="42"/>
      <c r="X19127" s="42"/>
      <c r="Y19127" s="61"/>
      <c r="Z19127" s="61"/>
      <c r="AA19127" s="5"/>
      <c r="AB19127" s="5"/>
      <c r="AC19127" s="5"/>
      <c r="AD19127" s="5"/>
      <c r="AE19127" s="5"/>
      <c r="AF19127" s="5"/>
      <c r="AG19127" s="5"/>
      <c r="AH19127" s="5"/>
      <c r="AI19127" s="5"/>
      <c r="AJ19127" s="5"/>
      <c r="AK19127" s="5"/>
      <c r="AL19127" s="5"/>
      <c r="AM19127" s="5"/>
      <c r="AN19127" s="5"/>
      <c r="AO19127" s="5"/>
      <c r="AP19127" s="5"/>
      <c r="AQ19127" s="5"/>
      <c r="AR19127" s="5"/>
      <c r="AS19127" s="5"/>
      <c r="AT19127" s="5"/>
      <c r="AU19127" s="5"/>
      <c r="AV19127" s="5"/>
      <c r="AW19127" s="5"/>
      <c r="AX19127" s="5"/>
      <c r="AY19127" s="5"/>
      <c r="AZ19127" s="5"/>
      <c r="BA19127" s="5"/>
      <c r="BB19127" s="5"/>
      <c r="BC19127" s="5"/>
      <c r="BD19127" s="5"/>
      <c r="BE19127" s="5"/>
      <c r="BF19127" s="5"/>
      <c r="BG19127" s="5"/>
      <c r="BH19127" s="5"/>
      <c r="BI19127" s="5"/>
      <c r="BJ19127" s="5"/>
      <c r="BK19127" s="5"/>
      <c r="BL19127" s="5"/>
      <c r="BM19127" s="5"/>
      <c r="BN19127" s="5"/>
      <c r="BO19127" s="5"/>
      <c r="BP19127" s="5"/>
      <c r="BQ19127" s="5"/>
      <c r="BR19127" s="5"/>
      <c r="BS19127" s="5"/>
      <c r="BT19127" s="5"/>
      <c r="BU19127" s="5"/>
      <c r="BV19127" s="5"/>
      <c r="BW19127" s="5"/>
      <c r="BX19127" s="5"/>
      <c r="BY19127" s="5"/>
      <c r="BZ19127" s="5"/>
      <c r="CA19127" s="5"/>
      <c r="CB19127" s="5"/>
      <c r="CC19127" s="5"/>
      <c r="CD19127" s="5"/>
      <c r="CE19127" s="5"/>
      <c r="CF19127" s="5"/>
      <c r="CG19127" s="5"/>
      <c r="CH19127" s="5"/>
      <c r="CI19127" s="5"/>
      <c r="CJ19127" s="5"/>
      <c r="CK19127" s="5"/>
      <c r="CL19127" s="5"/>
      <c r="CM19127" s="5"/>
      <c r="CN19127" s="5"/>
      <c r="CO19127" s="5"/>
      <c r="CP19127" s="5"/>
      <c r="CQ19127" s="5"/>
      <c r="CR19127" s="5"/>
      <c r="CS19127" s="5"/>
      <c r="CT19127" s="5"/>
      <c r="CU19127" s="5"/>
      <c r="CV19127" s="5"/>
      <c r="CW19127" s="5"/>
      <c r="CX19127" s="5"/>
      <c r="CY19127" s="5"/>
      <c r="CZ19127" s="5"/>
      <c r="DA19127" s="5"/>
      <c r="DB19127" s="5"/>
      <c r="DC19127" s="5"/>
      <c r="DD19127" s="5"/>
      <c r="DE19127" s="5"/>
      <c r="DF19127" s="5"/>
      <c r="DG19127" s="5"/>
      <c r="DH19127" s="5"/>
      <c r="DI19127" s="5"/>
      <c r="DJ19127" s="5"/>
      <c r="DK19127" s="5"/>
      <c r="DL19127" s="5"/>
      <c r="DM19127" s="5"/>
      <c r="DN19127" s="5"/>
      <c r="DO19127" s="5"/>
      <c r="DP19127" s="5"/>
      <c r="DQ19127" s="5"/>
      <c r="DR19127" s="5"/>
      <c r="DS19127" s="5"/>
      <c r="DT19127" s="5"/>
      <c r="DU19127" s="5"/>
      <c r="DV19127" s="5"/>
      <c r="DW19127" s="5"/>
      <c r="DX19127" s="5"/>
      <c r="DY19127" s="5"/>
      <c r="DZ19127" s="5"/>
      <c r="EA19127" s="5"/>
      <c r="EB19127" s="5"/>
      <c r="EC19127" s="5"/>
      <c r="ED19127" s="5"/>
      <c r="EE19127" s="5"/>
      <c r="EF19127" s="5"/>
      <c r="EG19127" s="5"/>
      <c r="EH19127" s="5"/>
      <c r="EI19127" s="5"/>
      <c r="EJ19127" s="5"/>
      <c r="EK19127" s="5"/>
      <c r="EL19127" s="5"/>
      <c r="EM19127" s="5"/>
      <c r="EN19127" s="5"/>
      <c r="EO19127" s="5"/>
      <c r="EP19127" s="5"/>
      <c r="EQ19127" s="5"/>
      <c r="ER19127" s="5"/>
      <c r="ES19127" s="5"/>
      <c r="ET19127" s="5"/>
      <c r="EU19127" s="5"/>
      <c r="EV19127" s="5"/>
      <c r="EW19127" s="5"/>
      <c r="EX19127" s="5"/>
      <c r="EY19127" s="5"/>
      <c r="EZ19127" s="5"/>
      <c r="FA19127" s="5"/>
      <c r="FB19127" s="5"/>
      <c r="FC19127" s="5"/>
      <c r="FD19127" s="5"/>
      <c r="FE19127" s="5"/>
      <c r="FF19127" s="5"/>
      <c r="FG19127" s="5"/>
      <c r="FH19127" s="5"/>
      <c r="FI19127" s="5"/>
      <c r="FJ19127" s="5"/>
      <c r="FK19127" s="5"/>
      <c r="FL19127" s="5"/>
      <c r="FM19127" s="5"/>
      <c r="FN19127" s="5"/>
      <c r="FO19127" s="5"/>
      <c r="FP19127" s="5"/>
      <c r="FQ19127" s="5"/>
      <c r="FR19127" s="5"/>
      <c r="FS19127" s="5"/>
      <c r="FT19127" s="5"/>
      <c r="FU19127" s="5"/>
      <c r="FV19127" s="5"/>
      <c r="FW19127" s="5"/>
      <c r="FX19127" s="5"/>
      <c r="FY19127" s="5"/>
      <c r="FZ19127" s="5"/>
      <c r="GA19127" s="5"/>
      <c r="GB19127" s="5"/>
      <c r="GC19127" s="5"/>
      <c r="GD19127" s="5"/>
      <c r="GE19127" s="5"/>
      <c r="GF19127" s="5"/>
      <c r="GG19127" s="5"/>
      <c r="GH19127" s="5"/>
    </row>
    <row r="19128" spans="1:190" s="4" customFormat="1" hidden="1" x14ac:dyDescent="0.2">
      <c r="A19128" s="5"/>
      <c r="B19128" s="5"/>
      <c r="C19128" s="5"/>
      <c r="D19128" s="5"/>
      <c r="E19128" s="5"/>
      <c r="F19128" s="5"/>
      <c r="G19128" s="5"/>
      <c r="H19128" s="5"/>
      <c r="I19128" s="5"/>
      <c r="J19128" s="5"/>
      <c r="K19128" s="79"/>
      <c r="L19128" s="5"/>
      <c r="M19128" s="5"/>
      <c r="N19128" s="5"/>
      <c r="O19128" s="5"/>
      <c r="P19128" s="5"/>
      <c r="Q19128" s="6"/>
      <c r="R19128" s="6"/>
      <c r="S19128" s="60"/>
      <c r="T19128" s="42"/>
      <c r="U19128" s="42"/>
      <c r="V19128" s="42"/>
      <c r="W19128" s="42"/>
      <c r="X19128" s="42"/>
      <c r="Y19128" s="61"/>
      <c r="Z19128" s="61"/>
      <c r="AA19128" s="5"/>
      <c r="AB19128" s="5"/>
      <c r="AC19128" s="5"/>
      <c r="AD19128" s="5"/>
      <c r="AE19128" s="5"/>
      <c r="AF19128" s="5"/>
      <c r="AG19128" s="5"/>
      <c r="AH19128" s="5"/>
      <c r="AI19128" s="5"/>
      <c r="AJ19128" s="5"/>
      <c r="AK19128" s="5"/>
      <c r="AL19128" s="5"/>
      <c r="AM19128" s="5"/>
      <c r="AN19128" s="5"/>
      <c r="AO19128" s="5"/>
      <c r="AP19128" s="5"/>
      <c r="AQ19128" s="5"/>
      <c r="AR19128" s="5"/>
      <c r="AS19128" s="5"/>
      <c r="AT19128" s="5"/>
      <c r="AU19128" s="5"/>
      <c r="AV19128" s="5"/>
      <c r="AW19128" s="5"/>
      <c r="AX19128" s="5"/>
      <c r="AY19128" s="5"/>
      <c r="AZ19128" s="5"/>
      <c r="BA19128" s="5"/>
      <c r="BB19128" s="5"/>
      <c r="BC19128" s="5"/>
      <c r="BD19128" s="5"/>
      <c r="BE19128" s="5"/>
      <c r="BF19128" s="5"/>
      <c r="BG19128" s="5"/>
      <c r="BH19128" s="5"/>
      <c r="BI19128" s="5"/>
      <c r="BJ19128" s="5"/>
      <c r="BK19128" s="5"/>
      <c r="BL19128" s="5"/>
      <c r="BM19128" s="5"/>
      <c r="BN19128" s="5"/>
      <c r="BO19128" s="5"/>
      <c r="BP19128" s="5"/>
      <c r="BQ19128" s="5"/>
      <c r="BR19128" s="5"/>
      <c r="BS19128" s="5"/>
      <c r="BT19128" s="5"/>
      <c r="BU19128" s="5"/>
      <c r="BV19128" s="5"/>
      <c r="BW19128" s="5"/>
      <c r="BX19128" s="5"/>
      <c r="BY19128" s="5"/>
      <c r="BZ19128" s="5"/>
      <c r="CA19128" s="5"/>
      <c r="CB19128" s="5"/>
      <c r="CC19128" s="5"/>
      <c r="CD19128" s="5"/>
      <c r="CE19128" s="5"/>
      <c r="CF19128" s="5"/>
      <c r="CG19128" s="5"/>
      <c r="CH19128" s="5"/>
      <c r="CI19128" s="5"/>
      <c r="CJ19128" s="5"/>
      <c r="CK19128" s="5"/>
      <c r="CL19128" s="5"/>
      <c r="CM19128" s="5"/>
      <c r="CN19128" s="5"/>
      <c r="CO19128" s="5"/>
      <c r="CP19128" s="5"/>
      <c r="CQ19128" s="5"/>
      <c r="CR19128" s="5"/>
      <c r="CS19128" s="5"/>
      <c r="CT19128" s="5"/>
      <c r="CU19128" s="5"/>
      <c r="CV19128" s="5"/>
      <c r="CW19128" s="5"/>
      <c r="CX19128" s="5"/>
      <c r="CY19128" s="5"/>
      <c r="CZ19128" s="5"/>
      <c r="DA19128" s="5"/>
      <c r="DB19128" s="5"/>
      <c r="DC19128" s="5"/>
      <c r="DD19128" s="5"/>
      <c r="DE19128" s="5"/>
      <c r="DF19128" s="5"/>
      <c r="DG19128" s="5"/>
      <c r="DH19128" s="5"/>
      <c r="DI19128" s="5"/>
      <c r="DJ19128" s="5"/>
      <c r="DK19128" s="5"/>
      <c r="DL19128" s="5"/>
      <c r="DM19128" s="5"/>
      <c r="DN19128" s="5"/>
      <c r="DO19128" s="5"/>
      <c r="DP19128" s="5"/>
      <c r="DQ19128" s="5"/>
      <c r="DR19128" s="5"/>
      <c r="DS19128" s="5"/>
      <c r="DT19128" s="5"/>
      <c r="DU19128" s="5"/>
      <c r="DV19128" s="5"/>
      <c r="DW19128" s="5"/>
      <c r="DX19128" s="5"/>
      <c r="DY19128" s="5"/>
      <c r="DZ19128" s="5"/>
      <c r="EA19128" s="5"/>
      <c r="EB19128" s="5"/>
      <c r="EC19128" s="5"/>
      <c r="ED19128" s="5"/>
      <c r="EE19128" s="5"/>
      <c r="EF19128" s="5"/>
      <c r="EG19128" s="5"/>
      <c r="EH19128" s="5"/>
      <c r="EI19128" s="5"/>
      <c r="EJ19128" s="5"/>
      <c r="EK19128" s="5"/>
      <c r="EL19128" s="5"/>
      <c r="EM19128" s="5"/>
      <c r="EN19128" s="5"/>
      <c r="EO19128" s="5"/>
      <c r="EP19128" s="5"/>
      <c r="EQ19128" s="5"/>
      <c r="ER19128" s="5"/>
      <c r="ES19128" s="5"/>
      <c r="ET19128" s="5"/>
      <c r="EU19128" s="5"/>
      <c r="EV19128" s="5"/>
      <c r="EW19128" s="5"/>
      <c r="EX19128" s="5"/>
      <c r="EY19128" s="5"/>
      <c r="EZ19128" s="5"/>
      <c r="FA19128" s="5"/>
      <c r="FB19128" s="5"/>
      <c r="FC19128" s="5"/>
      <c r="FD19128" s="5"/>
      <c r="FE19128" s="5"/>
      <c r="FF19128" s="5"/>
      <c r="FG19128" s="5"/>
      <c r="FH19128" s="5"/>
      <c r="FI19128" s="5"/>
      <c r="FJ19128" s="5"/>
      <c r="FK19128" s="5"/>
      <c r="FL19128" s="5"/>
      <c r="FM19128" s="5"/>
      <c r="FN19128" s="5"/>
      <c r="FO19128" s="5"/>
      <c r="FP19128" s="5"/>
      <c r="FQ19128" s="5"/>
      <c r="FR19128" s="5"/>
      <c r="FS19128" s="5"/>
      <c r="FT19128" s="5"/>
      <c r="FU19128" s="5"/>
      <c r="FV19128" s="5"/>
      <c r="FW19128" s="5"/>
      <c r="FX19128" s="5"/>
      <c r="FY19128" s="5"/>
      <c r="FZ19128" s="5"/>
      <c r="GA19128" s="5"/>
      <c r="GB19128" s="5"/>
      <c r="GC19128" s="5"/>
      <c r="GD19128" s="5"/>
      <c r="GE19128" s="5"/>
      <c r="GF19128" s="5"/>
      <c r="GG19128" s="5"/>
      <c r="GH19128" s="5"/>
    </row>
    <row r="19129" spans="1:190" s="4" customFormat="1" hidden="1" x14ac:dyDescent="0.2">
      <c r="A19129" s="5"/>
      <c r="B19129" s="5"/>
      <c r="C19129" s="5"/>
      <c r="D19129" s="5"/>
      <c r="E19129" s="5"/>
      <c r="F19129" s="5"/>
      <c r="G19129" s="5"/>
      <c r="H19129" s="5"/>
      <c r="I19129" s="5"/>
      <c r="J19129" s="5"/>
      <c r="K19129" s="79"/>
      <c r="L19129" s="5"/>
      <c r="M19129" s="5"/>
      <c r="N19129" s="5"/>
      <c r="O19129" s="5"/>
      <c r="P19129" s="5"/>
      <c r="Q19129" s="6"/>
      <c r="R19129" s="6"/>
      <c r="S19129" s="60"/>
      <c r="T19129" s="42"/>
      <c r="U19129" s="42"/>
      <c r="V19129" s="42"/>
      <c r="W19129" s="42"/>
      <c r="X19129" s="42"/>
      <c r="Y19129" s="61"/>
      <c r="Z19129" s="61"/>
      <c r="AA19129" s="5"/>
      <c r="AB19129" s="5"/>
      <c r="AC19129" s="5"/>
      <c r="AD19129" s="5"/>
      <c r="AE19129" s="5"/>
      <c r="AF19129" s="5"/>
      <c r="AG19129" s="5"/>
      <c r="AH19129" s="5"/>
      <c r="AI19129" s="5"/>
      <c r="AJ19129" s="5"/>
      <c r="AK19129" s="5"/>
      <c r="AL19129" s="5"/>
      <c r="AM19129" s="5"/>
      <c r="AN19129" s="5"/>
      <c r="AO19129" s="5"/>
      <c r="AP19129" s="5"/>
      <c r="AQ19129" s="5"/>
      <c r="AR19129" s="5"/>
      <c r="AS19129" s="5"/>
      <c r="AT19129" s="5"/>
      <c r="AU19129" s="5"/>
      <c r="AV19129" s="5"/>
      <c r="AW19129" s="5"/>
      <c r="AX19129" s="5"/>
      <c r="AY19129" s="5"/>
      <c r="AZ19129" s="5"/>
      <c r="BA19129" s="5"/>
      <c r="BB19129" s="5"/>
      <c r="BC19129" s="5"/>
      <c r="BD19129" s="5"/>
      <c r="BE19129" s="5"/>
      <c r="BF19129" s="5"/>
      <c r="BG19129" s="5"/>
      <c r="BH19129" s="5"/>
      <c r="BI19129" s="5"/>
      <c r="BJ19129" s="5"/>
      <c r="BK19129" s="5"/>
      <c r="BL19129" s="5"/>
      <c r="BM19129" s="5"/>
      <c r="BN19129" s="5"/>
      <c r="BO19129" s="5"/>
      <c r="BP19129" s="5"/>
      <c r="BQ19129" s="5"/>
      <c r="BR19129" s="5"/>
      <c r="BS19129" s="5"/>
      <c r="BT19129" s="5"/>
      <c r="BU19129" s="5"/>
      <c r="BV19129" s="5"/>
      <c r="BW19129" s="5"/>
      <c r="BX19129" s="5"/>
      <c r="BY19129" s="5"/>
      <c r="BZ19129" s="5"/>
      <c r="CA19129" s="5"/>
      <c r="CB19129" s="5"/>
      <c r="CC19129" s="5"/>
      <c r="CD19129" s="5"/>
      <c r="CE19129" s="5"/>
      <c r="CF19129" s="5"/>
      <c r="CG19129" s="5"/>
      <c r="CH19129" s="5"/>
      <c r="CI19129" s="5"/>
      <c r="CJ19129" s="5"/>
      <c r="CK19129" s="5"/>
      <c r="CL19129" s="5"/>
      <c r="CM19129" s="5"/>
      <c r="CN19129" s="5"/>
      <c r="CO19129" s="5"/>
      <c r="CP19129" s="5"/>
      <c r="CQ19129" s="5"/>
      <c r="CR19129" s="5"/>
      <c r="CS19129" s="5"/>
      <c r="CT19129" s="5"/>
      <c r="CU19129" s="5"/>
      <c r="CV19129" s="5"/>
      <c r="CW19129" s="5"/>
      <c r="CX19129" s="5"/>
      <c r="CY19129" s="5"/>
      <c r="CZ19129" s="5"/>
      <c r="DA19129" s="5"/>
      <c r="DB19129" s="5"/>
      <c r="DC19129" s="5"/>
      <c r="DD19129" s="5"/>
      <c r="DE19129" s="5"/>
      <c r="DF19129" s="5"/>
      <c r="DG19129" s="5"/>
      <c r="DH19129" s="5"/>
      <c r="DI19129" s="5"/>
      <c r="DJ19129" s="5"/>
      <c r="DK19129" s="5"/>
      <c r="DL19129" s="5"/>
      <c r="DM19129" s="5"/>
      <c r="DN19129" s="5"/>
      <c r="DO19129" s="5"/>
      <c r="DP19129" s="5"/>
      <c r="DQ19129" s="5"/>
      <c r="DR19129" s="5"/>
      <c r="DS19129" s="5"/>
      <c r="DT19129" s="5"/>
      <c r="DU19129" s="5"/>
      <c r="DV19129" s="5"/>
      <c r="DW19129" s="5"/>
      <c r="DX19129" s="5"/>
      <c r="DY19129" s="5"/>
      <c r="DZ19129" s="5"/>
      <c r="EA19129" s="5"/>
      <c r="EB19129" s="5"/>
      <c r="EC19129" s="5"/>
      <c r="ED19129" s="5"/>
      <c r="EE19129" s="5"/>
      <c r="EF19129" s="5"/>
      <c r="EG19129" s="5"/>
      <c r="EH19129" s="5"/>
      <c r="EI19129" s="5"/>
      <c r="EJ19129" s="5"/>
      <c r="EK19129" s="5"/>
      <c r="EL19129" s="5"/>
      <c r="EM19129" s="5"/>
      <c r="EN19129" s="5"/>
      <c r="EO19129" s="5"/>
      <c r="EP19129" s="5"/>
      <c r="EQ19129" s="5"/>
      <c r="ER19129" s="5"/>
      <c r="ES19129" s="5"/>
      <c r="ET19129" s="5"/>
      <c r="EU19129" s="5"/>
      <c r="EV19129" s="5"/>
      <c r="EW19129" s="5"/>
      <c r="EX19129" s="5"/>
      <c r="EY19129" s="5"/>
      <c r="EZ19129" s="5"/>
      <c r="FA19129" s="5"/>
      <c r="FB19129" s="5"/>
      <c r="FC19129" s="5"/>
      <c r="FD19129" s="5"/>
      <c r="FE19129" s="5"/>
      <c r="FF19129" s="5"/>
      <c r="FG19129" s="5"/>
      <c r="FH19129" s="5"/>
      <c r="FI19129" s="5"/>
      <c r="FJ19129" s="5"/>
      <c r="FK19129" s="5"/>
      <c r="FL19129" s="5"/>
      <c r="FM19129" s="5"/>
      <c r="FN19129" s="5"/>
      <c r="FO19129" s="5"/>
      <c r="FP19129" s="5"/>
      <c r="FQ19129" s="5"/>
      <c r="FR19129" s="5"/>
      <c r="FS19129" s="5"/>
      <c r="FT19129" s="5"/>
      <c r="FU19129" s="5"/>
      <c r="FV19129" s="5"/>
      <c r="FW19129" s="5"/>
      <c r="FX19129" s="5"/>
      <c r="FY19129" s="5"/>
      <c r="FZ19129" s="5"/>
      <c r="GA19129" s="5"/>
      <c r="GB19129" s="5"/>
      <c r="GC19129" s="5"/>
      <c r="GD19129" s="5"/>
      <c r="GE19129" s="5"/>
      <c r="GF19129" s="5"/>
      <c r="GG19129" s="5"/>
      <c r="GH19129" s="5"/>
    </row>
    <row r="19130" spans="1:190" s="4" customFormat="1" hidden="1" x14ac:dyDescent="0.2">
      <c r="A19130" s="5"/>
      <c r="B19130" s="5"/>
      <c r="C19130" s="5"/>
      <c r="D19130" s="5"/>
      <c r="E19130" s="5"/>
      <c r="F19130" s="5"/>
      <c r="G19130" s="5"/>
      <c r="H19130" s="5"/>
      <c r="I19130" s="5"/>
      <c r="J19130" s="5"/>
      <c r="K19130" s="79"/>
      <c r="L19130" s="5"/>
      <c r="M19130" s="5"/>
      <c r="N19130" s="5"/>
      <c r="O19130" s="5"/>
      <c r="P19130" s="5"/>
      <c r="Q19130" s="6"/>
      <c r="R19130" s="6"/>
      <c r="S19130" s="60"/>
      <c r="T19130" s="42"/>
      <c r="U19130" s="42"/>
      <c r="V19130" s="42"/>
      <c r="W19130" s="42"/>
      <c r="X19130" s="42"/>
      <c r="Y19130" s="61"/>
      <c r="Z19130" s="61"/>
      <c r="AA19130" s="5"/>
      <c r="AB19130" s="5"/>
      <c r="AC19130" s="5"/>
      <c r="AD19130" s="5"/>
      <c r="AE19130" s="5"/>
      <c r="AF19130" s="5"/>
      <c r="AG19130" s="5"/>
      <c r="AH19130" s="5"/>
      <c r="AI19130" s="5"/>
      <c r="AJ19130" s="5"/>
      <c r="AK19130" s="5"/>
      <c r="AL19130" s="5"/>
      <c r="AM19130" s="5"/>
      <c r="AN19130" s="5"/>
      <c r="AO19130" s="5"/>
      <c r="AP19130" s="5"/>
      <c r="AQ19130" s="5"/>
      <c r="AR19130" s="5"/>
      <c r="AS19130" s="5"/>
      <c r="AT19130" s="5"/>
      <c r="AU19130" s="5"/>
      <c r="AV19130" s="5"/>
      <c r="AW19130" s="5"/>
      <c r="AX19130" s="5"/>
      <c r="AY19130" s="5"/>
      <c r="AZ19130" s="5"/>
      <c r="BA19130" s="5"/>
      <c r="BB19130" s="5"/>
      <c r="BC19130" s="5"/>
      <c r="BD19130" s="5"/>
      <c r="BE19130" s="5"/>
      <c r="BF19130" s="5"/>
      <c r="BG19130" s="5"/>
      <c r="BH19130" s="5"/>
      <c r="BI19130" s="5"/>
      <c r="BJ19130" s="5"/>
      <c r="BK19130" s="5"/>
      <c r="BL19130" s="5"/>
      <c r="BM19130" s="5"/>
      <c r="BN19130" s="5"/>
      <c r="BO19130" s="5"/>
      <c r="BP19130" s="5"/>
      <c r="BQ19130" s="5"/>
      <c r="BR19130" s="5"/>
      <c r="BS19130" s="5"/>
      <c r="BT19130" s="5"/>
      <c r="BU19130" s="5"/>
      <c r="BV19130" s="5"/>
      <c r="BW19130" s="5"/>
      <c r="BX19130" s="5"/>
      <c r="BY19130" s="5"/>
      <c r="BZ19130" s="5"/>
      <c r="CA19130" s="5"/>
      <c r="CB19130" s="5"/>
      <c r="CC19130" s="5"/>
      <c r="CD19130" s="5"/>
      <c r="CE19130" s="5"/>
      <c r="CF19130" s="5"/>
      <c r="CG19130" s="5"/>
      <c r="CH19130" s="5"/>
      <c r="CI19130" s="5"/>
      <c r="CJ19130" s="5"/>
      <c r="CK19130" s="5"/>
      <c r="CL19130" s="5"/>
      <c r="CM19130" s="5"/>
      <c r="CN19130" s="5"/>
      <c r="CO19130" s="5"/>
      <c r="CP19130" s="5"/>
      <c r="CQ19130" s="5"/>
      <c r="CR19130" s="5"/>
      <c r="CS19130" s="5"/>
      <c r="CT19130" s="5"/>
      <c r="CU19130" s="5"/>
      <c r="CV19130" s="5"/>
      <c r="CW19130" s="5"/>
      <c r="CX19130" s="5"/>
      <c r="CY19130" s="5"/>
      <c r="CZ19130" s="5"/>
      <c r="DA19130" s="5"/>
      <c r="DB19130" s="5"/>
      <c r="DC19130" s="5"/>
      <c r="DD19130" s="5"/>
      <c r="DE19130" s="5"/>
      <c r="DF19130" s="5"/>
      <c r="DG19130" s="5"/>
      <c r="DH19130" s="5"/>
      <c r="DI19130" s="5"/>
      <c r="DJ19130" s="5"/>
      <c r="DK19130" s="5"/>
      <c r="DL19130" s="5"/>
      <c r="DM19130" s="5"/>
      <c r="DN19130" s="5"/>
      <c r="DO19130" s="5"/>
      <c r="DP19130" s="5"/>
      <c r="DQ19130" s="5"/>
      <c r="DR19130" s="5"/>
      <c r="DS19130" s="5"/>
      <c r="DT19130" s="5"/>
      <c r="DU19130" s="5"/>
      <c r="DV19130" s="5"/>
      <c r="DW19130" s="5"/>
      <c r="DX19130" s="5"/>
      <c r="DY19130" s="5"/>
      <c r="DZ19130" s="5"/>
      <c r="EA19130" s="5"/>
      <c r="EB19130" s="5"/>
      <c r="EC19130" s="5"/>
      <c r="ED19130" s="5"/>
      <c r="EE19130" s="5"/>
      <c r="EF19130" s="5"/>
      <c r="EG19130" s="5"/>
      <c r="EH19130" s="5"/>
      <c r="EI19130" s="5"/>
      <c r="EJ19130" s="5"/>
      <c r="EK19130" s="5"/>
      <c r="EL19130" s="5"/>
      <c r="EM19130" s="5"/>
      <c r="EN19130" s="5"/>
      <c r="EO19130" s="5"/>
      <c r="EP19130" s="5"/>
      <c r="EQ19130" s="5"/>
      <c r="ER19130" s="5"/>
      <c r="ES19130" s="5"/>
      <c r="ET19130" s="5"/>
      <c r="EU19130" s="5"/>
      <c r="EV19130" s="5"/>
      <c r="EW19130" s="5"/>
      <c r="EX19130" s="5"/>
      <c r="EY19130" s="5"/>
      <c r="EZ19130" s="5"/>
      <c r="FA19130" s="5"/>
      <c r="FB19130" s="5"/>
      <c r="FC19130" s="5"/>
      <c r="FD19130" s="5"/>
      <c r="FE19130" s="5"/>
      <c r="FF19130" s="5"/>
      <c r="FG19130" s="5"/>
      <c r="FH19130" s="5"/>
      <c r="FI19130" s="5"/>
      <c r="FJ19130" s="5"/>
      <c r="FK19130" s="5"/>
      <c r="FL19130" s="5"/>
      <c r="FM19130" s="5"/>
      <c r="FN19130" s="5"/>
      <c r="FO19130" s="5"/>
      <c r="FP19130" s="5"/>
      <c r="FQ19130" s="5"/>
      <c r="FR19130" s="5"/>
      <c r="FS19130" s="5"/>
      <c r="FT19130" s="5"/>
      <c r="FU19130" s="5"/>
      <c r="FV19130" s="5"/>
      <c r="FW19130" s="5"/>
      <c r="FX19130" s="5"/>
      <c r="FY19130" s="5"/>
      <c r="FZ19130" s="5"/>
      <c r="GA19130" s="5"/>
      <c r="GB19130" s="5"/>
      <c r="GC19130" s="5"/>
      <c r="GD19130" s="5"/>
      <c r="GE19130" s="5"/>
      <c r="GF19130" s="5"/>
      <c r="GG19130" s="5"/>
      <c r="GH19130" s="5"/>
    </row>
    <row r="19131" spans="1:190" s="4" customFormat="1" hidden="1" x14ac:dyDescent="0.2">
      <c r="A19131" s="5"/>
      <c r="B19131" s="5"/>
      <c r="C19131" s="5"/>
      <c r="D19131" s="5"/>
      <c r="E19131" s="5"/>
      <c r="F19131" s="5"/>
      <c r="G19131" s="5"/>
      <c r="H19131" s="5"/>
      <c r="I19131" s="5"/>
      <c r="J19131" s="5"/>
      <c r="K19131" s="79"/>
      <c r="L19131" s="5"/>
      <c r="M19131" s="5"/>
      <c r="N19131" s="5"/>
      <c r="O19131" s="5"/>
      <c r="P19131" s="5"/>
      <c r="Q19131" s="6"/>
      <c r="R19131" s="6"/>
      <c r="S19131" s="60"/>
      <c r="T19131" s="42"/>
      <c r="U19131" s="42"/>
      <c r="V19131" s="42"/>
      <c r="W19131" s="42"/>
      <c r="X19131" s="42"/>
      <c r="Y19131" s="61"/>
      <c r="Z19131" s="61"/>
      <c r="AA19131" s="5"/>
      <c r="AB19131" s="5"/>
      <c r="AC19131" s="5"/>
      <c r="AD19131" s="5"/>
      <c r="AE19131" s="5"/>
      <c r="AF19131" s="5"/>
      <c r="AG19131" s="5"/>
      <c r="AH19131" s="5"/>
      <c r="AI19131" s="5"/>
      <c r="AJ19131" s="5"/>
      <c r="AK19131" s="5"/>
      <c r="AL19131" s="5"/>
      <c r="AM19131" s="5"/>
      <c r="AN19131" s="5"/>
      <c r="AO19131" s="5"/>
      <c r="AP19131" s="5"/>
      <c r="AQ19131" s="5"/>
      <c r="AR19131" s="5"/>
      <c r="AS19131" s="5"/>
      <c r="AT19131" s="5"/>
      <c r="AU19131" s="5"/>
      <c r="AV19131" s="5"/>
      <c r="AW19131" s="5"/>
      <c r="AX19131" s="5"/>
      <c r="AY19131" s="5"/>
      <c r="AZ19131" s="5"/>
      <c r="BA19131" s="5"/>
      <c r="BB19131" s="5"/>
      <c r="BC19131" s="5"/>
      <c r="BD19131" s="5"/>
      <c r="BE19131" s="5"/>
      <c r="BF19131" s="5"/>
      <c r="BG19131" s="5"/>
      <c r="BH19131" s="5"/>
      <c r="BI19131" s="5"/>
      <c r="BJ19131" s="5"/>
      <c r="BK19131" s="5"/>
      <c r="BL19131" s="5"/>
      <c r="BM19131" s="5"/>
      <c r="BN19131" s="5"/>
      <c r="BO19131" s="5"/>
      <c r="BP19131" s="5"/>
      <c r="BQ19131" s="5"/>
      <c r="BR19131" s="5"/>
      <c r="BS19131" s="5"/>
      <c r="BT19131" s="5"/>
      <c r="BU19131" s="5"/>
      <c r="BV19131" s="5"/>
      <c r="BW19131" s="5"/>
      <c r="BX19131" s="5"/>
      <c r="BY19131" s="5"/>
      <c r="BZ19131" s="5"/>
      <c r="CA19131" s="5"/>
      <c r="CB19131" s="5"/>
      <c r="CC19131" s="5"/>
      <c r="CD19131" s="5"/>
      <c r="CE19131" s="5"/>
      <c r="CF19131" s="5"/>
      <c r="CG19131" s="5"/>
      <c r="CH19131" s="5"/>
      <c r="CI19131" s="5"/>
      <c r="CJ19131" s="5"/>
      <c r="CK19131" s="5"/>
      <c r="CL19131" s="5"/>
      <c r="CM19131" s="5"/>
      <c r="CN19131" s="5"/>
      <c r="CO19131" s="5"/>
      <c r="CP19131" s="5"/>
      <c r="CQ19131" s="5"/>
      <c r="CR19131" s="5"/>
      <c r="CS19131" s="5"/>
      <c r="CT19131" s="5"/>
      <c r="CU19131" s="5"/>
      <c r="CV19131" s="5"/>
      <c r="CW19131" s="5"/>
      <c r="CX19131" s="5"/>
      <c r="CY19131" s="5"/>
      <c r="CZ19131" s="5"/>
      <c r="DA19131" s="5"/>
      <c r="DB19131" s="5"/>
      <c r="DC19131" s="5"/>
      <c r="DD19131" s="5"/>
      <c r="DE19131" s="5"/>
      <c r="DF19131" s="5"/>
      <c r="DG19131" s="5"/>
      <c r="DH19131" s="5"/>
      <c r="DI19131" s="5"/>
      <c r="DJ19131" s="5"/>
      <c r="DK19131" s="5"/>
      <c r="DL19131" s="5"/>
      <c r="DM19131" s="5"/>
      <c r="DN19131" s="5"/>
      <c r="DO19131" s="5"/>
      <c r="DP19131" s="5"/>
      <c r="DQ19131" s="5"/>
      <c r="DR19131" s="5"/>
      <c r="DS19131" s="5"/>
      <c r="DT19131" s="5"/>
      <c r="DU19131" s="5"/>
      <c r="DV19131" s="5"/>
      <c r="DW19131" s="5"/>
      <c r="DX19131" s="5"/>
      <c r="DY19131" s="5"/>
      <c r="DZ19131" s="5"/>
      <c r="EA19131" s="5"/>
      <c r="EB19131" s="5"/>
      <c r="EC19131" s="5"/>
      <c r="ED19131" s="5"/>
      <c r="EE19131" s="5"/>
      <c r="EF19131" s="5"/>
      <c r="EG19131" s="5"/>
      <c r="EH19131" s="5"/>
      <c r="EI19131" s="5"/>
      <c r="EJ19131" s="5"/>
      <c r="EK19131" s="5"/>
      <c r="EL19131" s="5"/>
      <c r="EM19131" s="5"/>
      <c r="EN19131" s="5"/>
      <c r="EO19131" s="5"/>
      <c r="EP19131" s="5"/>
      <c r="EQ19131" s="5"/>
      <c r="ER19131" s="5"/>
      <c r="ES19131" s="5"/>
      <c r="ET19131" s="5"/>
      <c r="EU19131" s="5"/>
      <c r="EV19131" s="5"/>
      <c r="EW19131" s="5"/>
      <c r="EX19131" s="5"/>
      <c r="EY19131" s="5"/>
      <c r="EZ19131" s="5"/>
      <c r="FA19131" s="5"/>
      <c r="FB19131" s="5"/>
      <c r="FC19131" s="5"/>
      <c r="FD19131" s="5"/>
      <c r="FE19131" s="5"/>
      <c r="FF19131" s="5"/>
      <c r="FG19131" s="5"/>
      <c r="FH19131" s="5"/>
      <c r="FI19131" s="5"/>
      <c r="FJ19131" s="5"/>
      <c r="FK19131" s="5"/>
      <c r="FL19131" s="5"/>
      <c r="FM19131" s="5"/>
      <c r="FN19131" s="5"/>
      <c r="FO19131" s="5"/>
      <c r="FP19131" s="5"/>
      <c r="FQ19131" s="5"/>
      <c r="FR19131" s="5"/>
      <c r="FS19131" s="5"/>
      <c r="FT19131" s="5"/>
      <c r="FU19131" s="5"/>
      <c r="FV19131" s="5"/>
      <c r="FW19131" s="5"/>
      <c r="FX19131" s="5"/>
      <c r="FY19131" s="5"/>
      <c r="FZ19131" s="5"/>
      <c r="GA19131" s="5"/>
      <c r="GB19131" s="5"/>
      <c r="GC19131" s="5"/>
      <c r="GD19131" s="5"/>
      <c r="GE19131" s="5"/>
      <c r="GF19131" s="5"/>
      <c r="GG19131" s="5"/>
      <c r="GH19131" s="5"/>
    </row>
    <row r="19132" spans="1:190" s="4" customFormat="1" hidden="1" x14ac:dyDescent="0.2">
      <c r="A19132" s="5"/>
      <c r="B19132" s="5"/>
      <c r="C19132" s="5"/>
      <c r="D19132" s="5"/>
      <c r="E19132" s="5"/>
      <c r="F19132" s="5"/>
      <c r="G19132" s="5"/>
      <c r="H19132" s="5"/>
      <c r="I19132" s="5"/>
      <c r="J19132" s="5"/>
      <c r="K19132" s="79"/>
      <c r="L19132" s="5"/>
      <c r="M19132" s="5"/>
      <c r="N19132" s="5"/>
      <c r="O19132" s="5"/>
      <c r="P19132" s="5"/>
      <c r="Q19132" s="6"/>
      <c r="R19132" s="6"/>
      <c r="S19132" s="60"/>
      <c r="T19132" s="42"/>
      <c r="U19132" s="42"/>
      <c r="V19132" s="42"/>
      <c r="W19132" s="42"/>
      <c r="X19132" s="42"/>
      <c r="Y19132" s="61"/>
      <c r="Z19132" s="61"/>
      <c r="AA19132" s="5"/>
      <c r="AB19132" s="5"/>
      <c r="AC19132" s="5"/>
      <c r="AD19132" s="5"/>
      <c r="AE19132" s="5"/>
      <c r="AF19132" s="5"/>
      <c r="AG19132" s="5"/>
      <c r="AH19132" s="5"/>
      <c r="AI19132" s="5"/>
      <c r="AJ19132" s="5"/>
      <c r="AK19132" s="5"/>
      <c r="AL19132" s="5"/>
      <c r="AM19132" s="5"/>
      <c r="AN19132" s="5"/>
      <c r="AO19132" s="5"/>
      <c r="AP19132" s="5"/>
      <c r="AQ19132" s="5"/>
      <c r="AR19132" s="5"/>
      <c r="AS19132" s="5"/>
      <c r="AT19132" s="5"/>
      <c r="AU19132" s="5"/>
      <c r="AV19132" s="5"/>
      <c r="AW19132" s="5"/>
      <c r="AX19132" s="5"/>
      <c r="AY19132" s="5"/>
      <c r="AZ19132" s="5"/>
      <c r="BA19132" s="5"/>
      <c r="BB19132" s="5"/>
      <c r="BC19132" s="5"/>
      <c r="BD19132" s="5"/>
      <c r="BE19132" s="5"/>
      <c r="BF19132" s="5"/>
      <c r="BG19132" s="5"/>
      <c r="BH19132" s="5"/>
      <c r="BI19132" s="5"/>
      <c r="BJ19132" s="5"/>
      <c r="BK19132" s="5"/>
      <c r="BL19132" s="5"/>
      <c r="BM19132" s="5"/>
      <c r="BN19132" s="5"/>
      <c r="BO19132" s="5"/>
      <c r="BP19132" s="5"/>
      <c r="BQ19132" s="5"/>
      <c r="BR19132" s="5"/>
      <c r="BS19132" s="5"/>
      <c r="BT19132" s="5"/>
      <c r="BU19132" s="5"/>
      <c r="BV19132" s="5"/>
      <c r="BW19132" s="5"/>
      <c r="BX19132" s="5"/>
      <c r="BY19132" s="5"/>
      <c r="BZ19132" s="5"/>
      <c r="CA19132" s="5"/>
      <c r="CB19132" s="5"/>
      <c r="CC19132" s="5"/>
      <c r="CD19132" s="5"/>
      <c r="CE19132" s="5"/>
      <c r="CF19132" s="5"/>
      <c r="CG19132" s="5"/>
      <c r="CH19132" s="5"/>
      <c r="CI19132" s="5"/>
      <c r="CJ19132" s="5"/>
      <c r="CK19132" s="5"/>
      <c r="CL19132" s="5"/>
      <c r="CM19132" s="5"/>
      <c r="CN19132" s="5"/>
      <c r="CO19132" s="5"/>
      <c r="CP19132" s="5"/>
      <c r="CQ19132" s="5"/>
      <c r="CR19132" s="5"/>
      <c r="CS19132" s="5"/>
      <c r="CT19132" s="5"/>
      <c r="CU19132" s="5"/>
      <c r="CV19132" s="5"/>
      <c r="CW19132" s="5"/>
      <c r="CX19132" s="5"/>
      <c r="CY19132" s="5"/>
      <c r="CZ19132" s="5"/>
      <c r="DA19132" s="5"/>
      <c r="DB19132" s="5"/>
      <c r="DC19132" s="5"/>
      <c r="DD19132" s="5"/>
      <c r="DE19132" s="5"/>
      <c r="DF19132" s="5"/>
      <c r="DG19132" s="5"/>
      <c r="DH19132" s="5"/>
      <c r="DI19132" s="5"/>
      <c r="DJ19132" s="5"/>
      <c r="DK19132" s="5"/>
      <c r="DL19132" s="5"/>
      <c r="DM19132" s="5"/>
      <c r="DN19132" s="5"/>
      <c r="DO19132" s="5"/>
      <c r="DP19132" s="5"/>
      <c r="DQ19132" s="5"/>
      <c r="DR19132" s="5"/>
      <c r="DS19132" s="5"/>
      <c r="DT19132" s="5"/>
      <c r="DU19132" s="5"/>
      <c r="DV19132" s="5"/>
      <c r="DW19132" s="5"/>
      <c r="DX19132" s="5"/>
      <c r="DY19132" s="5"/>
      <c r="DZ19132" s="5"/>
      <c r="EA19132" s="5"/>
      <c r="EB19132" s="5"/>
      <c r="EC19132" s="5"/>
      <c r="ED19132" s="5"/>
      <c r="EE19132" s="5"/>
      <c r="EF19132" s="5"/>
      <c r="EG19132" s="5"/>
      <c r="EH19132" s="5"/>
      <c r="EI19132" s="5"/>
      <c r="EJ19132" s="5"/>
      <c r="EK19132" s="5"/>
      <c r="EL19132" s="5"/>
      <c r="EM19132" s="5"/>
      <c r="EN19132" s="5"/>
      <c r="EO19132" s="5"/>
      <c r="EP19132" s="5"/>
      <c r="EQ19132" s="5"/>
      <c r="ER19132" s="5"/>
      <c r="ES19132" s="5"/>
      <c r="ET19132" s="5"/>
      <c r="EU19132" s="5"/>
      <c r="EV19132" s="5"/>
      <c r="EW19132" s="5"/>
      <c r="EX19132" s="5"/>
      <c r="EY19132" s="5"/>
      <c r="EZ19132" s="5"/>
      <c r="FA19132" s="5"/>
      <c r="FB19132" s="5"/>
      <c r="FC19132" s="5"/>
      <c r="FD19132" s="5"/>
      <c r="FE19132" s="5"/>
      <c r="FF19132" s="5"/>
      <c r="FG19132" s="5"/>
      <c r="FH19132" s="5"/>
      <c r="FI19132" s="5"/>
      <c r="FJ19132" s="5"/>
      <c r="FK19132" s="5"/>
      <c r="FL19132" s="5"/>
      <c r="FM19132" s="5"/>
      <c r="FN19132" s="5"/>
      <c r="FO19132" s="5"/>
      <c r="FP19132" s="5"/>
      <c r="FQ19132" s="5"/>
      <c r="FR19132" s="5"/>
      <c r="FS19132" s="5"/>
      <c r="FT19132" s="5"/>
      <c r="FU19132" s="5"/>
      <c r="FV19132" s="5"/>
      <c r="FW19132" s="5"/>
      <c r="FX19132" s="5"/>
      <c r="FY19132" s="5"/>
      <c r="FZ19132" s="5"/>
      <c r="GA19132" s="5"/>
      <c r="GB19132" s="5"/>
      <c r="GC19132" s="5"/>
      <c r="GD19132" s="5"/>
      <c r="GE19132" s="5"/>
      <c r="GF19132" s="5"/>
      <c r="GG19132" s="5"/>
      <c r="GH19132" s="5"/>
    </row>
    <row r="19133" spans="1:190" s="4" customFormat="1" hidden="1" x14ac:dyDescent="0.2">
      <c r="A19133" s="5"/>
      <c r="B19133" s="5"/>
      <c r="C19133" s="5"/>
      <c r="D19133" s="5"/>
      <c r="E19133" s="5"/>
      <c r="F19133" s="5"/>
      <c r="G19133" s="5"/>
      <c r="H19133" s="5"/>
      <c r="I19133" s="5"/>
      <c r="J19133" s="5"/>
      <c r="K19133" s="79"/>
      <c r="L19133" s="5"/>
      <c r="M19133" s="5"/>
      <c r="N19133" s="5"/>
      <c r="O19133" s="5"/>
      <c r="P19133" s="5"/>
      <c r="Q19133" s="6"/>
      <c r="R19133" s="6"/>
      <c r="S19133" s="60"/>
      <c r="T19133" s="42"/>
      <c r="U19133" s="42"/>
      <c r="V19133" s="42"/>
      <c r="W19133" s="42"/>
      <c r="X19133" s="42"/>
      <c r="Y19133" s="61"/>
      <c r="Z19133" s="61"/>
      <c r="AA19133" s="5"/>
      <c r="AB19133" s="5"/>
      <c r="AC19133" s="5"/>
      <c r="AD19133" s="5"/>
      <c r="AE19133" s="5"/>
      <c r="AF19133" s="5"/>
      <c r="AG19133" s="5"/>
      <c r="AH19133" s="5"/>
      <c r="AI19133" s="5"/>
      <c r="AJ19133" s="5"/>
      <c r="AK19133" s="5"/>
      <c r="AL19133" s="5"/>
      <c r="AM19133" s="5"/>
      <c r="AN19133" s="5"/>
      <c r="AO19133" s="5"/>
      <c r="AP19133" s="5"/>
      <c r="AQ19133" s="5"/>
      <c r="AR19133" s="5"/>
      <c r="AS19133" s="5"/>
      <c r="AT19133" s="5"/>
      <c r="AU19133" s="5"/>
      <c r="AV19133" s="5"/>
      <c r="AW19133" s="5"/>
      <c r="AX19133" s="5"/>
      <c r="AY19133" s="5"/>
      <c r="AZ19133" s="5"/>
      <c r="BA19133" s="5"/>
      <c r="BB19133" s="5"/>
      <c r="BC19133" s="5"/>
      <c r="BD19133" s="5"/>
      <c r="BE19133" s="5"/>
      <c r="BF19133" s="5"/>
      <c r="BG19133" s="5"/>
      <c r="BH19133" s="5"/>
      <c r="BI19133" s="5"/>
      <c r="BJ19133" s="5"/>
      <c r="BK19133" s="5"/>
      <c r="BL19133" s="5"/>
      <c r="BM19133" s="5"/>
      <c r="BN19133" s="5"/>
      <c r="BO19133" s="5"/>
      <c r="BP19133" s="5"/>
      <c r="BQ19133" s="5"/>
      <c r="BR19133" s="5"/>
      <c r="BS19133" s="5"/>
      <c r="BT19133" s="5"/>
      <c r="BU19133" s="5"/>
      <c r="BV19133" s="5"/>
      <c r="BW19133" s="5"/>
      <c r="BX19133" s="5"/>
      <c r="BY19133" s="5"/>
      <c r="BZ19133" s="5"/>
      <c r="CA19133" s="5"/>
      <c r="CB19133" s="5"/>
      <c r="CC19133" s="5"/>
      <c r="CD19133" s="5"/>
      <c r="CE19133" s="5"/>
      <c r="CF19133" s="5"/>
      <c r="CG19133" s="5"/>
      <c r="CH19133" s="5"/>
      <c r="CI19133" s="5"/>
      <c r="CJ19133" s="5"/>
      <c r="CK19133" s="5"/>
      <c r="CL19133" s="5"/>
      <c r="CM19133" s="5"/>
      <c r="CN19133" s="5"/>
      <c r="CO19133" s="5"/>
      <c r="CP19133" s="5"/>
      <c r="CQ19133" s="5"/>
      <c r="CR19133" s="5"/>
      <c r="CS19133" s="5"/>
      <c r="CT19133" s="5"/>
      <c r="CU19133" s="5"/>
      <c r="CV19133" s="5"/>
      <c r="CW19133" s="5"/>
      <c r="CX19133" s="5"/>
      <c r="CY19133" s="5"/>
      <c r="CZ19133" s="5"/>
      <c r="DA19133" s="5"/>
      <c r="DB19133" s="5"/>
      <c r="DC19133" s="5"/>
      <c r="DD19133" s="5"/>
      <c r="DE19133" s="5"/>
      <c r="DF19133" s="5"/>
      <c r="DG19133" s="5"/>
      <c r="DH19133" s="5"/>
      <c r="DI19133" s="5"/>
      <c r="DJ19133" s="5"/>
      <c r="DK19133" s="5"/>
      <c r="DL19133" s="5"/>
      <c r="DM19133" s="5"/>
      <c r="DN19133" s="5"/>
      <c r="DO19133" s="5"/>
      <c r="DP19133" s="5"/>
      <c r="DQ19133" s="5"/>
      <c r="DR19133" s="5"/>
      <c r="DS19133" s="5"/>
      <c r="DT19133" s="5"/>
      <c r="DU19133" s="5"/>
      <c r="DV19133" s="5"/>
      <c r="DW19133" s="5"/>
      <c r="DX19133" s="5"/>
      <c r="DY19133" s="5"/>
      <c r="DZ19133" s="5"/>
      <c r="EA19133" s="5"/>
      <c r="EB19133" s="5"/>
      <c r="EC19133" s="5"/>
      <c r="ED19133" s="5"/>
      <c r="EE19133" s="5"/>
      <c r="EF19133" s="5"/>
      <c r="EG19133" s="5"/>
      <c r="EH19133" s="5"/>
      <c r="EI19133" s="5"/>
      <c r="EJ19133" s="5"/>
      <c r="EK19133" s="5"/>
      <c r="EL19133" s="5"/>
      <c r="EM19133" s="5"/>
      <c r="EN19133" s="5"/>
      <c r="EO19133" s="5"/>
      <c r="EP19133" s="5"/>
      <c r="EQ19133" s="5"/>
      <c r="ER19133" s="5"/>
      <c r="ES19133" s="5"/>
      <c r="ET19133" s="5"/>
      <c r="EU19133" s="5"/>
      <c r="EV19133" s="5"/>
      <c r="EW19133" s="5"/>
      <c r="EX19133" s="5"/>
      <c r="EY19133" s="5"/>
      <c r="EZ19133" s="5"/>
      <c r="FA19133" s="5"/>
      <c r="FB19133" s="5"/>
      <c r="FC19133" s="5"/>
      <c r="FD19133" s="5"/>
      <c r="FE19133" s="5"/>
      <c r="FF19133" s="5"/>
      <c r="FG19133" s="5"/>
      <c r="FH19133" s="5"/>
      <c r="FI19133" s="5"/>
      <c r="FJ19133" s="5"/>
      <c r="FK19133" s="5"/>
      <c r="FL19133" s="5"/>
      <c r="FM19133" s="5"/>
      <c r="FN19133" s="5"/>
      <c r="FO19133" s="5"/>
      <c r="FP19133" s="5"/>
      <c r="FQ19133" s="5"/>
      <c r="FR19133" s="5"/>
      <c r="FS19133" s="5"/>
      <c r="FT19133" s="5"/>
      <c r="FU19133" s="5"/>
      <c r="FV19133" s="5"/>
      <c r="FW19133" s="5"/>
      <c r="FX19133" s="5"/>
      <c r="FY19133" s="5"/>
      <c r="FZ19133" s="5"/>
      <c r="GA19133" s="5"/>
      <c r="GB19133" s="5"/>
      <c r="GC19133" s="5"/>
      <c r="GD19133" s="5"/>
      <c r="GE19133" s="5"/>
      <c r="GF19133" s="5"/>
      <c r="GG19133" s="5"/>
      <c r="GH19133" s="5"/>
    </row>
    <row r="19134" spans="1:190" s="4" customFormat="1" hidden="1" x14ac:dyDescent="0.2">
      <c r="A19134" s="5"/>
      <c r="B19134" s="5"/>
      <c r="C19134" s="5"/>
      <c r="D19134" s="5"/>
      <c r="E19134" s="5"/>
      <c r="F19134" s="5"/>
      <c r="G19134" s="5"/>
      <c r="H19134" s="5"/>
      <c r="I19134" s="5"/>
      <c r="J19134" s="5"/>
      <c r="K19134" s="79"/>
      <c r="L19134" s="5"/>
      <c r="M19134" s="5"/>
      <c r="N19134" s="5"/>
      <c r="O19134" s="5"/>
      <c r="P19134" s="5"/>
      <c r="Q19134" s="6"/>
      <c r="R19134" s="6"/>
      <c r="S19134" s="60"/>
      <c r="T19134" s="42"/>
      <c r="U19134" s="42"/>
      <c r="V19134" s="42"/>
      <c r="W19134" s="42"/>
      <c r="X19134" s="42"/>
      <c r="Y19134" s="61"/>
      <c r="Z19134" s="61"/>
      <c r="AA19134" s="5"/>
      <c r="AB19134" s="5"/>
      <c r="AC19134" s="5"/>
      <c r="AD19134" s="5"/>
      <c r="AE19134" s="5"/>
      <c r="AF19134" s="5"/>
      <c r="AG19134" s="5"/>
      <c r="AH19134" s="5"/>
      <c r="AI19134" s="5"/>
      <c r="AJ19134" s="5"/>
      <c r="AK19134" s="5"/>
      <c r="AL19134" s="5"/>
      <c r="AM19134" s="5"/>
      <c r="AN19134" s="5"/>
      <c r="AO19134" s="5"/>
      <c r="AP19134" s="5"/>
      <c r="AQ19134" s="5"/>
      <c r="AR19134" s="5"/>
      <c r="AS19134" s="5"/>
      <c r="AT19134" s="5"/>
      <c r="AU19134" s="5"/>
      <c r="AV19134" s="5"/>
      <c r="AW19134" s="5"/>
      <c r="AX19134" s="5"/>
      <c r="AY19134" s="5"/>
      <c r="AZ19134" s="5"/>
      <c r="BA19134" s="5"/>
      <c r="BB19134" s="5"/>
      <c r="BC19134" s="5"/>
      <c r="BD19134" s="5"/>
      <c r="BE19134" s="5"/>
      <c r="BF19134" s="5"/>
      <c r="BG19134" s="5"/>
      <c r="BH19134" s="5"/>
      <c r="BI19134" s="5"/>
      <c r="BJ19134" s="5"/>
      <c r="BK19134" s="5"/>
      <c r="BL19134" s="5"/>
      <c r="BM19134" s="5"/>
      <c r="BN19134" s="5"/>
      <c r="BO19134" s="5"/>
      <c r="BP19134" s="5"/>
      <c r="BQ19134" s="5"/>
      <c r="BR19134" s="5"/>
      <c r="BS19134" s="5"/>
      <c r="BT19134" s="5"/>
      <c r="BU19134" s="5"/>
      <c r="BV19134" s="5"/>
      <c r="BW19134" s="5"/>
      <c r="BX19134" s="5"/>
      <c r="BY19134" s="5"/>
      <c r="BZ19134" s="5"/>
      <c r="CA19134" s="5"/>
      <c r="CB19134" s="5"/>
      <c r="CC19134" s="5"/>
      <c r="CD19134" s="5"/>
      <c r="CE19134" s="5"/>
      <c r="CF19134" s="5"/>
      <c r="CG19134" s="5"/>
      <c r="CH19134" s="5"/>
      <c r="CI19134" s="5"/>
      <c r="CJ19134" s="5"/>
      <c r="CK19134" s="5"/>
      <c r="CL19134" s="5"/>
      <c r="CM19134" s="5"/>
      <c r="CN19134" s="5"/>
      <c r="CO19134" s="5"/>
      <c r="CP19134" s="5"/>
      <c r="CQ19134" s="5"/>
      <c r="CR19134" s="5"/>
      <c r="CS19134" s="5"/>
      <c r="CT19134" s="5"/>
      <c r="CU19134" s="5"/>
      <c r="CV19134" s="5"/>
      <c r="CW19134" s="5"/>
      <c r="CX19134" s="5"/>
      <c r="CY19134" s="5"/>
      <c r="CZ19134" s="5"/>
      <c r="DA19134" s="5"/>
      <c r="DB19134" s="5"/>
      <c r="DC19134" s="5"/>
      <c r="DD19134" s="5"/>
      <c r="DE19134" s="5"/>
      <c r="DF19134" s="5"/>
      <c r="DG19134" s="5"/>
      <c r="DH19134" s="5"/>
      <c r="DI19134" s="5"/>
      <c r="DJ19134" s="5"/>
      <c r="DK19134" s="5"/>
      <c r="DL19134" s="5"/>
      <c r="DM19134" s="5"/>
      <c r="DN19134" s="5"/>
      <c r="DO19134" s="5"/>
      <c r="DP19134" s="5"/>
      <c r="DQ19134" s="5"/>
      <c r="DR19134" s="5"/>
      <c r="DS19134" s="5"/>
      <c r="DT19134" s="5"/>
      <c r="DU19134" s="5"/>
      <c r="DV19134" s="5"/>
      <c r="DW19134" s="5"/>
      <c r="DX19134" s="5"/>
      <c r="DY19134" s="5"/>
      <c r="DZ19134" s="5"/>
      <c r="EA19134" s="5"/>
      <c r="EB19134" s="5"/>
      <c r="EC19134" s="5"/>
      <c r="ED19134" s="5"/>
      <c r="EE19134" s="5"/>
      <c r="EF19134" s="5"/>
      <c r="EG19134" s="5"/>
      <c r="EH19134" s="5"/>
      <c r="EI19134" s="5"/>
      <c r="EJ19134" s="5"/>
      <c r="EK19134" s="5"/>
      <c r="EL19134" s="5"/>
      <c r="EM19134" s="5"/>
      <c r="EN19134" s="5"/>
      <c r="EO19134" s="5"/>
      <c r="EP19134" s="5"/>
      <c r="EQ19134" s="5"/>
      <c r="ER19134" s="5"/>
      <c r="ES19134" s="5"/>
      <c r="ET19134" s="5"/>
      <c r="EU19134" s="5"/>
      <c r="EV19134" s="5"/>
      <c r="EW19134" s="5"/>
      <c r="EX19134" s="5"/>
      <c r="EY19134" s="5"/>
      <c r="EZ19134" s="5"/>
      <c r="FA19134" s="5"/>
      <c r="FB19134" s="5"/>
      <c r="FC19134" s="5"/>
      <c r="FD19134" s="5"/>
      <c r="FE19134" s="5"/>
      <c r="FF19134" s="5"/>
      <c r="FG19134" s="5"/>
      <c r="FH19134" s="5"/>
      <c r="FI19134" s="5"/>
      <c r="FJ19134" s="5"/>
      <c r="FK19134" s="5"/>
      <c r="FL19134" s="5"/>
      <c r="FM19134" s="5"/>
      <c r="FN19134" s="5"/>
      <c r="FO19134" s="5"/>
      <c r="FP19134" s="5"/>
      <c r="FQ19134" s="5"/>
      <c r="FR19134" s="5"/>
      <c r="FS19134" s="5"/>
      <c r="FT19134" s="5"/>
      <c r="FU19134" s="5"/>
      <c r="FV19134" s="5"/>
      <c r="FW19134" s="5"/>
      <c r="FX19134" s="5"/>
      <c r="FY19134" s="5"/>
      <c r="FZ19134" s="5"/>
      <c r="GA19134" s="5"/>
      <c r="GB19134" s="5"/>
      <c r="GC19134" s="5"/>
      <c r="GD19134" s="5"/>
      <c r="GE19134" s="5"/>
      <c r="GF19134" s="5"/>
      <c r="GG19134" s="5"/>
      <c r="GH19134" s="5"/>
    </row>
    <row r="19135" spans="1:190" s="4" customFormat="1" hidden="1" x14ac:dyDescent="0.2">
      <c r="A19135" s="5"/>
      <c r="B19135" s="5"/>
      <c r="C19135" s="5"/>
      <c r="D19135" s="5"/>
      <c r="E19135" s="5"/>
      <c r="F19135" s="5"/>
      <c r="G19135" s="5"/>
      <c r="H19135" s="5"/>
      <c r="I19135" s="5"/>
      <c r="J19135" s="5"/>
      <c r="K19135" s="79"/>
      <c r="L19135" s="5"/>
      <c r="M19135" s="5"/>
      <c r="N19135" s="5"/>
      <c r="O19135" s="5"/>
      <c r="P19135" s="5"/>
      <c r="Q19135" s="6"/>
      <c r="R19135" s="6"/>
      <c r="S19135" s="60"/>
      <c r="T19135" s="42"/>
      <c r="U19135" s="42"/>
      <c r="V19135" s="42"/>
      <c r="W19135" s="42"/>
      <c r="X19135" s="42"/>
      <c r="Y19135" s="61"/>
      <c r="Z19135" s="61"/>
      <c r="AA19135" s="5"/>
      <c r="AB19135" s="5"/>
      <c r="AC19135" s="5"/>
      <c r="AD19135" s="5"/>
      <c r="AE19135" s="5"/>
      <c r="AF19135" s="5"/>
      <c r="AG19135" s="5"/>
      <c r="AH19135" s="5"/>
      <c r="AI19135" s="5"/>
      <c r="AJ19135" s="5"/>
      <c r="AK19135" s="5"/>
      <c r="AL19135" s="5"/>
      <c r="AM19135" s="5"/>
      <c r="AN19135" s="5"/>
      <c r="AO19135" s="5"/>
      <c r="AP19135" s="5"/>
      <c r="AQ19135" s="5"/>
      <c r="AR19135" s="5"/>
      <c r="AS19135" s="5"/>
      <c r="AT19135" s="5"/>
      <c r="AU19135" s="5"/>
      <c r="AV19135" s="5"/>
      <c r="AW19135" s="5"/>
      <c r="AX19135" s="5"/>
      <c r="AY19135" s="5"/>
      <c r="AZ19135" s="5"/>
      <c r="BA19135" s="5"/>
      <c r="BB19135" s="5"/>
      <c r="BC19135" s="5"/>
      <c r="BD19135" s="5"/>
      <c r="BE19135" s="5"/>
      <c r="BF19135" s="5"/>
      <c r="BG19135" s="5"/>
      <c r="BH19135" s="5"/>
      <c r="BI19135" s="5"/>
      <c r="BJ19135" s="5"/>
      <c r="BK19135" s="5"/>
      <c r="BL19135" s="5"/>
      <c r="BM19135" s="5"/>
      <c r="BN19135" s="5"/>
      <c r="BO19135" s="5"/>
      <c r="BP19135" s="5"/>
      <c r="BQ19135" s="5"/>
      <c r="BR19135" s="5"/>
      <c r="BS19135" s="5"/>
      <c r="BT19135" s="5"/>
      <c r="BU19135" s="5"/>
      <c r="BV19135" s="5"/>
      <c r="BW19135" s="5"/>
      <c r="BX19135" s="5"/>
      <c r="BY19135" s="5"/>
      <c r="BZ19135" s="5"/>
      <c r="CA19135" s="5"/>
      <c r="CB19135" s="5"/>
      <c r="CC19135" s="5"/>
      <c r="CD19135" s="5"/>
      <c r="CE19135" s="5"/>
      <c r="CF19135" s="5"/>
      <c r="CG19135" s="5"/>
      <c r="CH19135" s="5"/>
      <c r="CI19135" s="5"/>
      <c r="CJ19135" s="5"/>
      <c r="CK19135" s="5"/>
      <c r="CL19135" s="5"/>
      <c r="CM19135" s="5"/>
      <c r="CN19135" s="5"/>
      <c r="CO19135" s="5"/>
      <c r="CP19135" s="5"/>
      <c r="CQ19135" s="5"/>
      <c r="CR19135" s="5"/>
      <c r="CS19135" s="5"/>
      <c r="CT19135" s="5"/>
      <c r="CU19135" s="5"/>
      <c r="CV19135" s="5"/>
      <c r="CW19135" s="5"/>
      <c r="CX19135" s="5"/>
      <c r="CY19135" s="5"/>
      <c r="CZ19135" s="5"/>
      <c r="DA19135" s="5"/>
      <c r="DB19135" s="5"/>
      <c r="DC19135" s="5"/>
      <c r="DD19135" s="5"/>
      <c r="DE19135" s="5"/>
      <c r="DF19135" s="5"/>
      <c r="DG19135" s="5"/>
      <c r="DH19135" s="5"/>
      <c r="DI19135" s="5"/>
      <c r="DJ19135" s="5"/>
      <c r="DK19135" s="5"/>
      <c r="DL19135" s="5"/>
      <c r="DM19135" s="5"/>
      <c r="DN19135" s="5"/>
      <c r="DO19135" s="5"/>
      <c r="DP19135" s="5"/>
      <c r="DQ19135" s="5"/>
      <c r="DR19135" s="5"/>
      <c r="DS19135" s="5"/>
      <c r="DT19135" s="5"/>
      <c r="DU19135" s="5"/>
      <c r="DV19135" s="5"/>
      <c r="DW19135" s="5"/>
      <c r="DX19135" s="5"/>
      <c r="DY19135" s="5"/>
      <c r="DZ19135" s="5"/>
      <c r="EA19135" s="5"/>
      <c r="EB19135" s="5"/>
      <c r="EC19135" s="5"/>
      <c r="ED19135" s="5"/>
      <c r="EE19135" s="5"/>
      <c r="EF19135" s="5"/>
      <c r="EG19135" s="5"/>
      <c r="EH19135" s="5"/>
      <c r="EI19135" s="5"/>
      <c r="EJ19135" s="5"/>
      <c r="EK19135" s="5"/>
      <c r="EL19135" s="5"/>
      <c r="EM19135" s="5"/>
      <c r="EN19135" s="5"/>
      <c r="EO19135" s="5"/>
      <c r="EP19135" s="5"/>
      <c r="EQ19135" s="5"/>
      <c r="ER19135" s="5"/>
      <c r="ES19135" s="5"/>
      <c r="ET19135" s="5"/>
      <c r="EU19135" s="5"/>
      <c r="EV19135" s="5"/>
      <c r="EW19135" s="5"/>
      <c r="EX19135" s="5"/>
      <c r="EY19135" s="5"/>
      <c r="EZ19135" s="5"/>
      <c r="FA19135" s="5"/>
      <c r="FB19135" s="5"/>
      <c r="FC19135" s="5"/>
      <c r="FD19135" s="5"/>
      <c r="FE19135" s="5"/>
      <c r="FF19135" s="5"/>
      <c r="FG19135" s="5"/>
      <c r="FH19135" s="5"/>
      <c r="FI19135" s="5"/>
      <c r="FJ19135" s="5"/>
      <c r="FK19135" s="5"/>
      <c r="FL19135" s="5"/>
      <c r="FM19135" s="5"/>
      <c r="FN19135" s="5"/>
      <c r="FO19135" s="5"/>
      <c r="FP19135" s="5"/>
      <c r="FQ19135" s="5"/>
      <c r="FR19135" s="5"/>
      <c r="FS19135" s="5"/>
      <c r="FT19135" s="5"/>
      <c r="FU19135" s="5"/>
      <c r="FV19135" s="5"/>
      <c r="FW19135" s="5"/>
      <c r="FX19135" s="5"/>
      <c r="FY19135" s="5"/>
      <c r="FZ19135" s="5"/>
      <c r="GA19135" s="5"/>
      <c r="GB19135" s="5"/>
      <c r="GC19135" s="5"/>
      <c r="GD19135" s="5"/>
      <c r="GE19135" s="5"/>
      <c r="GF19135" s="5"/>
      <c r="GG19135" s="5"/>
      <c r="GH19135" s="5"/>
    </row>
    <row r="19136" spans="1:190" s="4" customFormat="1" hidden="1" x14ac:dyDescent="0.2">
      <c r="A19136" s="5"/>
      <c r="B19136" s="5"/>
      <c r="C19136" s="5"/>
      <c r="D19136" s="5"/>
      <c r="E19136" s="5"/>
      <c r="F19136" s="5"/>
      <c r="G19136" s="5"/>
      <c r="H19136" s="5"/>
      <c r="I19136" s="5"/>
      <c r="J19136" s="5"/>
      <c r="K19136" s="79"/>
      <c r="L19136" s="5"/>
      <c r="M19136" s="5"/>
      <c r="N19136" s="5"/>
      <c r="O19136" s="5"/>
      <c r="P19136" s="5"/>
      <c r="Q19136" s="6"/>
      <c r="R19136" s="6"/>
      <c r="S19136" s="60"/>
      <c r="T19136" s="42"/>
      <c r="U19136" s="42"/>
      <c r="V19136" s="42"/>
      <c r="W19136" s="42"/>
      <c r="X19136" s="42"/>
      <c r="Y19136" s="61"/>
      <c r="Z19136" s="61"/>
      <c r="AA19136" s="5"/>
      <c r="AB19136" s="5"/>
      <c r="AC19136" s="5"/>
      <c r="AD19136" s="5"/>
      <c r="AE19136" s="5"/>
      <c r="AF19136" s="5"/>
      <c r="AG19136" s="5"/>
      <c r="AH19136" s="5"/>
      <c r="AI19136" s="5"/>
      <c r="AJ19136" s="5"/>
      <c r="AK19136" s="5"/>
      <c r="AL19136" s="5"/>
      <c r="AM19136" s="5"/>
      <c r="AN19136" s="5"/>
      <c r="AO19136" s="5"/>
      <c r="AP19136" s="5"/>
      <c r="AQ19136" s="5"/>
      <c r="AR19136" s="5"/>
      <c r="AS19136" s="5"/>
      <c r="AT19136" s="5"/>
      <c r="AU19136" s="5"/>
      <c r="AV19136" s="5"/>
      <c r="AW19136" s="5"/>
      <c r="AX19136" s="5"/>
      <c r="AY19136" s="5"/>
      <c r="AZ19136" s="5"/>
      <c r="BA19136" s="5"/>
      <c r="BB19136" s="5"/>
      <c r="BC19136" s="5"/>
      <c r="BD19136" s="5"/>
      <c r="BE19136" s="5"/>
      <c r="BF19136" s="5"/>
      <c r="BG19136" s="5"/>
      <c r="BH19136" s="5"/>
      <c r="BI19136" s="5"/>
      <c r="BJ19136" s="5"/>
      <c r="BK19136" s="5"/>
      <c r="BL19136" s="5"/>
      <c r="BM19136" s="5"/>
      <c r="BN19136" s="5"/>
      <c r="BO19136" s="5"/>
      <c r="BP19136" s="5"/>
      <c r="BQ19136" s="5"/>
      <c r="BR19136" s="5"/>
      <c r="BS19136" s="5"/>
      <c r="BT19136" s="5"/>
      <c r="BU19136" s="5"/>
      <c r="BV19136" s="5"/>
      <c r="BW19136" s="5"/>
      <c r="BX19136" s="5"/>
      <c r="BY19136" s="5"/>
      <c r="BZ19136" s="5"/>
      <c r="CA19136" s="5"/>
      <c r="CB19136" s="5"/>
      <c r="CC19136" s="5"/>
      <c r="CD19136" s="5"/>
      <c r="CE19136" s="5"/>
      <c r="CF19136" s="5"/>
      <c r="CG19136" s="5"/>
      <c r="CH19136" s="5"/>
      <c r="CI19136" s="5"/>
      <c r="CJ19136" s="5"/>
      <c r="CK19136" s="5"/>
      <c r="CL19136" s="5"/>
      <c r="CM19136" s="5"/>
      <c r="CN19136" s="5"/>
      <c r="CO19136" s="5"/>
      <c r="CP19136" s="5"/>
      <c r="CQ19136" s="5"/>
      <c r="CR19136" s="5"/>
      <c r="CS19136" s="5"/>
      <c r="CT19136" s="5"/>
      <c r="CU19136" s="5"/>
      <c r="CV19136" s="5"/>
      <c r="CW19136" s="5"/>
      <c r="CX19136" s="5"/>
      <c r="CY19136" s="5"/>
      <c r="CZ19136" s="5"/>
      <c r="DA19136" s="5"/>
      <c r="DB19136" s="5"/>
      <c r="DC19136" s="5"/>
      <c r="DD19136" s="5"/>
      <c r="DE19136" s="5"/>
      <c r="DF19136" s="5"/>
      <c r="DG19136" s="5"/>
      <c r="DH19136" s="5"/>
      <c r="DI19136" s="5"/>
      <c r="DJ19136" s="5"/>
      <c r="DK19136" s="5"/>
      <c r="DL19136" s="5"/>
      <c r="DM19136" s="5"/>
      <c r="DN19136" s="5"/>
      <c r="DO19136" s="5"/>
      <c r="DP19136" s="5"/>
      <c r="DQ19136" s="5"/>
      <c r="DR19136" s="5"/>
      <c r="DS19136" s="5"/>
      <c r="DT19136" s="5"/>
      <c r="DU19136" s="5"/>
      <c r="DV19136" s="5"/>
      <c r="DW19136" s="5"/>
      <c r="DX19136" s="5"/>
      <c r="DY19136" s="5"/>
      <c r="DZ19136" s="5"/>
      <c r="EA19136" s="5"/>
      <c r="EB19136" s="5"/>
      <c r="EC19136" s="5"/>
      <c r="ED19136" s="5"/>
      <c r="EE19136" s="5"/>
      <c r="EF19136" s="5"/>
      <c r="EG19136" s="5"/>
      <c r="EH19136" s="5"/>
      <c r="EI19136" s="5"/>
      <c r="EJ19136" s="5"/>
      <c r="EK19136" s="5"/>
      <c r="EL19136" s="5"/>
      <c r="EM19136" s="5"/>
      <c r="EN19136" s="5"/>
      <c r="EO19136" s="5"/>
      <c r="EP19136" s="5"/>
      <c r="EQ19136" s="5"/>
      <c r="ER19136" s="5"/>
      <c r="ES19136" s="5"/>
      <c r="ET19136" s="5"/>
      <c r="EU19136" s="5"/>
      <c r="EV19136" s="5"/>
      <c r="EW19136" s="5"/>
      <c r="EX19136" s="5"/>
      <c r="EY19136" s="5"/>
      <c r="EZ19136" s="5"/>
      <c r="FA19136" s="5"/>
      <c r="FB19136" s="5"/>
      <c r="FC19136" s="5"/>
      <c r="FD19136" s="5"/>
      <c r="FE19136" s="5"/>
      <c r="FF19136" s="5"/>
      <c r="FG19136" s="5"/>
      <c r="FH19136" s="5"/>
      <c r="FI19136" s="5"/>
      <c r="FJ19136" s="5"/>
      <c r="FK19136" s="5"/>
      <c r="FL19136" s="5"/>
      <c r="FM19136" s="5"/>
      <c r="FN19136" s="5"/>
      <c r="FO19136" s="5"/>
      <c r="FP19136" s="5"/>
      <c r="FQ19136" s="5"/>
      <c r="FR19136" s="5"/>
      <c r="FS19136" s="5"/>
      <c r="FT19136" s="5"/>
      <c r="FU19136" s="5"/>
      <c r="FV19136" s="5"/>
      <c r="FW19136" s="5"/>
      <c r="FX19136" s="5"/>
      <c r="FY19136" s="5"/>
      <c r="FZ19136" s="5"/>
      <c r="GA19136" s="5"/>
      <c r="GB19136" s="5"/>
      <c r="GC19136" s="5"/>
      <c r="GD19136" s="5"/>
      <c r="GE19136" s="5"/>
      <c r="GF19136" s="5"/>
      <c r="GG19136" s="5"/>
      <c r="GH19136" s="5"/>
    </row>
    <row r="19137" spans="1:190" s="4" customFormat="1" hidden="1" x14ac:dyDescent="0.2">
      <c r="A19137" s="5"/>
      <c r="B19137" s="5"/>
      <c r="C19137" s="5"/>
      <c r="D19137" s="5"/>
      <c r="E19137" s="5"/>
      <c r="F19137" s="5"/>
      <c r="G19137" s="5"/>
      <c r="H19137" s="5"/>
      <c r="I19137" s="5"/>
      <c r="J19137" s="5"/>
      <c r="K19137" s="79"/>
      <c r="L19137" s="5"/>
      <c r="M19137" s="5"/>
      <c r="N19137" s="5"/>
      <c r="O19137" s="5"/>
      <c r="P19137" s="5"/>
      <c r="Q19137" s="6"/>
      <c r="R19137" s="6"/>
      <c r="S19137" s="60"/>
      <c r="T19137" s="42"/>
      <c r="U19137" s="42"/>
      <c r="V19137" s="42"/>
      <c r="W19137" s="42"/>
      <c r="X19137" s="42"/>
      <c r="Y19137" s="61"/>
      <c r="Z19137" s="61"/>
      <c r="AA19137" s="5"/>
      <c r="AB19137" s="5"/>
      <c r="AC19137" s="5"/>
      <c r="AD19137" s="5"/>
      <c r="AE19137" s="5"/>
      <c r="AF19137" s="5"/>
      <c r="AG19137" s="5"/>
      <c r="AH19137" s="5"/>
      <c r="AI19137" s="5"/>
      <c r="AJ19137" s="5"/>
      <c r="AK19137" s="5"/>
      <c r="AL19137" s="5"/>
      <c r="AM19137" s="5"/>
      <c r="AN19137" s="5"/>
      <c r="AO19137" s="5"/>
      <c r="AP19137" s="5"/>
      <c r="AQ19137" s="5"/>
      <c r="AR19137" s="5"/>
      <c r="AS19137" s="5"/>
      <c r="AT19137" s="5"/>
      <c r="AU19137" s="5"/>
      <c r="AV19137" s="5"/>
      <c r="AW19137" s="5"/>
      <c r="AX19137" s="5"/>
      <c r="AY19137" s="5"/>
      <c r="AZ19137" s="5"/>
      <c r="BA19137" s="5"/>
      <c r="BB19137" s="5"/>
      <c r="BC19137" s="5"/>
      <c r="BD19137" s="5"/>
      <c r="BE19137" s="5"/>
      <c r="BF19137" s="5"/>
      <c r="BG19137" s="5"/>
      <c r="BH19137" s="5"/>
      <c r="BI19137" s="5"/>
      <c r="BJ19137" s="5"/>
      <c r="BK19137" s="5"/>
      <c r="BL19137" s="5"/>
      <c r="BM19137" s="5"/>
      <c r="BN19137" s="5"/>
      <c r="BO19137" s="5"/>
      <c r="BP19137" s="5"/>
      <c r="BQ19137" s="5"/>
      <c r="BR19137" s="5"/>
      <c r="BS19137" s="5"/>
      <c r="BT19137" s="5"/>
      <c r="BU19137" s="5"/>
      <c r="BV19137" s="5"/>
      <c r="BW19137" s="5"/>
      <c r="BX19137" s="5"/>
      <c r="BY19137" s="5"/>
      <c r="BZ19137" s="5"/>
      <c r="CA19137" s="5"/>
      <c r="CB19137" s="5"/>
      <c r="CC19137" s="5"/>
      <c r="CD19137" s="5"/>
      <c r="CE19137" s="5"/>
      <c r="CF19137" s="5"/>
      <c r="CG19137" s="5"/>
      <c r="CH19137" s="5"/>
      <c r="CI19137" s="5"/>
      <c r="CJ19137" s="5"/>
      <c r="CK19137" s="5"/>
      <c r="CL19137" s="5"/>
      <c r="CM19137" s="5"/>
      <c r="CN19137" s="5"/>
      <c r="CO19137" s="5"/>
      <c r="CP19137" s="5"/>
      <c r="CQ19137" s="5"/>
      <c r="CR19137" s="5"/>
      <c r="CS19137" s="5"/>
      <c r="CT19137" s="5"/>
      <c r="CU19137" s="5"/>
      <c r="CV19137" s="5"/>
      <c r="CW19137" s="5"/>
      <c r="CX19137" s="5"/>
      <c r="CY19137" s="5"/>
      <c r="CZ19137" s="5"/>
      <c r="DA19137" s="5"/>
      <c r="DB19137" s="5"/>
      <c r="DC19137" s="5"/>
      <c r="DD19137" s="5"/>
      <c r="DE19137" s="5"/>
      <c r="DF19137" s="5"/>
      <c r="DG19137" s="5"/>
      <c r="DH19137" s="5"/>
      <c r="DI19137" s="5"/>
      <c r="DJ19137" s="5"/>
      <c r="DK19137" s="5"/>
      <c r="DL19137" s="5"/>
      <c r="DM19137" s="5"/>
      <c r="DN19137" s="5"/>
      <c r="DO19137" s="5"/>
      <c r="DP19137" s="5"/>
      <c r="DQ19137" s="5"/>
      <c r="DR19137" s="5"/>
      <c r="DS19137" s="5"/>
      <c r="DT19137" s="5"/>
      <c r="DU19137" s="5"/>
      <c r="DV19137" s="5"/>
      <c r="DW19137" s="5"/>
      <c r="DX19137" s="5"/>
      <c r="DY19137" s="5"/>
      <c r="DZ19137" s="5"/>
      <c r="EA19137" s="5"/>
      <c r="EB19137" s="5"/>
      <c r="EC19137" s="5"/>
      <c r="ED19137" s="5"/>
      <c r="EE19137" s="5"/>
      <c r="EF19137" s="5"/>
      <c r="EG19137" s="5"/>
      <c r="EH19137" s="5"/>
      <c r="EI19137" s="5"/>
      <c r="EJ19137" s="5"/>
      <c r="EK19137" s="5"/>
      <c r="EL19137" s="5"/>
      <c r="EM19137" s="5"/>
      <c r="EN19137" s="5"/>
      <c r="EO19137" s="5"/>
      <c r="EP19137" s="5"/>
      <c r="EQ19137" s="5"/>
      <c r="ER19137" s="5"/>
      <c r="ES19137" s="5"/>
      <c r="ET19137" s="5"/>
      <c r="EU19137" s="5"/>
      <c r="EV19137" s="5"/>
      <c r="EW19137" s="5"/>
      <c r="EX19137" s="5"/>
      <c r="EY19137" s="5"/>
      <c r="EZ19137" s="5"/>
      <c r="FA19137" s="5"/>
      <c r="FB19137" s="5"/>
      <c r="FC19137" s="5"/>
      <c r="FD19137" s="5"/>
      <c r="FE19137" s="5"/>
      <c r="FF19137" s="5"/>
      <c r="FG19137" s="5"/>
      <c r="FH19137" s="5"/>
      <c r="FI19137" s="5"/>
      <c r="FJ19137" s="5"/>
      <c r="FK19137" s="5"/>
      <c r="FL19137" s="5"/>
      <c r="FM19137" s="5"/>
      <c r="FN19137" s="5"/>
      <c r="FO19137" s="5"/>
      <c r="FP19137" s="5"/>
      <c r="FQ19137" s="5"/>
      <c r="FR19137" s="5"/>
      <c r="FS19137" s="5"/>
      <c r="FT19137" s="5"/>
      <c r="FU19137" s="5"/>
      <c r="FV19137" s="5"/>
      <c r="FW19137" s="5"/>
      <c r="FX19137" s="5"/>
      <c r="FY19137" s="5"/>
      <c r="FZ19137" s="5"/>
      <c r="GA19137" s="5"/>
      <c r="GB19137" s="5"/>
      <c r="GC19137" s="5"/>
      <c r="GD19137" s="5"/>
      <c r="GE19137" s="5"/>
      <c r="GF19137" s="5"/>
      <c r="GG19137" s="5"/>
      <c r="GH19137" s="5"/>
    </row>
    <row r="19138" spans="1:190" s="4" customFormat="1" hidden="1" x14ac:dyDescent="0.2">
      <c r="A19138" s="5"/>
      <c r="B19138" s="5"/>
      <c r="C19138" s="5"/>
      <c r="D19138" s="5"/>
      <c r="E19138" s="5"/>
      <c r="F19138" s="5"/>
      <c r="G19138" s="5"/>
      <c r="H19138" s="5"/>
      <c r="I19138" s="5"/>
      <c r="J19138" s="5"/>
      <c r="K19138" s="79"/>
      <c r="L19138" s="5"/>
      <c r="M19138" s="5"/>
      <c r="N19138" s="5"/>
      <c r="O19138" s="5"/>
      <c r="P19138" s="5"/>
      <c r="Q19138" s="6"/>
      <c r="R19138" s="6"/>
      <c r="S19138" s="60"/>
      <c r="T19138" s="42"/>
      <c r="U19138" s="42"/>
      <c r="V19138" s="42"/>
      <c r="W19138" s="42"/>
      <c r="X19138" s="42"/>
      <c r="Y19138" s="61"/>
      <c r="Z19138" s="61"/>
      <c r="AA19138" s="5"/>
      <c r="AB19138" s="5"/>
      <c r="AC19138" s="5"/>
      <c r="AD19138" s="5"/>
      <c r="AE19138" s="5"/>
      <c r="AF19138" s="5"/>
      <c r="AG19138" s="5"/>
      <c r="AH19138" s="5"/>
      <c r="AI19138" s="5"/>
      <c r="AJ19138" s="5"/>
      <c r="AK19138" s="5"/>
      <c r="AL19138" s="5"/>
      <c r="AM19138" s="5"/>
      <c r="AN19138" s="5"/>
      <c r="AO19138" s="5"/>
      <c r="AP19138" s="5"/>
      <c r="AQ19138" s="5"/>
      <c r="AR19138" s="5"/>
      <c r="AS19138" s="5"/>
      <c r="AT19138" s="5"/>
      <c r="AU19138" s="5"/>
      <c r="AV19138" s="5"/>
      <c r="AW19138" s="5"/>
      <c r="AX19138" s="5"/>
      <c r="AY19138" s="5"/>
      <c r="AZ19138" s="5"/>
      <c r="BA19138" s="5"/>
      <c r="BB19138" s="5"/>
      <c r="BC19138" s="5"/>
      <c r="BD19138" s="5"/>
      <c r="BE19138" s="5"/>
      <c r="BF19138" s="5"/>
      <c r="BG19138" s="5"/>
      <c r="BH19138" s="5"/>
      <c r="BI19138" s="5"/>
      <c r="BJ19138" s="5"/>
      <c r="BK19138" s="5"/>
      <c r="BL19138" s="5"/>
      <c r="BM19138" s="5"/>
      <c r="BN19138" s="5"/>
      <c r="BO19138" s="5"/>
      <c r="BP19138" s="5"/>
      <c r="BQ19138" s="5"/>
      <c r="BR19138" s="5"/>
      <c r="BS19138" s="5"/>
      <c r="BT19138" s="5"/>
      <c r="BU19138" s="5"/>
      <c r="BV19138" s="5"/>
      <c r="BW19138" s="5"/>
      <c r="BX19138" s="5"/>
      <c r="BY19138" s="5"/>
      <c r="BZ19138" s="5"/>
      <c r="CA19138" s="5"/>
      <c r="CB19138" s="5"/>
      <c r="CC19138" s="5"/>
      <c r="CD19138" s="5"/>
      <c r="CE19138" s="5"/>
      <c r="CF19138" s="5"/>
      <c r="CG19138" s="5"/>
      <c r="CH19138" s="5"/>
      <c r="CI19138" s="5"/>
      <c r="CJ19138" s="5"/>
      <c r="CK19138" s="5"/>
      <c r="CL19138" s="5"/>
      <c r="CM19138" s="5"/>
      <c r="CN19138" s="5"/>
      <c r="CO19138" s="5"/>
      <c r="CP19138" s="5"/>
      <c r="CQ19138" s="5"/>
      <c r="CR19138" s="5"/>
      <c r="CS19138" s="5"/>
      <c r="CT19138" s="5"/>
      <c r="CU19138" s="5"/>
      <c r="CV19138" s="5"/>
      <c r="CW19138" s="5"/>
      <c r="CX19138" s="5"/>
      <c r="CY19138" s="5"/>
      <c r="CZ19138" s="5"/>
      <c r="DA19138" s="5"/>
      <c r="DB19138" s="5"/>
      <c r="DC19138" s="5"/>
      <c r="DD19138" s="5"/>
      <c r="DE19138" s="5"/>
      <c r="DF19138" s="5"/>
      <c r="DG19138" s="5"/>
      <c r="DH19138" s="5"/>
      <c r="DI19138" s="5"/>
      <c r="DJ19138" s="5"/>
      <c r="DK19138" s="5"/>
      <c r="DL19138" s="5"/>
      <c r="DM19138" s="5"/>
      <c r="DN19138" s="5"/>
      <c r="DO19138" s="5"/>
      <c r="DP19138" s="5"/>
      <c r="DQ19138" s="5"/>
      <c r="DR19138" s="5"/>
      <c r="DS19138" s="5"/>
      <c r="DT19138" s="5"/>
      <c r="DU19138" s="5"/>
      <c r="DV19138" s="5"/>
      <c r="DW19138" s="5"/>
      <c r="DX19138" s="5"/>
      <c r="DY19138" s="5"/>
      <c r="DZ19138" s="5"/>
      <c r="EA19138" s="5"/>
      <c r="EB19138" s="5"/>
      <c r="EC19138" s="5"/>
      <c r="ED19138" s="5"/>
      <c r="EE19138" s="5"/>
      <c r="EF19138" s="5"/>
      <c r="EG19138" s="5"/>
      <c r="EH19138" s="5"/>
      <c r="EI19138" s="5"/>
      <c r="EJ19138" s="5"/>
      <c r="EK19138" s="5"/>
      <c r="EL19138" s="5"/>
      <c r="EM19138" s="5"/>
      <c r="EN19138" s="5"/>
      <c r="EO19138" s="5"/>
      <c r="EP19138" s="5"/>
      <c r="EQ19138" s="5"/>
      <c r="ER19138" s="5"/>
      <c r="ES19138" s="5"/>
      <c r="ET19138" s="5"/>
      <c r="EU19138" s="5"/>
      <c r="EV19138" s="5"/>
      <c r="EW19138" s="5"/>
      <c r="EX19138" s="5"/>
      <c r="EY19138" s="5"/>
      <c r="EZ19138" s="5"/>
      <c r="FA19138" s="5"/>
      <c r="FB19138" s="5"/>
      <c r="FC19138" s="5"/>
      <c r="FD19138" s="5"/>
      <c r="FE19138" s="5"/>
      <c r="FF19138" s="5"/>
      <c r="FG19138" s="5"/>
      <c r="FH19138" s="5"/>
      <c r="FI19138" s="5"/>
      <c r="FJ19138" s="5"/>
      <c r="FK19138" s="5"/>
      <c r="FL19138" s="5"/>
      <c r="FM19138" s="5"/>
      <c r="FN19138" s="5"/>
      <c r="FO19138" s="5"/>
      <c r="FP19138" s="5"/>
      <c r="FQ19138" s="5"/>
      <c r="FR19138" s="5"/>
      <c r="FS19138" s="5"/>
      <c r="FT19138" s="5"/>
      <c r="FU19138" s="5"/>
      <c r="FV19138" s="5"/>
      <c r="FW19138" s="5"/>
      <c r="FX19138" s="5"/>
      <c r="FY19138" s="5"/>
      <c r="FZ19138" s="5"/>
      <c r="GA19138" s="5"/>
      <c r="GB19138" s="5"/>
      <c r="GC19138" s="5"/>
      <c r="GD19138" s="5"/>
      <c r="GE19138" s="5"/>
      <c r="GF19138" s="5"/>
      <c r="GG19138" s="5"/>
      <c r="GH19138" s="5"/>
    </row>
    <row r="19139" spans="1:190" s="4" customFormat="1" hidden="1" x14ac:dyDescent="0.2">
      <c r="A19139" s="5"/>
      <c r="B19139" s="5"/>
      <c r="C19139" s="5"/>
      <c r="D19139" s="5"/>
      <c r="E19139" s="5"/>
      <c r="F19139" s="5"/>
      <c r="G19139" s="5"/>
      <c r="H19139" s="5"/>
      <c r="I19139" s="5"/>
      <c r="J19139" s="5"/>
      <c r="K19139" s="79"/>
      <c r="L19139" s="5"/>
      <c r="M19139" s="5"/>
      <c r="N19139" s="5"/>
      <c r="O19139" s="5"/>
      <c r="P19139" s="5"/>
      <c r="Q19139" s="6"/>
      <c r="R19139" s="6"/>
      <c r="S19139" s="60"/>
      <c r="T19139" s="42"/>
      <c r="U19139" s="42"/>
      <c r="V19139" s="42"/>
      <c r="W19139" s="42"/>
      <c r="X19139" s="42"/>
      <c r="Y19139" s="61"/>
      <c r="Z19139" s="61"/>
      <c r="AA19139" s="5"/>
      <c r="AB19139" s="5"/>
      <c r="AC19139" s="5"/>
      <c r="AD19139" s="5"/>
      <c r="AE19139" s="5"/>
      <c r="AF19139" s="5"/>
      <c r="AG19139" s="5"/>
      <c r="AH19139" s="5"/>
      <c r="AI19139" s="5"/>
      <c r="AJ19139" s="5"/>
      <c r="AK19139" s="5"/>
      <c r="AL19139" s="5"/>
      <c r="AM19139" s="5"/>
      <c r="AN19139" s="5"/>
      <c r="AO19139" s="5"/>
      <c r="AP19139" s="5"/>
      <c r="AQ19139" s="5"/>
      <c r="AR19139" s="5"/>
      <c r="AS19139" s="5"/>
      <c r="AT19139" s="5"/>
      <c r="AU19139" s="5"/>
      <c r="AV19139" s="5"/>
      <c r="AW19139" s="5"/>
      <c r="AX19139" s="5"/>
      <c r="AY19139" s="5"/>
      <c r="AZ19139" s="5"/>
      <c r="BA19139" s="5"/>
      <c r="BB19139" s="5"/>
      <c r="BC19139" s="5"/>
      <c r="BD19139" s="5"/>
      <c r="BE19139" s="5"/>
      <c r="BF19139" s="5"/>
      <c r="BG19139" s="5"/>
      <c r="BH19139" s="5"/>
      <c r="BI19139" s="5"/>
      <c r="BJ19139" s="5"/>
      <c r="BK19139" s="5"/>
      <c r="BL19139" s="5"/>
      <c r="BM19139" s="5"/>
      <c r="BN19139" s="5"/>
      <c r="BO19139" s="5"/>
      <c r="BP19139" s="5"/>
      <c r="BQ19139" s="5"/>
      <c r="BR19139" s="5"/>
      <c r="BS19139" s="5"/>
      <c r="BT19139" s="5"/>
      <c r="BU19139" s="5"/>
      <c r="BV19139" s="5"/>
      <c r="BW19139" s="5"/>
      <c r="BX19139" s="5"/>
      <c r="BY19139" s="5"/>
      <c r="BZ19139" s="5"/>
      <c r="CA19139" s="5"/>
      <c r="CB19139" s="5"/>
      <c r="CC19139" s="5"/>
      <c r="CD19139" s="5"/>
      <c r="CE19139" s="5"/>
      <c r="CF19139" s="5"/>
      <c r="CG19139" s="5"/>
      <c r="CH19139" s="5"/>
      <c r="CI19139" s="5"/>
      <c r="CJ19139" s="5"/>
      <c r="CK19139" s="5"/>
      <c r="CL19139" s="5"/>
      <c r="CM19139" s="5"/>
      <c r="CN19139" s="5"/>
      <c r="CO19139" s="5"/>
      <c r="CP19139" s="5"/>
      <c r="CQ19139" s="5"/>
      <c r="CR19139" s="5"/>
      <c r="CS19139" s="5"/>
      <c r="CT19139" s="5"/>
      <c r="CU19139" s="5"/>
      <c r="CV19139" s="5"/>
      <c r="CW19139" s="5"/>
      <c r="CX19139" s="5"/>
      <c r="CY19139" s="5"/>
      <c r="CZ19139" s="5"/>
      <c r="DA19139" s="5"/>
      <c r="DB19139" s="5"/>
      <c r="DC19139" s="5"/>
      <c r="DD19139" s="5"/>
      <c r="DE19139" s="5"/>
      <c r="DF19139" s="5"/>
      <c r="DG19139" s="5"/>
      <c r="DH19139" s="5"/>
      <c r="DI19139" s="5"/>
      <c r="DJ19139" s="5"/>
      <c r="DK19139" s="5"/>
      <c r="DL19139" s="5"/>
      <c r="DM19139" s="5"/>
      <c r="DN19139" s="5"/>
      <c r="DO19139" s="5"/>
      <c r="DP19139" s="5"/>
      <c r="DQ19139" s="5"/>
      <c r="DR19139" s="5"/>
      <c r="DS19139" s="5"/>
      <c r="DT19139" s="5"/>
      <c r="DU19139" s="5"/>
      <c r="DV19139" s="5"/>
      <c r="DW19139" s="5"/>
      <c r="DX19139" s="5"/>
      <c r="DY19139" s="5"/>
      <c r="DZ19139" s="5"/>
      <c r="EA19139" s="5"/>
      <c r="EB19139" s="5"/>
      <c r="EC19139" s="5"/>
      <c r="ED19139" s="5"/>
      <c r="EE19139" s="5"/>
      <c r="EF19139" s="5"/>
      <c r="EG19139" s="5"/>
      <c r="EH19139" s="5"/>
      <c r="EI19139" s="5"/>
      <c r="EJ19139" s="5"/>
      <c r="EK19139" s="5"/>
      <c r="EL19139" s="5"/>
      <c r="EM19139" s="5"/>
      <c r="EN19139" s="5"/>
      <c r="EO19139" s="5"/>
      <c r="EP19139" s="5"/>
      <c r="EQ19139" s="5"/>
      <c r="ER19139" s="5"/>
      <c r="ES19139" s="5"/>
      <c r="ET19139" s="5"/>
      <c r="EU19139" s="5"/>
      <c r="EV19139" s="5"/>
      <c r="EW19139" s="5"/>
      <c r="EX19139" s="5"/>
      <c r="EY19139" s="5"/>
      <c r="EZ19139" s="5"/>
      <c r="FA19139" s="5"/>
      <c r="FB19139" s="5"/>
      <c r="FC19139" s="5"/>
      <c r="FD19139" s="5"/>
      <c r="FE19139" s="5"/>
      <c r="FF19139" s="5"/>
      <c r="FG19139" s="5"/>
      <c r="FH19139" s="5"/>
      <c r="FI19139" s="5"/>
      <c r="FJ19139" s="5"/>
      <c r="FK19139" s="5"/>
      <c r="FL19139" s="5"/>
      <c r="FM19139" s="5"/>
      <c r="FN19139" s="5"/>
      <c r="FO19139" s="5"/>
      <c r="FP19139" s="5"/>
      <c r="FQ19139" s="5"/>
      <c r="FR19139" s="5"/>
      <c r="FS19139" s="5"/>
      <c r="FT19139" s="5"/>
      <c r="FU19139" s="5"/>
      <c r="FV19139" s="5"/>
      <c r="FW19139" s="5"/>
      <c r="FX19139" s="5"/>
      <c r="FY19139" s="5"/>
      <c r="FZ19139" s="5"/>
      <c r="GA19139" s="5"/>
      <c r="GB19139" s="5"/>
      <c r="GC19139" s="5"/>
      <c r="GD19139" s="5"/>
      <c r="GE19139" s="5"/>
      <c r="GF19139" s="5"/>
      <c r="GG19139" s="5"/>
      <c r="GH19139" s="5"/>
    </row>
    <row r="19140" spans="1:190" s="4" customFormat="1" hidden="1" x14ac:dyDescent="0.2">
      <c r="A19140" s="5"/>
      <c r="B19140" s="5"/>
      <c r="C19140" s="5"/>
      <c r="D19140" s="5"/>
      <c r="E19140" s="5"/>
      <c r="F19140" s="5"/>
      <c r="G19140" s="5"/>
      <c r="H19140" s="5"/>
      <c r="I19140" s="5"/>
      <c r="J19140" s="5"/>
      <c r="K19140" s="79"/>
      <c r="L19140" s="5"/>
      <c r="M19140" s="5"/>
      <c r="N19140" s="5"/>
      <c r="O19140" s="5"/>
      <c r="P19140" s="5"/>
      <c r="Q19140" s="6"/>
      <c r="R19140" s="6"/>
      <c r="S19140" s="60"/>
      <c r="T19140" s="42"/>
      <c r="U19140" s="42"/>
      <c r="V19140" s="42"/>
      <c r="W19140" s="42"/>
      <c r="X19140" s="42"/>
      <c r="Y19140" s="61"/>
      <c r="Z19140" s="61"/>
      <c r="AA19140" s="5"/>
      <c r="AB19140" s="5"/>
      <c r="AC19140" s="5"/>
      <c r="AD19140" s="5"/>
      <c r="AE19140" s="5"/>
      <c r="AF19140" s="5"/>
      <c r="AG19140" s="5"/>
      <c r="AH19140" s="5"/>
      <c r="AI19140" s="5"/>
      <c r="AJ19140" s="5"/>
      <c r="AK19140" s="5"/>
      <c r="AL19140" s="5"/>
      <c r="AM19140" s="5"/>
      <c r="AN19140" s="5"/>
      <c r="AO19140" s="5"/>
      <c r="AP19140" s="5"/>
      <c r="AQ19140" s="5"/>
      <c r="AR19140" s="5"/>
      <c r="AS19140" s="5"/>
      <c r="AT19140" s="5"/>
      <c r="AU19140" s="5"/>
      <c r="AV19140" s="5"/>
      <c r="AW19140" s="5"/>
      <c r="AX19140" s="5"/>
      <c r="AY19140" s="5"/>
      <c r="AZ19140" s="5"/>
      <c r="BA19140" s="5"/>
      <c r="BB19140" s="5"/>
      <c r="BC19140" s="5"/>
      <c r="BD19140" s="5"/>
      <c r="BE19140" s="5"/>
      <c r="BF19140" s="5"/>
      <c r="BG19140" s="5"/>
      <c r="BH19140" s="5"/>
      <c r="BI19140" s="5"/>
      <c r="BJ19140" s="5"/>
      <c r="BK19140" s="5"/>
      <c r="BL19140" s="5"/>
      <c r="BM19140" s="5"/>
      <c r="BN19140" s="5"/>
      <c r="BO19140" s="5"/>
      <c r="BP19140" s="5"/>
      <c r="BQ19140" s="5"/>
      <c r="BR19140" s="5"/>
      <c r="BS19140" s="5"/>
      <c r="BT19140" s="5"/>
      <c r="BU19140" s="5"/>
      <c r="BV19140" s="5"/>
      <c r="BW19140" s="5"/>
      <c r="BX19140" s="5"/>
      <c r="BY19140" s="5"/>
      <c r="BZ19140" s="5"/>
      <c r="CA19140" s="5"/>
      <c r="CB19140" s="5"/>
      <c r="CC19140" s="5"/>
      <c r="CD19140" s="5"/>
      <c r="CE19140" s="5"/>
      <c r="CF19140" s="5"/>
      <c r="CG19140" s="5"/>
      <c r="CH19140" s="5"/>
      <c r="CI19140" s="5"/>
      <c r="CJ19140" s="5"/>
      <c r="CK19140" s="5"/>
      <c r="CL19140" s="5"/>
      <c r="CM19140" s="5"/>
      <c r="CN19140" s="5"/>
      <c r="CO19140" s="5"/>
      <c r="CP19140" s="5"/>
      <c r="CQ19140" s="5"/>
      <c r="CR19140" s="5"/>
      <c r="CS19140" s="5"/>
      <c r="CT19140" s="5"/>
      <c r="CU19140" s="5"/>
      <c r="CV19140" s="5"/>
      <c r="CW19140" s="5"/>
      <c r="CX19140" s="5"/>
      <c r="CY19140" s="5"/>
      <c r="CZ19140" s="5"/>
      <c r="DA19140" s="5"/>
      <c r="DB19140" s="5"/>
      <c r="DC19140" s="5"/>
      <c r="DD19140" s="5"/>
      <c r="DE19140" s="5"/>
      <c r="DF19140" s="5"/>
      <c r="DG19140" s="5"/>
      <c r="DH19140" s="5"/>
      <c r="DI19140" s="5"/>
      <c r="DJ19140" s="5"/>
      <c r="DK19140" s="5"/>
      <c r="DL19140" s="5"/>
      <c r="DM19140" s="5"/>
      <c r="DN19140" s="5"/>
      <c r="DO19140" s="5"/>
      <c r="DP19140" s="5"/>
      <c r="DQ19140" s="5"/>
      <c r="DR19140" s="5"/>
      <c r="DS19140" s="5"/>
      <c r="DT19140" s="5"/>
      <c r="DU19140" s="5"/>
      <c r="DV19140" s="5"/>
      <c r="DW19140" s="5"/>
      <c r="DX19140" s="5"/>
      <c r="DY19140" s="5"/>
      <c r="DZ19140" s="5"/>
      <c r="EA19140" s="5"/>
      <c r="EB19140" s="5"/>
      <c r="EC19140" s="5"/>
      <c r="ED19140" s="5"/>
      <c r="EE19140" s="5"/>
      <c r="EF19140" s="5"/>
      <c r="EG19140" s="5"/>
      <c r="EH19140" s="5"/>
      <c r="EI19140" s="5"/>
      <c r="EJ19140" s="5"/>
      <c r="EK19140" s="5"/>
      <c r="EL19140" s="5"/>
      <c r="EM19140" s="5"/>
      <c r="EN19140" s="5"/>
      <c r="EO19140" s="5"/>
      <c r="EP19140" s="5"/>
      <c r="EQ19140" s="5"/>
      <c r="ER19140" s="5"/>
      <c r="ES19140" s="5"/>
      <c r="ET19140" s="5"/>
      <c r="EU19140" s="5"/>
      <c r="EV19140" s="5"/>
      <c r="EW19140" s="5"/>
      <c r="EX19140" s="5"/>
      <c r="EY19140" s="5"/>
      <c r="EZ19140" s="5"/>
      <c r="FA19140" s="5"/>
      <c r="FB19140" s="5"/>
      <c r="FC19140" s="5"/>
      <c r="FD19140" s="5"/>
      <c r="FE19140" s="5"/>
      <c r="FF19140" s="5"/>
      <c r="FG19140" s="5"/>
      <c r="FH19140" s="5"/>
      <c r="FI19140" s="5"/>
      <c r="FJ19140" s="5"/>
      <c r="FK19140" s="5"/>
      <c r="FL19140" s="5"/>
      <c r="FM19140" s="5"/>
      <c r="FN19140" s="5"/>
      <c r="FO19140" s="5"/>
      <c r="FP19140" s="5"/>
      <c r="FQ19140" s="5"/>
      <c r="FR19140" s="5"/>
      <c r="FS19140" s="5"/>
      <c r="FT19140" s="5"/>
      <c r="FU19140" s="5"/>
      <c r="FV19140" s="5"/>
      <c r="FW19140" s="5"/>
      <c r="FX19140" s="5"/>
      <c r="FY19140" s="5"/>
      <c r="FZ19140" s="5"/>
      <c r="GA19140" s="5"/>
      <c r="GB19140" s="5"/>
      <c r="GC19140" s="5"/>
      <c r="GD19140" s="5"/>
      <c r="GE19140" s="5"/>
      <c r="GF19140" s="5"/>
      <c r="GG19140" s="5"/>
      <c r="GH19140" s="5"/>
    </row>
    <row r="19141" spans="1:190" s="4" customFormat="1" hidden="1" x14ac:dyDescent="0.2">
      <c r="A19141" s="5"/>
      <c r="B19141" s="5"/>
      <c r="C19141" s="5"/>
      <c r="D19141" s="5"/>
      <c r="E19141" s="5"/>
      <c r="F19141" s="5"/>
      <c r="G19141" s="5"/>
      <c r="H19141" s="5"/>
      <c r="I19141" s="5"/>
      <c r="J19141" s="5"/>
      <c r="K19141" s="79"/>
      <c r="L19141" s="5"/>
      <c r="M19141" s="5"/>
      <c r="N19141" s="5"/>
      <c r="O19141" s="5"/>
      <c r="P19141" s="5"/>
      <c r="Q19141" s="6"/>
      <c r="R19141" s="6"/>
      <c r="S19141" s="60"/>
      <c r="T19141" s="42"/>
      <c r="U19141" s="42"/>
      <c r="V19141" s="42"/>
      <c r="W19141" s="42"/>
      <c r="X19141" s="42"/>
      <c r="Y19141" s="61"/>
      <c r="Z19141" s="61"/>
      <c r="AA19141" s="5"/>
      <c r="AB19141" s="5"/>
      <c r="AC19141" s="5"/>
      <c r="AD19141" s="5"/>
      <c r="AE19141" s="5"/>
      <c r="AF19141" s="5"/>
      <c r="AG19141" s="5"/>
      <c r="AH19141" s="5"/>
      <c r="AI19141" s="5"/>
      <c r="AJ19141" s="5"/>
      <c r="AK19141" s="5"/>
      <c r="AL19141" s="5"/>
      <c r="AM19141" s="5"/>
      <c r="AN19141" s="5"/>
      <c r="AO19141" s="5"/>
      <c r="AP19141" s="5"/>
      <c r="AQ19141" s="5"/>
      <c r="AR19141" s="5"/>
      <c r="AS19141" s="5"/>
      <c r="AT19141" s="5"/>
      <c r="AU19141" s="5"/>
      <c r="AV19141" s="5"/>
      <c r="AW19141" s="5"/>
      <c r="AX19141" s="5"/>
      <c r="AY19141" s="5"/>
      <c r="AZ19141" s="5"/>
      <c r="BA19141" s="5"/>
      <c r="BB19141" s="5"/>
      <c r="BC19141" s="5"/>
      <c r="BD19141" s="5"/>
      <c r="BE19141" s="5"/>
      <c r="BF19141" s="5"/>
      <c r="BG19141" s="5"/>
      <c r="BH19141" s="5"/>
      <c r="BI19141" s="5"/>
      <c r="BJ19141" s="5"/>
      <c r="BK19141" s="5"/>
      <c r="BL19141" s="5"/>
      <c r="BM19141" s="5"/>
      <c r="BN19141" s="5"/>
      <c r="BO19141" s="5"/>
      <c r="BP19141" s="5"/>
      <c r="BQ19141" s="5"/>
      <c r="BR19141" s="5"/>
      <c r="BS19141" s="5"/>
      <c r="BT19141" s="5"/>
      <c r="BU19141" s="5"/>
      <c r="BV19141" s="5"/>
      <c r="BW19141" s="5"/>
      <c r="BX19141" s="5"/>
      <c r="BY19141" s="5"/>
      <c r="BZ19141" s="5"/>
      <c r="CA19141" s="5"/>
      <c r="CB19141" s="5"/>
      <c r="CC19141" s="5"/>
      <c r="CD19141" s="5"/>
      <c r="CE19141" s="5"/>
      <c r="CF19141" s="5"/>
      <c r="CG19141" s="5"/>
      <c r="CH19141" s="5"/>
      <c r="CI19141" s="5"/>
      <c r="CJ19141" s="5"/>
      <c r="CK19141" s="5"/>
      <c r="CL19141" s="5"/>
      <c r="CM19141" s="5"/>
      <c r="CN19141" s="5"/>
      <c r="CO19141" s="5"/>
      <c r="CP19141" s="5"/>
      <c r="CQ19141" s="5"/>
      <c r="CR19141" s="5"/>
      <c r="CS19141" s="5"/>
      <c r="CT19141" s="5"/>
      <c r="CU19141" s="5"/>
      <c r="CV19141" s="5"/>
      <c r="CW19141" s="5"/>
      <c r="CX19141" s="5"/>
      <c r="CY19141" s="5"/>
      <c r="CZ19141" s="5"/>
      <c r="DA19141" s="5"/>
      <c r="DB19141" s="5"/>
      <c r="DC19141" s="5"/>
      <c r="DD19141" s="5"/>
      <c r="DE19141" s="5"/>
      <c r="DF19141" s="5"/>
      <c r="DG19141" s="5"/>
      <c r="DH19141" s="5"/>
      <c r="DI19141" s="5"/>
      <c r="DJ19141" s="5"/>
      <c r="DK19141" s="5"/>
      <c r="DL19141" s="5"/>
      <c r="DM19141" s="5"/>
      <c r="DN19141" s="5"/>
      <c r="DO19141" s="5"/>
      <c r="DP19141" s="5"/>
      <c r="DQ19141" s="5"/>
      <c r="DR19141" s="5"/>
      <c r="DS19141" s="5"/>
      <c r="DT19141" s="5"/>
      <c r="DU19141" s="5"/>
      <c r="DV19141" s="5"/>
      <c r="DW19141" s="5"/>
      <c r="DX19141" s="5"/>
      <c r="DY19141" s="5"/>
      <c r="DZ19141" s="5"/>
      <c r="EA19141" s="5"/>
      <c r="EB19141" s="5"/>
      <c r="EC19141" s="5"/>
      <c r="ED19141" s="5"/>
      <c r="EE19141" s="5"/>
      <c r="EF19141" s="5"/>
      <c r="EG19141" s="5"/>
      <c r="EH19141" s="5"/>
      <c r="EI19141" s="5"/>
      <c r="EJ19141" s="5"/>
      <c r="EK19141" s="5"/>
      <c r="EL19141" s="5"/>
      <c r="EM19141" s="5"/>
      <c r="EN19141" s="5"/>
      <c r="EO19141" s="5"/>
      <c r="EP19141" s="5"/>
      <c r="EQ19141" s="5"/>
      <c r="ER19141" s="5"/>
      <c r="ES19141" s="5"/>
      <c r="ET19141" s="5"/>
      <c r="EU19141" s="5"/>
      <c r="EV19141" s="5"/>
      <c r="EW19141" s="5"/>
      <c r="EX19141" s="5"/>
      <c r="EY19141" s="5"/>
      <c r="EZ19141" s="5"/>
      <c r="FA19141" s="5"/>
      <c r="FB19141" s="5"/>
      <c r="FC19141" s="5"/>
      <c r="FD19141" s="5"/>
      <c r="FE19141" s="5"/>
      <c r="FF19141" s="5"/>
      <c r="FG19141" s="5"/>
      <c r="FH19141" s="5"/>
      <c r="FI19141" s="5"/>
      <c r="FJ19141" s="5"/>
      <c r="FK19141" s="5"/>
      <c r="FL19141" s="5"/>
      <c r="FM19141" s="5"/>
      <c r="FN19141" s="5"/>
      <c r="FO19141" s="5"/>
      <c r="FP19141" s="5"/>
      <c r="FQ19141" s="5"/>
      <c r="FR19141" s="5"/>
      <c r="FS19141" s="5"/>
      <c r="FT19141" s="5"/>
      <c r="FU19141" s="5"/>
      <c r="FV19141" s="5"/>
      <c r="FW19141" s="5"/>
      <c r="FX19141" s="5"/>
      <c r="FY19141" s="5"/>
      <c r="FZ19141" s="5"/>
      <c r="GA19141" s="5"/>
      <c r="GB19141" s="5"/>
      <c r="GC19141" s="5"/>
      <c r="GD19141" s="5"/>
      <c r="GE19141" s="5"/>
      <c r="GF19141" s="5"/>
      <c r="GG19141" s="5"/>
      <c r="GH19141" s="5"/>
    </row>
    <row r="19142" spans="1:190" s="4" customFormat="1" hidden="1" x14ac:dyDescent="0.2">
      <c r="A19142" s="5"/>
      <c r="B19142" s="5"/>
      <c r="C19142" s="5"/>
      <c r="D19142" s="5"/>
      <c r="E19142" s="5"/>
      <c r="F19142" s="5"/>
      <c r="G19142" s="5"/>
      <c r="H19142" s="5"/>
      <c r="I19142" s="5"/>
      <c r="J19142" s="5"/>
      <c r="K19142" s="79"/>
      <c r="L19142" s="5"/>
      <c r="M19142" s="5"/>
      <c r="N19142" s="5"/>
      <c r="O19142" s="5"/>
      <c r="P19142" s="5"/>
      <c r="Q19142" s="6"/>
      <c r="R19142" s="6"/>
      <c r="S19142" s="60"/>
      <c r="T19142" s="42"/>
      <c r="U19142" s="42"/>
      <c r="V19142" s="42"/>
      <c r="W19142" s="42"/>
      <c r="X19142" s="42"/>
      <c r="Y19142" s="61"/>
      <c r="Z19142" s="61"/>
      <c r="AA19142" s="5"/>
      <c r="AB19142" s="5"/>
      <c r="AC19142" s="5"/>
      <c r="AD19142" s="5"/>
      <c r="AE19142" s="5"/>
      <c r="AF19142" s="5"/>
      <c r="AG19142" s="5"/>
      <c r="AH19142" s="5"/>
      <c r="AI19142" s="5"/>
      <c r="AJ19142" s="5"/>
      <c r="AK19142" s="5"/>
      <c r="AL19142" s="5"/>
      <c r="AM19142" s="5"/>
      <c r="AN19142" s="5"/>
      <c r="AO19142" s="5"/>
      <c r="AP19142" s="5"/>
      <c r="AQ19142" s="5"/>
      <c r="AR19142" s="5"/>
      <c r="AS19142" s="5"/>
      <c r="AT19142" s="5"/>
      <c r="AU19142" s="5"/>
      <c r="AV19142" s="5"/>
      <c r="AW19142" s="5"/>
      <c r="AX19142" s="5"/>
      <c r="AY19142" s="5"/>
      <c r="AZ19142" s="5"/>
      <c r="BA19142" s="5"/>
      <c r="BB19142" s="5"/>
      <c r="BC19142" s="5"/>
      <c r="BD19142" s="5"/>
      <c r="BE19142" s="5"/>
      <c r="BF19142" s="5"/>
      <c r="BG19142" s="5"/>
      <c r="BH19142" s="5"/>
      <c r="BI19142" s="5"/>
      <c r="BJ19142" s="5"/>
      <c r="BK19142" s="5"/>
      <c r="BL19142" s="5"/>
      <c r="BM19142" s="5"/>
      <c r="BN19142" s="5"/>
      <c r="BO19142" s="5"/>
      <c r="BP19142" s="5"/>
      <c r="BQ19142" s="5"/>
      <c r="BR19142" s="5"/>
      <c r="BS19142" s="5"/>
      <c r="BT19142" s="5"/>
      <c r="BU19142" s="5"/>
      <c r="BV19142" s="5"/>
      <c r="BW19142" s="5"/>
      <c r="BX19142" s="5"/>
      <c r="BY19142" s="5"/>
      <c r="BZ19142" s="5"/>
      <c r="CA19142" s="5"/>
      <c r="CB19142" s="5"/>
      <c r="CC19142" s="5"/>
      <c r="CD19142" s="5"/>
      <c r="CE19142" s="5"/>
      <c r="CF19142" s="5"/>
      <c r="CG19142" s="5"/>
      <c r="CH19142" s="5"/>
      <c r="CI19142" s="5"/>
      <c r="CJ19142" s="5"/>
      <c r="CK19142" s="5"/>
      <c r="CL19142" s="5"/>
      <c r="CM19142" s="5"/>
      <c r="CN19142" s="5"/>
      <c r="CO19142" s="5"/>
      <c r="CP19142" s="5"/>
      <c r="CQ19142" s="5"/>
      <c r="CR19142" s="5"/>
      <c r="CS19142" s="5"/>
      <c r="CT19142" s="5"/>
      <c r="CU19142" s="5"/>
      <c r="CV19142" s="5"/>
      <c r="CW19142" s="5"/>
      <c r="CX19142" s="5"/>
      <c r="CY19142" s="5"/>
      <c r="CZ19142" s="5"/>
      <c r="DA19142" s="5"/>
      <c r="DB19142" s="5"/>
      <c r="DC19142" s="5"/>
      <c r="DD19142" s="5"/>
      <c r="DE19142" s="5"/>
      <c r="DF19142" s="5"/>
      <c r="DG19142" s="5"/>
      <c r="DH19142" s="5"/>
      <c r="DI19142" s="5"/>
      <c r="DJ19142" s="5"/>
      <c r="DK19142" s="5"/>
      <c r="DL19142" s="5"/>
      <c r="DM19142" s="5"/>
      <c r="DN19142" s="5"/>
      <c r="DO19142" s="5"/>
      <c r="DP19142" s="5"/>
      <c r="DQ19142" s="5"/>
      <c r="DR19142" s="5"/>
      <c r="DS19142" s="5"/>
      <c r="DT19142" s="5"/>
      <c r="DU19142" s="5"/>
      <c r="DV19142" s="5"/>
      <c r="DW19142" s="5"/>
      <c r="DX19142" s="5"/>
      <c r="DY19142" s="5"/>
      <c r="DZ19142" s="5"/>
      <c r="EA19142" s="5"/>
      <c r="EB19142" s="5"/>
      <c r="EC19142" s="5"/>
      <c r="ED19142" s="5"/>
      <c r="EE19142" s="5"/>
      <c r="EF19142" s="5"/>
      <c r="EG19142" s="5"/>
      <c r="EH19142" s="5"/>
      <c r="EI19142" s="5"/>
      <c r="EJ19142" s="5"/>
      <c r="EK19142" s="5"/>
      <c r="EL19142" s="5"/>
      <c r="EM19142" s="5"/>
      <c r="EN19142" s="5"/>
      <c r="EO19142" s="5"/>
      <c r="EP19142" s="5"/>
      <c r="EQ19142" s="5"/>
      <c r="ER19142" s="5"/>
      <c r="ES19142" s="5"/>
      <c r="ET19142" s="5"/>
      <c r="EU19142" s="5"/>
      <c r="EV19142" s="5"/>
      <c r="EW19142" s="5"/>
      <c r="EX19142" s="5"/>
      <c r="EY19142" s="5"/>
      <c r="EZ19142" s="5"/>
      <c r="FA19142" s="5"/>
      <c r="FB19142" s="5"/>
      <c r="FC19142" s="5"/>
      <c r="FD19142" s="5"/>
      <c r="FE19142" s="5"/>
      <c r="FF19142" s="5"/>
      <c r="FG19142" s="5"/>
      <c r="FH19142" s="5"/>
      <c r="FI19142" s="5"/>
      <c r="FJ19142" s="5"/>
      <c r="FK19142" s="5"/>
      <c r="FL19142" s="5"/>
      <c r="FM19142" s="5"/>
      <c r="FN19142" s="5"/>
      <c r="FO19142" s="5"/>
      <c r="FP19142" s="5"/>
      <c r="FQ19142" s="5"/>
      <c r="FR19142" s="5"/>
      <c r="FS19142" s="5"/>
      <c r="FT19142" s="5"/>
      <c r="FU19142" s="5"/>
      <c r="FV19142" s="5"/>
      <c r="FW19142" s="5"/>
      <c r="FX19142" s="5"/>
      <c r="FY19142" s="5"/>
      <c r="FZ19142" s="5"/>
      <c r="GA19142" s="5"/>
      <c r="GB19142" s="5"/>
      <c r="GC19142" s="5"/>
      <c r="GD19142" s="5"/>
      <c r="GE19142" s="5"/>
      <c r="GF19142" s="5"/>
      <c r="GG19142" s="5"/>
      <c r="GH19142" s="5"/>
    </row>
    <row r="19143" spans="1:190" s="4" customFormat="1" hidden="1" x14ac:dyDescent="0.2">
      <c r="A19143" s="5"/>
      <c r="B19143" s="5"/>
      <c r="C19143" s="5"/>
      <c r="D19143" s="5"/>
      <c r="E19143" s="5"/>
      <c r="F19143" s="5"/>
      <c r="G19143" s="5"/>
      <c r="H19143" s="5"/>
      <c r="I19143" s="5"/>
      <c r="J19143" s="5"/>
      <c r="K19143" s="79"/>
      <c r="L19143" s="5"/>
      <c r="M19143" s="5"/>
      <c r="N19143" s="5"/>
      <c r="O19143" s="5"/>
      <c r="P19143" s="5"/>
      <c r="Q19143" s="6"/>
      <c r="R19143" s="6"/>
      <c r="S19143" s="60"/>
      <c r="T19143" s="42"/>
      <c r="U19143" s="42"/>
      <c r="V19143" s="42"/>
      <c r="W19143" s="42"/>
      <c r="X19143" s="42"/>
      <c r="Y19143" s="61"/>
      <c r="Z19143" s="61"/>
      <c r="AA19143" s="5"/>
      <c r="AB19143" s="5"/>
      <c r="AC19143" s="5"/>
      <c r="AD19143" s="5"/>
      <c r="AE19143" s="5"/>
      <c r="AF19143" s="5"/>
      <c r="AG19143" s="5"/>
      <c r="AH19143" s="5"/>
      <c r="AI19143" s="5"/>
      <c r="AJ19143" s="5"/>
      <c r="AK19143" s="5"/>
      <c r="AL19143" s="5"/>
      <c r="AM19143" s="5"/>
      <c r="AN19143" s="5"/>
      <c r="AO19143" s="5"/>
      <c r="AP19143" s="5"/>
      <c r="AQ19143" s="5"/>
      <c r="AR19143" s="5"/>
      <c r="AS19143" s="5"/>
      <c r="AT19143" s="5"/>
      <c r="AU19143" s="5"/>
      <c r="AV19143" s="5"/>
      <c r="AW19143" s="5"/>
      <c r="AX19143" s="5"/>
      <c r="AY19143" s="5"/>
      <c r="AZ19143" s="5"/>
      <c r="BA19143" s="5"/>
      <c r="BB19143" s="5"/>
      <c r="BC19143" s="5"/>
      <c r="BD19143" s="5"/>
      <c r="BE19143" s="5"/>
      <c r="BF19143" s="5"/>
      <c r="BG19143" s="5"/>
      <c r="BH19143" s="5"/>
      <c r="BI19143" s="5"/>
      <c r="BJ19143" s="5"/>
      <c r="BK19143" s="5"/>
      <c r="BL19143" s="5"/>
      <c r="BM19143" s="5"/>
      <c r="BN19143" s="5"/>
      <c r="BO19143" s="5"/>
      <c r="BP19143" s="5"/>
      <c r="BQ19143" s="5"/>
      <c r="BR19143" s="5"/>
      <c r="BS19143" s="5"/>
      <c r="BT19143" s="5"/>
      <c r="BU19143" s="5"/>
      <c r="BV19143" s="5"/>
      <c r="BW19143" s="5"/>
      <c r="BX19143" s="5"/>
      <c r="BY19143" s="5"/>
      <c r="BZ19143" s="5"/>
      <c r="CA19143" s="5"/>
      <c r="CB19143" s="5"/>
      <c r="CC19143" s="5"/>
      <c r="CD19143" s="5"/>
      <c r="CE19143" s="5"/>
      <c r="CF19143" s="5"/>
      <c r="CG19143" s="5"/>
      <c r="CH19143" s="5"/>
      <c r="CI19143" s="5"/>
      <c r="CJ19143" s="5"/>
      <c r="CK19143" s="5"/>
      <c r="CL19143" s="5"/>
      <c r="CM19143" s="5"/>
      <c r="CN19143" s="5"/>
      <c r="CO19143" s="5"/>
      <c r="CP19143" s="5"/>
      <c r="CQ19143" s="5"/>
      <c r="CR19143" s="5"/>
      <c r="CS19143" s="5"/>
      <c r="CT19143" s="5"/>
      <c r="CU19143" s="5"/>
      <c r="CV19143" s="5"/>
      <c r="CW19143" s="5"/>
      <c r="CX19143" s="5"/>
      <c r="CY19143" s="5"/>
      <c r="CZ19143" s="5"/>
      <c r="DA19143" s="5"/>
      <c r="DB19143" s="5"/>
      <c r="DC19143" s="5"/>
      <c r="DD19143" s="5"/>
      <c r="DE19143" s="5"/>
      <c r="DF19143" s="5"/>
      <c r="DG19143" s="5"/>
      <c r="DH19143" s="5"/>
      <c r="DI19143" s="5"/>
      <c r="DJ19143" s="5"/>
      <c r="DK19143" s="5"/>
      <c r="DL19143" s="5"/>
      <c r="DM19143" s="5"/>
      <c r="DN19143" s="5"/>
      <c r="DO19143" s="5"/>
      <c r="DP19143" s="5"/>
      <c r="DQ19143" s="5"/>
      <c r="DR19143" s="5"/>
      <c r="DS19143" s="5"/>
      <c r="DT19143" s="5"/>
      <c r="DU19143" s="5"/>
      <c r="DV19143" s="5"/>
      <c r="DW19143" s="5"/>
      <c r="DX19143" s="5"/>
      <c r="DY19143" s="5"/>
      <c r="DZ19143" s="5"/>
      <c r="EA19143" s="5"/>
      <c r="EB19143" s="5"/>
      <c r="EC19143" s="5"/>
      <c r="ED19143" s="5"/>
      <c r="EE19143" s="5"/>
      <c r="EF19143" s="5"/>
      <c r="EG19143" s="5"/>
      <c r="EH19143" s="5"/>
      <c r="EI19143" s="5"/>
      <c r="EJ19143" s="5"/>
      <c r="EK19143" s="5"/>
      <c r="EL19143" s="5"/>
      <c r="EM19143" s="5"/>
      <c r="EN19143" s="5"/>
      <c r="EO19143" s="5"/>
      <c r="EP19143" s="5"/>
      <c r="EQ19143" s="5"/>
      <c r="ER19143" s="5"/>
      <c r="ES19143" s="5"/>
      <c r="ET19143" s="5"/>
      <c r="EU19143" s="5"/>
      <c r="EV19143" s="5"/>
      <c r="EW19143" s="5"/>
      <c r="EX19143" s="5"/>
      <c r="EY19143" s="5"/>
      <c r="EZ19143" s="5"/>
      <c r="FA19143" s="5"/>
      <c r="FB19143" s="5"/>
      <c r="FC19143" s="5"/>
      <c r="FD19143" s="5"/>
      <c r="FE19143" s="5"/>
      <c r="FF19143" s="5"/>
      <c r="FG19143" s="5"/>
      <c r="FH19143" s="5"/>
      <c r="FI19143" s="5"/>
      <c r="FJ19143" s="5"/>
      <c r="FK19143" s="5"/>
      <c r="FL19143" s="5"/>
      <c r="FM19143" s="5"/>
      <c r="FN19143" s="5"/>
      <c r="FO19143" s="5"/>
      <c r="FP19143" s="5"/>
      <c r="FQ19143" s="5"/>
      <c r="FR19143" s="5"/>
      <c r="FS19143" s="5"/>
      <c r="FT19143" s="5"/>
      <c r="FU19143" s="5"/>
      <c r="FV19143" s="5"/>
      <c r="FW19143" s="5"/>
      <c r="FX19143" s="5"/>
      <c r="FY19143" s="5"/>
      <c r="FZ19143" s="5"/>
      <c r="GA19143" s="5"/>
      <c r="GB19143" s="5"/>
      <c r="GC19143" s="5"/>
      <c r="GD19143" s="5"/>
      <c r="GE19143" s="5"/>
      <c r="GF19143" s="5"/>
      <c r="GG19143" s="5"/>
      <c r="GH19143" s="5"/>
    </row>
    <row r="19144" spans="1:190" s="4" customFormat="1" hidden="1" x14ac:dyDescent="0.2">
      <c r="A19144" s="5"/>
      <c r="B19144" s="5"/>
      <c r="C19144" s="5"/>
      <c r="D19144" s="5"/>
      <c r="E19144" s="5"/>
      <c r="F19144" s="5"/>
      <c r="G19144" s="5"/>
      <c r="H19144" s="5"/>
      <c r="I19144" s="5"/>
      <c r="J19144" s="5"/>
      <c r="K19144" s="79"/>
      <c r="L19144" s="5"/>
      <c r="M19144" s="5"/>
      <c r="N19144" s="5"/>
      <c r="O19144" s="5"/>
      <c r="P19144" s="5"/>
      <c r="Q19144" s="6"/>
      <c r="R19144" s="6"/>
      <c r="S19144" s="60"/>
      <c r="T19144" s="42"/>
      <c r="U19144" s="42"/>
      <c r="V19144" s="42"/>
      <c r="W19144" s="42"/>
      <c r="X19144" s="42"/>
      <c r="Y19144" s="61"/>
      <c r="Z19144" s="61"/>
      <c r="AA19144" s="5"/>
      <c r="AB19144" s="5"/>
      <c r="AC19144" s="5"/>
      <c r="AD19144" s="5"/>
      <c r="AE19144" s="5"/>
      <c r="AF19144" s="5"/>
      <c r="AG19144" s="5"/>
      <c r="AH19144" s="5"/>
      <c r="AI19144" s="5"/>
      <c r="AJ19144" s="5"/>
      <c r="AK19144" s="5"/>
      <c r="AL19144" s="5"/>
      <c r="AM19144" s="5"/>
      <c r="AN19144" s="5"/>
      <c r="AO19144" s="5"/>
      <c r="AP19144" s="5"/>
      <c r="AQ19144" s="5"/>
      <c r="AR19144" s="5"/>
      <c r="AS19144" s="5"/>
      <c r="AT19144" s="5"/>
      <c r="AU19144" s="5"/>
      <c r="AV19144" s="5"/>
      <c r="AW19144" s="5"/>
      <c r="AX19144" s="5"/>
      <c r="AY19144" s="5"/>
      <c r="AZ19144" s="5"/>
      <c r="BA19144" s="5"/>
      <c r="BB19144" s="5"/>
      <c r="BC19144" s="5"/>
      <c r="BD19144" s="5"/>
      <c r="BE19144" s="5"/>
      <c r="BF19144" s="5"/>
      <c r="BG19144" s="5"/>
      <c r="BH19144" s="5"/>
      <c r="BI19144" s="5"/>
      <c r="BJ19144" s="5"/>
      <c r="BK19144" s="5"/>
      <c r="BL19144" s="5"/>
      <c r="BM19144" s="5"/>
      <c r="BN19144" s="5"/>
      <c r="BO19144" s="5"/>
      <c r="BP19144" s="5"/>
      <c r="BQ19144" s="5"/>
      <c r="BR19144" s="5"/>
      <c r="BS19144" s="5"/>
      <c r="BT19144" s="5"/>
      <c r="BU19144" s="5"/>
      <c r="BV19144" s="5"/>
      <c r="BW19144" s="5"/>
      <c r="BX19144" s="5"/>
      <c r="BY19144" s="5"/>
      <c r="BZ19144" s="5"/>
      <c r="CA19144" s="5"/>
      <c r="CB19144" s="5"/>
      <c r="CC19144" s="5"/>
      <c r="CD19144" s="5"/>
      <c r="CE19144" s="5"/>
      <c r="CF19144" s="5"/>
      <c r="CG19144" s="5"/>
      <c r="CH19144" s="5"/>
      <c r="CI19144" s="5"/>
      <c r="CJ19144" s="5"/>
      <c r="CK19144" s="5"/>
      <c r="CL19144" s="5"/>
      <c r="CM19144" s="5"/>
      <c r="CN19144" s="5"/>
      <c r="CO19144" s="5"/>
      <c r="CP19144" s="5"/>
      <c r="CQ19144" s="5"/>
      <c r="CR19144" s="5"/>
      <c r="CS19144" s="5"/>
      <c r="CT19144" s="5"/>
      <c r="CU19144" s="5"/>
      <c r="CV19144" s="5"/>
      <c r="CW19144" s="5"/>
      <c r="CX19144" s="5"/>
      <c r="CY19144" s="5"/>
      <c r="CZ19144" s="5"/>
      <c r="DA19144" s="5"/>
      <c r="DB19144" s="5"/>
      <c r="DC19144" s="5"/>
      <c r="DD19144" s="5"/>
      <c r="DE19144" s="5"/>
      <c r="DF19144" s="5"/>
      <c r="DG19144" s="5"/>
      <c r="DH19144" s="5"/>
      <c r="DI19144" s="5"/>
      <c r="DJ19144" s="5"/>
      <c r="DK19144" s="5"/>
      <c r="DL19144" s="5"/>
      <c r="DM19144" s="5"/>
      <c r="DN19144" s="5"/>
      <c r="DO19144" s="5"/>
      <c r="DP19144" s="5"/>
      <c r="DQ19144" s="5"/>
      <c r="DR19144" s="5"/>
      <c r="DS19144" s="5"/>
      <c r="DT19144" s="5"/>
      <c r="DU19144" s="5"/>
      <c r="DV19144" s="5"/>
      <c r="DW19144" s="5"/>
      <c r="DX19144" s="5"/>
      <c r="DY19144" s="5"/>
      <c r="DZ19144" s="5"/>
      <c r="EA19144" s="5"/>
      <c r="EB19144" s="5"/>
      <c r="EC19144" s="5"/>
      <c r="ED19144" s="5"/>
      <c r="EE19144" s="5"/>
      <c r="EF19144" s="5"/>
      <c r="EG19144" s="5"/>
      <c r="EH19144" s="5"/>
      <c r="EI19144" s="5"/>
      <c r="EJ19144" s="5"/>
      <c r="EK19144" s="5"/>
      <c r="EL19144" s="5"/>
      <c r="EM19144" s="5"/>
      <c r="EN19144" s="5"/>
      <c r="EO19144" s="5"/>
      <c r="EP19144" s="5"/>
      <c r="EQ19144" s="5"/>
      <c r="ER19144" s="5"/>
      <c r="ES19144" s="5"/>
      <c r="ET19144" s="5"/>
      <c r="EU19144" s="5"/>
      <c r="EV19144" s="5"/>
      <c r="EW19144" s="5"/>
      <c r="EX19144" s="5"/>
      <c r="EY19144" s="5"/>
      <c r="EZ19144" s="5"/>
      <c r="FA19144" s="5"/>
      <c r="FB19144" s="5"/>
      <c r="FC19144" s="5"/>
      <c r="FD19144" s="5"/>
      <c r="FE19144" s="5"/>
      <c r="FF19144" s="5"/>
      <c r="FG19144" s="5"/>
      <c r="FH19144" s="5"/>
      <c r="FI19144" s="5"/>
      <c r="FJ19144" s="5"/>
      <c r="FK19144" s="5"/>
      <c r="FL19144" s="5"/>
      <c r="FM19144" s="5"/>
      <c r="FN19144" s="5"/>
      <c r="FO19144" s="5"/>
      <c r="FP19144" s="5"/>
      <c r="FQ19144" s="5"/>
      <c r="FR19144" s="5"/>
      <c r="FS19144" s="5"/>
      <c r="FT19144" s="5"/>
      <c r="FU19144" s="5"/>
      <c r="FV19144" s="5"/>
      <c r="FW19144" s="5"/>
      <c r="FX19144" s="5"/>
      <c r="FY19144" s="5"/>
      <c r="FZ19144" s="5"/>
      <c r="GA19144" s="5"/>
      <c r="GB19144" s="5"/>
      <c r="GC19144" s="5"/>
      <c r="GD19144" s="5"/>
      <c r="GE19144" s="5"/>
      <c r="GF19144" s="5"/>
      <c r="GG19144" s="5"/>
      <c r="GH19144" s="5"/>
    </row>
    <row r="19145" spans="1:190" s="4" customFormat="1" hidden="1" x14ac:dyDescent="0.2">
      <c r="A19145" s="5"/>
      <c r="B19145" s="5"/>
      <c r="C19145" s="5"/>
      <c r="D19145" s="5"/>
      <c r="E19145" s="5"/>
      <c r="F19145" s="5"/>
      <c r="G19145" s="5"/>
      <c r="H19145" s="5"/>
      <c r="I19145" s="5"/>
      <c r="J19145" s="5"/>
      <c r="K19145" s="79"/>
      <c r="L19145" s="5"/>
      <c r="M19145" s="5"/>
      <c r="N19145" s="5"/>
      <c r="O19145" s="5"/>
      <c r="P19145" s="5"/>
      <c r="Q19145" s="6"/>
      <c r="R19145" s="6"/>
      <c r="S19145" s="60"/>
      <c r="T19145" s="42"/>
      <c r="U19145" s="42"/>
      <c r="V19145" s="42"/>
      <c r="W19145" s="42"/>
      <c r="X19145" s="42"/>
      <c r="Y19145" s="61"/>
      <c r="Z19145" s="61"/>
      <c r="AA19145" s="5"/>
      <c r="AB19145" s="5"/>
      <c r="AC19145" s="5"/>
      <c r="AD19145" s="5"/>
      <c r="AE19145" s="5"/>
      <c r="AF19145" s="5"/>
      <c r="AG19145" s="5"/>
      <c r="AH19145" s="5"/>
      <c r="AI19145" s="5"/>
      <c r="AJ19145" s="5"/>
      <c r="AK19145" s="5"/>
      <c r="AL19145" s="5"/>
      <c r="AM19145" s="5"/>
      <c r="AN19145" s="5"/>
      <c r="AO19145" s="5"/>
      <c r="AP19145" s="5"/>
      <c r="AQ19145" s="5"/>
      <c r="AR19145" s="5"/>
      <c r="AS19145" s="5"/>
      <c r="AT19145" s="5"/>
      <c r="AU19145" s="5"/>
      <c r="AV19145" s="5"/>
      <c r="AW19145" s="5"/>
      <c r="AX19145" s="5"/>
      <c r="AY19145" s="5"/>
      <c r="AZ19145" s="5"/>
      <c r="BA19145" s="5"/>
      <c r="BB19145" s="5"/>
      <c r="BC19145" s="5"/>
      <c r="BD19145" s="5"/>
      <c r="BE19145" s="5"/>
      <c r="BF19145" s="5"/>
      <c r="BG19145" s="5"/>
      <c r="BH19145" s="5"/>
      <c r="BI19145" s="5"/>
      <c r="BJ19145" s="5"/>
      <c r="BK19145" s="5"/>
      <c r="BL19145" s="5"/>
      <c r="BM19145" s="5"/>
      <c r="BN19145" s="5"/>
      <c r="BO19145" s="5"/>
      <c r="BP19145" s="5"/>
      <c r="BQ19145" s="5"/>
      <c r="BR19145" s="5"/>
      <c r="BS19145" s="5"/>
      <c r="BT19145" s="5"/>
      <c r="BU19145" s="5"/>
      <c r="BV19145" s="5"/>
      <c r="BW19145" s="5"/>
      <c r="BX19145" s="5"/>
      <c r="BY19145" s="5"/>
      <c r="BZ19145" s="5"/>
      <c r="CA19145" s="5"/>
      <c r="CB19145" s="5"/>
      <c r="CC19145" s="5"/>
      <c r="CD19145" s="5"/>
      <c r="CE19145" s="5"/>
      <c r="CF19145" s="5"/>
      <c r="CG19145" s="5"/>
      <c r="CH19145" s="5"/>
      <c r="CI19145" s="5"/>
      <c r="CJ19145" s="5"/>
      <c r="CK19145" s="5"/>
      <c r="CL19145" s="5"/>
      <c r="CM19145" s="5"/>
      <c r="CN19145" s="5"/>
      <c r="CO19145" s="5"/>
      <c r="CP19145" s="5"/>
      <c r="CQ19145" s="5"/>
      <c r="CR19145" s="5"/>
      <c r="CS19145" s="5"/>
      <c r="CT19145" s="5"/>
      <c r="CU19145" s="5"/>
      <c r="CV19145" s="5"/>
      <c r="CW19145" s="5"/>
      <c r="CX19145" s="5"/>
      <c r="CY19145" s="5"/>
      <c r="CZ19145" s="5"/>
      <c r="DA19145" s="5"/>
      <c r="DB19145" s="5"/>
      <c r="DC19145" s="5"/>
      <c r="DD19145" s="5"/>
      <c r="DE19145" s="5"/>
      <c r="DF19145" s="5"/>
      <c r="DG19145" s="5"/>
      <c r="DH19145" s="5"/>
      <c r="DI19145" s="5"/>
      <c r="DJ19145" s="5"/>
      <c r="DK19145" s="5"/>
      <c r="DL19145" s="5"/>
      <c r="DM19145" s="5"/>
      <c r="DN19145" s="5"/>
      <c r="DO19145" s="5"/>
      <c r="DP19145" s="5"/>
      <c r="DQ19145" s="5"/>
      <c r="DR19145" s="5"/>
      <c r="DS19145" s="5"/>
      <c r="DT19145" s="5"/>
      <c r="DU19145" s="5"/>
      <c r="DV19145" s="5"/>
      <c r="DW19145" s="5"/>
      <c r="DX19145" s="5"/>
      <c r="DY19145" s="5"/>
      <c r="DZ19145" s="5"/>
      <c r="EA19145" s="5"/>
      <c r="EB19145" s="5"/>
      <c r="EC19145" s="5"/>
      <c r="ED19145" s="5"/>
      <c r="EE19145" s="5"/>
      <c r="EF19145" s="5"/>
      <c r="EG19145" s="5"/>
      <c r="EH19145" s="5"/>
      <c r="EI19145" s="5"/>
      <c r="EJ19145" s="5"/>
      <c r="EK19145" s="5"/>
      <c r="EL19145" s="5"/>
      <c r="EM19145" s="5"/>
      <c r="EN19145" s="5"/>
      <c r="EO19145" s="5"/>
      <c r="EP19145" s="5"/>
      <c r="EQ19145" s="5"/>
      <c r="ER19145" s="5"/>
      <c r="ES19145" s="5"/>
      <c r="ET19145" s="5"/>
      <c r="EU19145" s="5"/>
      <c r="EV19145" s="5"/>
      <c r="EW19145" s="5"/>
      <c r="EX19145" s="5"/>
      <c r="EY19145" s="5"/>
      <c r="EZ19145" s="5"/>
      <c r="FA19145" s="5"/>
      <c r="FB19145" s="5"/>
      <c r="FC19145" s="5"/>
      <c r="FD19145" s="5"/>
      <c r="FE19145" s="5"/>
      <c r="FF19145" s="5"/>
      <c r="FG19145" s="5"/>
      <c r="FH19145" s="5"/>
      <c r="FI19145" s="5"/>
      <c r="FJ19145" s="5"/>
      <c r="FK19145" s="5"/>
      <c r="FL19145" s="5"/>
      <c r="FM19145" s="5"/>
      <c r="FN19145" s="5"/>
      <c r="FO19145" s="5"/>
      <c r="FP19145" s="5"/>
      <c r="FQ19145" s="5"/>
      <c r="FR19145" s="5"/>
      <c r="FS19145" s="5"/>
      <c r="FT19145" s="5"/>
      <c r="FU19145" s="5"/>
      <c r="FV19145" s="5"/>
      <c r="FW19145" s="5"/>
      <c r="FX19145" s="5"/>
      <c r="FY19145" s="5"/>
      <c r="FZ19145" s="5"/>
      <c r="GA19145" s="5"/>
      <c r="GB19145" s="5"/>
      <c r="GC19145" s="5"/>
      <c r="GD19145" s="5"/>
      <c r="GE19145" s="5"/>
      <c r="GF19145" s="5"/>
      <c r="GG19145" s="5"/>
      <c r="GH19145" s="5"/>
    </row>
    <row r="19146" spans="1:190" s="4" customFormat="1" hidden="1" x14ac:dyDescent="0.2">
      <c r="A19146" s="5"/>
      <c r="B19146" s="5"/>
      <c r="C19146" s="5"/>
      <c r="D19146" s="5"/>
      <c r="E19146" s="5"/>
      <c r="F19146" s="5"/>
      <c r="G19146" s="5"/>
      <c r="H19146" s="5"/>
      <c r="I19146" s="5"/>
      <c r="J19146" s="5"/>
      <c r="K19146" s="79"/>
      <c r="L19146" s="5"/>
      <c r="M19146" s="5"/>
      <c r="N19146" s="5"/>
      <c r="O19146" s="5"/>
      <c r="P19146" s="5"/>
      <c r="Q19146" s="6"/>
      <c r="R19146" s="6"/>
      <c r="S19146" s="60"/>
      <c r="T19146" s="42"/>
      <c r="U19146" s="42"/>
      <c r="V19146" s="42"/>
      <c r="W19146" s="42"/>
      <c r="X19146" s="42"/>
      <c r="Y19146" s="61"/>
      <c r="Z19146" s="61"/>
      <c r="AA19146" s="5"/>
      <c r="AB19146" s="5"/>
      <c r="AC19146" s="5"/>
      <c r="AD19146" s="5"/>
      <c r="AE19146" s="5"/>
      <c r="AF19146" s="5"/>
      <c r="AG19146" s="5"/>
      <c r="AH19146" s="5"/>
      <c r="AI19146" s="5"/>
      <c r="AJ19146" s="5"/>
      <c r="AK19146" s="5"/>
      <c r="AL19146" s="5"/>
      <c r="AM19146" s="5"/>
      <c r="AN19146" s="5"/>
      <c r="AO19146" s="5"/>
      <c r="AP19146" s="5"/>
      <c r="AQ19146" s="5"/>
      <c r="AR19146" s="5"/>
      <c r="AS19146" s="5"/>
      <c r="AT19146" s="5"/>
      <c r="AU19146" s="5"/>
      <c r="AV19146" s="5"/>
      <c r="AW19146" s="5"/>
      <c r="AX19146" s="5"/>
      <c r="AY19146" s="5"/>
      <c r="AZ19146" s="5"/>
      <c r="BA19146" s="5"/>
      <c r="BB19146" s="5"/>
      <c r="BC19146" s="5"/>
      <c r="BD19146" s="5"/>
      <c r="BE19146" s="5"/>
      <c r="BF19146" s="5"/>
      <c r="BG19146" s="5"/>
      <c r="BH19146" s="5"/>
      <c r="BI19146" s="5"/>
      <c r="BJ19146" s="5"/>
      <c r="BK19146" s="5"/>
      <c r="BL19146" s="5"/>
      <c r="BM19146" s="5"/>
      <c r="BN19146" s="5"/>
      <c r="BO19146" s="5"/>
      <c r="BP19146" s="5"/>
      <c r="BQ19146" s="5"/>
      <c r="BR19146" s="5"/>
      <c r="BS19146" s="5"/>
      <c r="BT19146" s="5"/>
      <c r="BU19146" s="5"/>
      <c r="BV19146" s="5"/>
      <c r="BW19146" s="5"/>
      <c r="BX19146" s="5"/>
      <c r="BY19146" s="5"/>
      <c r="BZ19146" s="5"/>
      <c r="CA19146" s="5"/>
      <c r="CB19146" s="5"/>
      <c r="CC19146" s="5"/>
      <c r="CD19146" s="5"/>
      <c r="CE19146" s="5"/>
      <c r="CF19146" s="5"/>
      <c r="CG19146" s="5"/>
      <c r="CH19146" s="5"/>
      <c r="CI19146" s="5"/>
      <c r="CJ19146" s="5"/>
      <c r="CK19146" s="5"/>
      <c r="CL19146" s="5"/>
      <c r="CM19146" s="5"/>
      <c r="CN19146" s="5"/>
      <c r="CO19146" s="5"/>
      <c r="CP19146" s="5"/>
      <c r="CQ19146" s="5"/>
      <c r="CR19146" s="5"/>
      <c r="CS19146" s="5"/>
      <c r="CT19146" s="5"/>
      <c r="CU19146" s="5"/>
      <c r="CV19146" s="5"/>
      <c r="CW19146" s="5"/>
      <c r="CX19146" s="5"/>
      <c r="CY19146" s="5"/>
      <c r="CZ19146" s="5"/>
      <c r="DA19146" s="5"/>
      <c r="DB19146" s="5"/>
      <c r="DC19146" s="5"/>
      <c r="DD19146" s="5"/>
      <c r="DE19146" s="5"/>
      <c r="DF19146" s="5"/>
      <c r="DG19146" s="5"/>
      <c r="DH19146" s="5"/>
      <c r="DI19146" s="5"/>
      <c r="DJ19146" s="5"/>
      <c r="DK19146" s="5"/>
      <c r="DL19146" s="5"/>
      <c r="DM19146" s="5"/>
      <c r="DN19146" s="5"/>
      <c r="DO19146" s="5"/>
      <c r="DP19146" s="5"/>
      <c r="DQ19146" s="5"/>
      <c r="DR19146" s="5"/>
      <c r="DS19146" s="5"/>
      <c r="DT19146" s="5"/>
      <c r="DU19146" s="5"/>
      <c r="DV19146" s="5"/>
      <c r="DW19146" s="5"/>
      <c r="DX19146" s="5"/>
      <c r="DY19146" s="5"/>
      <c r="DZ19146" s="5"/>
      <c r="EA19146" s="5"/>
      <c r="EB19146" s="5"/>
      <c r="EC19146" s="5"/>
      <c r="ED19146" s="5"/>
      <c r="EE19146" s="5"/>
      <c r="EF19146" s="5"/>
      <c r="EG19146" s="5"/>
      <c r="EH19146" s="5"/>
      <c r="EI19146" s="5"/>
      <c r="EJ19146" s="5"/>
      <c r="EK19146" s="5"/>
      <c r="EL19146" s="5"/>
      <c r="EM19146" s="5"/>
      <c r="EN19146" s="5"/>
      <c r="EO19146" s="5"/>
      <c r="EP19146" s="5"/>
      <c r="EQ19146" s="5"/>
      <c r="ER19146" s="5"/>
      <c r="ES19146" s="5"/>
      <c r="ET19146" s="5"/>
      <c r="EU19146" s="5"/>
      <c r="EV19146" s="5"/>
      <c r="EW19146" s="5"/>
      <c r="EX19146" s="5"/>
      <c r="EY19146" s="5"/>
      <c r="EZ19146" s="5"/>
      <c r="FA19146" s="5"/>
      <c r="FB19146" s="5"/>
      <c r="FC19146" s="5"/>
      <c r="FD19146" s="5"/>
      <c r="FE19146" s="5"/>
      <c r="FF19146" s="5"/>
      <c r="FG19146" s="5"/>
      <c r="FH19146" s="5"/>
      <c r="FI19146" s="5"/>
      <c r="FJ19146" s="5"/>
      <c r="FK19146" s="5"/>
      <c r="FL19146" s="5"/>
      <c r="FM19146" s="5"/>
      <c r="FN19146" s="5"/>
      <c r="FO19146" s="5"/>
      <c r="FP19146" s="5"/>
      <c r="FQ19146" s="5"/>
      <c r="FR19146" s="5"/>
      <c r="FS19146" s="5"/>
      <c r="FT19146" s="5"/>
      <c r="FU19146" s="5"/>
      <c r="FV19146" s="5"/>
      <c r="FW19146" s="5"/>
      <c r="FX19146" s="5"/>
      <c r="FY19146" s="5"/>
      <c r="FZ19146" s="5"/>
      <c r="GA19146" s="5"/>
      <c r="GB19146" s="5"/>
      <c r="GC19146" s="5"/>
      <c r="GD19146" s="5"/>
      <c r="GE19146" s="5"/>
      <c r="GF19146" s="5"/>
      <c r="GG19146" s="5"/>
      <c r="GH19146" s="5"/>
    </row>
    <row r="19147" spans="1:190" s="4" customFormat="1" hidden="1" x14ac:dyDescent="0.2">
      <c r="A19147" s="5"/>
      <c r="B19147" s="5"/>
      <c r="C19147" s="5"/>
      <c r="D19147" s="5"/>
      <c r="E19147" s="5"/>
      <c r="F19147" s="5"/>
      <c r="G19147" s="5"/>
      <c r="H19147" s="5"/>
      <c r="I19147" s="5"/>
      <c r="J19147" s="5"/>
      <c r="K19147" s="79"/>
      <c r="L19147" s="5"/>
      <c r="M19147" s="5"/>
      <c r="N19147" s="5"/>
      <c r="O19147" s="5"/>
      <c r="P19147" s="5"/>
      <c r="Q19147" s="6"/>
      <c r="R19147" s="6"/>
      <c r="S19147" s="60"/>
      <c r="T19147" s="42"/>
      <c r="U19147" s="42"/>
      <c r="V19147" s="42"/>
      <c r="W19147" s="42"/>
      <c r="X19147" s="42"/>
      <c r="Y19147" s="61"/>
      <c r="Z19147" s="61"/>
      <c r="AA19147" s="5"/>
      <c r="AB19147" s="5"/>
      <c r="AC19147" s="5"/>
      <c r="AD19147" s="5"/>
      <c r="AE19147" s="5"/>
      <c r="AF19147" s="5"/>
      <c r="AG19147" s="5"/>
      <c r="AH19147" s="5"/>
      <c r="AI19147" s="5"/>
      <c r="AJ19147" s="5"/>
      <c r="AK19147" s="5"/>
      <c r="AL19147" s="5"/>
      <c r="AM19147" s="5"/>
      <c r="AN19147" s="5"/>
      <c r="AO19147" s="5"/>
      <c r="AP19147" s="5"/>
      <c r="AQ19147" s="5"/>
      <c r="AR19147" s="5"/>
      <c r="AS19147" s="5"/>
      <c r="AT19147" s="5"/>
      <c r="AU19147" s="5"/>
      <c r="AV19147" s="5"/>
      <c r="AW19147" s="5"/>
      <c r="AX19147" s="5"/>
      <c r="AY19147" s="5"/>
      <c r="AZ19147" s="5"/>
      <c r="BA19147" s="5"/>
      <c r="BB19147" s="5"/>
      <c r="BC19147" s="5"/>
      <c r="BD19147" s="5"/>
      <c r="BE19147" s="5"/>
      <c r="BF19147" s="5"/>
      <c r="BG19147" s="5"/>
      <c r="BH19147" s="5"/>
      <c r="BI19147" s="5"/>
      <c r="BJ19147" s="5"/>
      <c r="BK19147" s="5"/>
      <c r="BL19147" s="5"/>
      <c r="BM19147" s="5"/>
      <c r="BN19147" s="5"/>
      <c r="BO19147" s="5"/>
      <c r="BP19147" s="5"/>
      <c r="BQ19147" s="5"/>
      <c r="BR19147" s="5"/>
      <c r="BS19147" s="5"/>
      <c r="BT19147" s="5"/>
      <c r="BU19147" s="5"/>
      <c r="BV19147" s="5"/>
      <c r="BW19147" s="5"/>
      <c r="BX19147" s="5"/>
      <c r="BY19147" s="5"/>
      <c r="BZ19147" s="5"/>
      <c r="CA19147" s="5"/>
      <c r="CB19147" s="5"/>
      <c r="CC19147" s="5"/>
      <c r="CD19147" s="5"/>
      <c r="CE19147" s="5"/>
      <c r="CF19147" s="5"/>
      <c r="CG19147" s="5"/>
      <c r="CH19147" s="5"/>
      <c r="CI19147" s="5"/>
      <c r="CJ19147" s="5"/>
      <c r="CK19147" s="5"/>
      <c r="CL19147" s="5"/>
      <c r="CM19147" s="5"/>
      <c r="CN19147" s="5"/>
      <c r="CO19147" s="5"/>
      <c r="CP19147" s="5"/>
      <c r="CQ19147" s="5"/>
      <c r="CR19147" s="5"/>
      <c r="CS19147" s="5"/>
      <c r="CT19147" s="5"/>
      <c r="CU19147" s="5"/>
      <c r="CV19147" s="5"/>
      <c r="CW19147" s="5"/>
      <c r="CX19147" s="5"/>
      <c r="CY19147" s="5"/>
      <c r="CZ19147" s="5"/>
      <c r="DA19147" s="5"/>
      <c r="DB19147" s="5"/>
      <c r="DC19147" s="5"/>
      <c r="DD19147" s="5"/>
      <c r="DE19147" s="5"/>
      <c r="DF19147" s="5"/>
      <c r="DG19147" s="5"/>
      <c r="DH19147" s="5"/>
      <c r="DI19147" s="5"/>
      <c r="DJ19147" s="5"/>
      <c r="DK19147" s="5"/>
      <c r="DL19147" s="5"/>
      <c r="DM19147" s="5"/>
      <c r="DN19147" s="5"/>
      <c r="DO19147" s="5"/>
      <c r="DP19147" s="5"/>
      <c r="DQ19147" s="5"/>
      <c r="DR19147" s="5"/>
      <c r="DS19147" s="5"/>
      <c r="DT19147" s="5"/>
      <c r="DU19147" s="5"/>
      <c r="DV19147" s="5"/>
      <c r="DW19147" s="5"/>
      <c r="DX19147" s="5"/>
      <c r="DY19147" s="5"/>
      <c r="DZ19147" s="5"/>
      <c r="EA19147" s="5"/>
      <c r="EB19147" s="5"/>
      <c r="EC19147" s="5"/>
      <c r="ED19147" s="5"/>
      <c r="EE19147" s="5"/>
      <c r="EF19147" s="5"/>
      <c r="EG19147" s="5"/>
      <c r="EH19147" s="5"/>
      <c r="EI19147" s="5"/>
      <c r="EJ19147" s="5"/>
      <c r="EK19147" s="5"/>
      <c r="EL19147" s="5"/>
      <c r="EM19147" s="5"/>
      <c r="EN19147" s="5"/>
      <c r="EO19147" s="5"/>
      <c r="EP19147" s="5"/>
      <c r="EQ19147" s="5"/>
      <c r="ER19147" s="5"/>
      <c r="ES19147" s="5"/>
      <c r="ET19147" s="5"/>
      <c r="EU19147" s="5"/>
      <c r="EV19147" s="5"/>
      <c r="EW19147" s="5"/>
      <c r="EX19147" s="5"/>
      <c r="EY19147" s="5"/>
      <c r="EZ19147" s="5"/>
      <c r="FA19147" s="5"/>
      <c r="FB19147" s="5"/>
      <c r="FC19147" s="5"/>
      <c r="FD19147" s="5"/>
      <c r="FE19147" s="5"/>
      <c r="FF19147" s="5"/>
      <c r="FG19147" s="5"/>
      <c r="FH19147" s="5"/>
      <c r="FI19147" s="5"/>
      <c r="FJ19147" s="5"/>
      <c r="FK19147" s="5"/>
      <c r="FL19147" s="5"/>
      <c r="FM19147" s="5"/>
      <c r="FN19147" s="5"/>
      <c r="FO19147" s="5"/>
      <c r="FP19147" s="5"/>
      <c r="FQ19147" s="5"/>
      <c r="FR19147" s="5"/>
      <c r="FS19147" s="5"/>
      <c r="FT19147" s="5"/>
      <c r="FU19147" s="5"/>
      <c r="FV19147" s="5"/>
      <c r="FW19147" s="5"/>
      <c r="FX19147" s="5"/>
      <c r="FY19147" s="5"/>
      <c r="FZ19147" s="5"/>
      <c r="GA19147" s="5"/>
      <c r="GB19147" s="5"/>
      <c r="GC19147" s="5"/>
      <c r="GD19147" s="5"/>
      <c r="GE19147" s="5"/>
      <c r="GF19147" s="5"/>
      <c r="GG19147" s="5"/>
      <c r="GH19147" s="5"/>
    </row>
    <row r="19148" spans="1:190" s="4" customFormat="1" hidden="1" x14ac:dyDescent="0.2">
      <c r="A19148" s="5"/>
      <c r="B19148" s="5"/>
      <c r="C19148" s="5"/>
      <c r="D19148" s="5"/>
      <c r="E19148" s="5"/>
      <c r="F19148" s="5"/>
      <c r="G19148" s="5"/>
      <c r="H19148" s="5"/>
      <c r="I19148" s="5"/>
      <c r="J19148" s="5"/>
      <c r="K19148" s="79"/>
      <c r="L19148" s="5"/>
      <c r="M19148" s="5"/>
      <c r="N19148" s="5"/>
      <c r="O19148" s="5"/>
      <c r="P19148" s="5"/>
      <c r="Q19148" s="6"/>
      <c r="R19148" s="6"/>
      <c r="S19148" s="60"/>
      <c r="T19148" s="42"/>
      <c r="U19148" s="42"/>
      <c r="V19148" s="42"/>
      <c r="W19148" s="42"/>
      <c r="X19148" s="42"/>
      <c r="Y19148" s="61"/>
      <c r="Z19148" s="61"/>
      <c r="AA19148" s="5"/>
      <c r="AB19148" s="5"/>
      <c r="AC19148" s="5"/>
      <c r="AD19148" s="5"/>
      <c r="AE19148" s="5"/>
      <c r="AF19148" s="5"/>
      <c r="AG19148" s="5"/>
      <c r="AH19148" s="5"/>
      <c r="AI19148" s="5"/>
      <c r="AJ19148" s="5"/>
      <c r="AK19148" s="5"/>
      <c r="AL19148" s="5"/>
      <c r="AM19148" s="5"/>
      <c r="AN19148" s="5"/>
      <c r="AO19148" s="5"/>
      <c r="AP19148" s="5"/>
      <c r="AQ19148" s="5"/>
      <c r="AR19148" s="5"/>
      <c r="AS19148" s="5"/>
      <c r="AT19148" s="5"/>
      <c r="AU19148" s="5"/>
      <c r="AV19148" s="5"/>
      <c r="AW19148" s="5"/>
      <c r="AX19148" s="5"/>
      <c r="AY19148" s="5"/>
      <c r="AZ19148" s="5"/>
      <c r="BA19148" s="5"/>
      <c r="BB19148" s="5"/>
      <c r="BC19148" s="5"/>
      <c r="BD19148" s="5"/>
      <c r="BE19148" s="5"/>
      <c r="BF19148" s="5"/>
      <c r="BG19148" s="5"/>
      <c r="BH19148" s="5"/>
      <c r="BI19148" s="5"/>
      <c r="BJ19148" s="5"/>
      <c r="BK19148" s="5"/>
      <c r="BL19148" s="5"/>
      <c r="BM19148" s="5"/>
      <c r="BN19148" s="5"/>
      <c r="BO19148" s="5"/>
      <c r="BP19148" s="5"/>
      <c r="BQ19148" s="5"/>
      <c r="BR19148" s="5"/>
      <c r="BS19148" s="5"/>
      <c r="BT19148" s="5"/>
      <c r="BU19148" s="5"/>
      <c r="BV19148" s="5"/>
      <c r="BW19148" s="5"/>
      <c r="BX19148" s="5"/>
      <c r="BY19148" s="5"/>
      <c r="BZ19148" s="5"/>
      <c r="CA19148" s="5"/>
      <c r="CB19148" s="5"/>
      <c r="CC19148" s="5"/>
      <c r="CD19148" s="5"/>
      <c r="CE19148" s="5"/>
      <c r="CF19148" s="5"/>
      <c r="CG19148" s="5"/>
      <c r="CH19148" s="5"/>
      <c r="CI19148" s="5"/>
      <c r="CJ19148" s="5"/>
      <c r="CK19148" s="5"/>
      <c r="CL19148" s="5"/>
      <c r="CM19148" s="5"/>
      <c r="CN19148" s="5"/>
      <c r="CO19148" s="5"/>
      <c r="CP19148" s="5"/>
      <c r="CQ19148" s="5"/>
      <c r="CR19148" s="5"/>
      <c r="CS19148" s="5"/>
      <c r="CT19148" s="5"/>
      <c r="CU19148" s="5"/>
      <c r="CV19148" s="5"/>
      <c r="CW19148" s="5"/>
      <c r="CX19148" s="5"/>
      <c r="CY19148" s="5"/>
      <c r="CZ19148" s="5"/>
      <c r="DA19148" s="5"/>
      <c r="DB19148" s="5"/>
      <c r="DC19148" s="5"/>
      <c r="DD19148" s="5"/>
      <c r="DE19148" s="5"/>
      <c r="DF19148" s="5"/>
      <c r="DG19148" s="5"/>
      <c r="DH19148" s="5"/>
      <c r="DI19148" s="5"/>
      <c r="DJ19148" s="5"/>
      <c r="DK19148" s="5"/>
      <c r="DL19148" s="5"/>
      <c r="DM19148" s="5"/>
      <c r="DN19148" s="5"/>
      <c r="DO19148" s="5"/>
      <c r="DP19148" s="5"/>
      <c r="DQ19148" s="5"/>
      <c r="DR19148" s="5"/>
      <c r="DS19148" s="5"/>
      <c r="DT19148" s="5"/>
      <c r="DU19148" s="5"/>
      <c r="DV19148" s="5"/>
      <c r="DW19148" s="5"/>
      <c r="DX19148" s="5"/>
      <c r="DY19148" s="5"/>
      <c r="DZ19148" s="5"/>
      <c r="EA19148" s="5"/>
      <c r="EB19148" s="5"/>
      <c r="EC19148" s="5"/>
      <c r="ED19148" s="5"/>
      <c r="EE19148" s="5"/>
      <c r="EF19148" s="5"/>
      <c r="EG19148" s="5"/>
      <c r="EH19148" s="5"/>
      <c r="EI19148" s="5"/>
      <c r="EJ19148" s="5"/>
      <c r="EK19148" s="5"/>
      <c r="EL19148" s="5"/>
      <c r="EM19148" s="5"/>
      <c r="EN19148" s="5"/>
      <c r="EO19148" s="5"/>
      <c r="EP19148" s="5"/>
      <c r="EQ19148" s="5"/>
      <c r="ER19148" s="5"/>
      <c r="ES19148" s="5"/>
      <c r="ET19148" s="5"/>
      <c r="EU19148" s="5"/>
      <c r="EV19148" s="5"/>
      <c r="EW19148" s="5"/>
      <c r="EX19148" s="5"/>
      <c r="EY19148" s="5"/>
      <c r="EZ19148" s="5"/>
      <c r="FA19148" s="5"/>
      <c r="FB19148" s="5"/>
      <c r="FC19148" s="5"/>
      <c r="FD19148" s="5"/>
      <c r="FE19148" s="5"/>
      <c r="FF19148" s="5"/>
      <c r="FG19148" s="5"/>
      <c r="FH19148" s="5"/>
      <c r="FI19148" s="5"/>
      <c r="FJ19148" s="5"/>
      <c r="FK19148" s="5"/>
      <c r="FL19148" s="5"/>
      <c r="FM19148" s="5"/>
      <c r="FN19148" s="5"/>
      <c r="FO19148" s="5"/>
      <c r="FP19148" s="5"/>
      <c r="FQ19148" s="5"/>
      <c r="FR19148" s="5"/>
      <c r="FS19148" s="5"/>
      <c r="FT19148" s="5"/>
      <c r="FU19148" s="5"/>
      <c r="FV19148" s="5"/>
      <c r="FW19148" s="5"/>
      <c r="FX19148" s="5"/>
      <c r="FY19148" s="5"/>
      <c r="FZ19148" s="5"/>
      <c r="GA19148" s="5"/>
      <c r="GB19148" s="5"/>
      <c r="GC19148" s="5"/>
      <c r="GD19148" s="5"/>
      <c r="GE19148" s="5"/>
      <c r="GF19148" s="5"/>
      <c r="GG19148" s="5"/>
      <c r="GH19148" s="5"/>
    </row>
    <row r="19149" spans="1:190" s="4" customFormat="1" hidden="1" x14ac:dyDescent="0.2">
      <c r="A19149" s="5"/>
      <c r="B19149" s="5"/>
      <c r="C19149" s="5"/>
      <c r="D19149" s="5"/>
      <c r="E19149" s="5"/>
      <c r="F19149" s="5"/>
      <c r="G19149" s="5"/>
      <c r="H19149" s="5"/>
      <c r="I19149" s="5"/>
      <c r="J19149" s="5"/>
      <c r="K19149" s="79"/>
      <c r="L19149" s="5"/>
      <c r="M19149" s="5"/>
      <c r="N19149" s="5"/>
      <c r="O19149" s="5"/>
      <c r="P19149" s="5"/>
      <c r="Q19149" s="6"/>
      <c r="R19149" s="6"/>
      <c r="S19149" s="60"/>
      <c r="T19149" s="42"/>
      <c r="U19149" s="42"/>
      <c r="V19149" s="42"/>
      <c r="W19149" s="42"/>
      <c r="X19149" s="42"/>
      <c r="Y19149" s="61"/>
      <c r="Z19149" s="61"/>
      <c r="AA19149" s="5"/>
      <c r="AB19149" s="5"/>
      <c r="AC19149" s="5"/>
      <c r="AD19149" s="5"/>
      <c r="AE19149" s="5"/>
      <c r="AF19149" s="5"/>
      <c r="AG19149" s="5"/>
      <c r="AH19149" s="5"/>
      <c r="AI19149" s="5"/>
      <c r="AJ19149" s="5"/>
      <c r="AK19149" s="5"/>
      <c r="AL19149" s="5"/>
      <c r="AM19149" s="5"/>
      <c r="AN19149" s="5"/>
      <c r="AO19149" s="5"/>
      <c r="AP19149" s="5"/>
      <c r="AQ19149" s="5"/>
      <c r="AR19149" s="5"/>
      <c r="AS19149" s="5"/>
      <c r="AT19149" s="5"/>
      <c r="AU19149" s="5"/>
      <c r="AV19149" s="5"/>
      <c r="AW19149" s="5"/>
      <c r="AX19149" s="5"/>
      <c r="AY19149" s="5"/>
      <c r="AZ19149" s="5"/>
      <c r="BA19149" s="5"/>
      <c r="BB19149" s="5"/>
      <c r="BC19149" s="5"/>
      <c r="BD19149" s="5"/>
      <c r="BE19149" s="5"/>
      <c r="BF19149" s="5"/>
      <c r="BG19149" s="5"/>
      <c r="BH19149" s="5"/>
      <c r="BI19149" s="5"/>
      <c r="BJ19149" s="5"/>
      <c r="BK19149" s="5"/>
      <c r="BL19149" s="5"/>
      <c r="BM19149" s="5"/>
      <c r="BN19149" s="5"/>
      <c r="BO19149" s="5"/>
      <c r="BP19149" s="5"/>
      <c r="BQ19149" s="5"/>
      <c r="BR19149" s="5"/>
      <c r="BS19149" s="5"/>
      <c r="BT19149" s="5"/>
      <c r="BU19149" s="5"/>
      <c r="BV19149" s="5"/>
      <c r="BW19149" s="5"/>
      <c r="BX19149" s="5"/>
      <c r="BY19149" s="5"/>
      <c r="BZ19149" s="5"/>
      <c r="CA19149" s="5"/>
      <c r="CB19149" s="5"/>
      <c r="CC19149" s="5"/>
      <c r="CD19149" s="5"/>
      <c r="CE19149" s="5"/>
      <c r="CF19149" s="5"/>
      <c r="CG19149" s="5"/>
      <c r="CH19149" s="5"/>
      <c r="CI19149" s="5"/>
      <c r="CJ19149" s="5"/>
      <c r="CK19149" s="5"/>
      <c r="CL19149" s="5"/>
      <c r="CM19149" s="5"/>
      <c r="CN19149" s="5"/>
      <c r="CO19149" s="5"/>
      <c r="CP19149" s="5"/>
      <c r="CQ19149" s="5"/>
      <c r="CR19149" s="5"/>
      <c r="CS19149" s="5"/>
      <c r="CT19149" s="5"/>
      <c r="CU19149" s="5"/>
      <c r="CV19149" s="5"/>
      <c r="CW19149" s="5"/>
      <c r="CX19149" s="5"/>
      <c r="CY19149" s="5"/>
      <c r="CZ19149" s="5"/>
      <c r="DA19149" s="5"/>
      <c r="DB19149" s="5"/>
      <c r="DC19149" s="5"/>
      <c r="DD19149" s="5"/>
      <c r="DE19149" s="5"/>
      <c r="DF19149" s="5"/>
      <c r="DG19149" s="5"/>
      <c r="DH19149" s="5"/>
      <c r="DI19149" s="5"/>
      <c r="DJ19149" s="5"/>
      <c r="DK19149" s="5"/>
      <c r="DL19149" s="5"/>
      <c r="DM19149" s="5"/>
      <c r="DN19149" s="5"/>
      <c r="DO19149" s="5"/>
      <c r="DP19149" s="5"/>
      <c r="DQ19149" s="5"/>
      <c r="DR19149" s="5"/>
      <c r="DS19149" s="5"/>
      <c r="DT19149" s="5"/>
      <c r="DU19149" s="5"/>
      <c r="DV19149" s="5"/>
      <c r="DW19149" s="5"/>
      <c r="DX19149" s="5"/>
      <c r="DY19149" s="5"/>
      <c r="DZ19149" s="5"/>
      <c r="EA19149" s="5"/>
      <c r="EB19149" s="5"/>
      <c r="EC19149" s="5"/>
      <c r="ED19149" s="5"/>
      <c r="EE19149" s="5"/>
      <c r="EF19149" s="5"/>
      <c r="EG19149" s="5"/>
      <c r="EH19149" s="5"/>
      <c r="EI19149" s="5"/>
      <c r="EJ19149" s="5"/>
      <c r="EK19149" s="5"/>
      <c r="EL19149" s="5"/>
      <c r="EM19149" s="5"/>
      <c r="EN19149" s="5"/>
      <c r="EO19149" s="5"/>
      <c r="EP19149" s="5"/>
      <c r="EQ19149" s="5"/>
      <c r="ER19149" s="5"/>
      <c r="ES19149" s="5"/>
      <c r="ET19149" s="5"/>
      <c r="EU19149" s="5"/>
      <c r="EV19149" s="5"/>
      <c r="EW19149" s="5"/>
      <c r="EX19149" s="5"/>
      <c r="EY19149" s="5"/>
      <c r="EZ19149" s="5"/>
      <c r="FA19149" s="5"/>
      <c r="FB19149" s="5"/>
      <c r="FC19149" s="5"/>
      <c r="FD19149" s="5"/>
      <c r="FE19149" s="5"/>
      <c r="FF19149" s="5"/>
      <c r="FG19149" s="5"/>
      <c r="FH19149" s="5"/>
      <c r="FI19149" s="5"/>
      <c r="FJ19149" s="5"/>
      <c r="FK19149" s="5"/>
      <c r="FL19149" s="5"/>
      <c r="FM19149" s="5"/>
      <c r="FN19149" s="5"/>
      <c r="FO19149" s="5"/>
      <c r="FP19149" s="5"/>
      <c r="FQ19149" s="5"/>
      <c r="FR19149" s="5"/>
      <c r="FS19149" s="5"/>
      <c r="FT19149" s="5"/>
      <c r="FU19149" s="5"/>
      <c r="FV19149" s="5"/>
      <c r="FW19149" s="5"/>
      <c r="FX19149" s="5"/>
      <c r="FY19149" s="5"/>
      <c r="FZ19149" s="5"/>
      <c r="GA19149" s="5"/>
      <c r="GB19149" s="5"/>
      <c r="GC19149" s="5"/>
      <c r="GD19149" s="5"/>
      <c r="GE19149" s="5"/>
      <c r="GF19149" s="5"/>
      <c r="GG19149" s="5"/>
      <c r="GH19149" s="5"/>
    </row>
    <row r="19150" spans="1:190" s="4" customFormat="1" hidden="1" x14ac:dyDescent="0.2">
      <c r="A19150" s="5"/>
      <c r="B19150" s="5"/>
      <c r="C19150" s="5"/>
      <c r="D19150" s="5"/>
      <c r="E19150" s="5"/>
      <c r="F19150" s="5"/>
      <c r="G19150" s="5"/>
      <c r="H19150" s="5"/>
      <c r="I19150" s="5"/>
      <c r="J19150" s="5"/>
      <c r="K19150" s="79"/>
      <c r="L19150" s="5"/>
      <c r="M19150" s="5"/>
      <c r="N19150" s="5"/>
      <c r="O19150" s="5"/>
      <c r="P19150" s="5"/>
      <c r="Q19150" s="6"/>
      <c r="R19150" s="6"/>
      <c r="S19150" s="60"/>
      <c r="T19150" s="42"/>
      <c r="U19150" s="42"/>
      <c r="V19150" s="42"/>
      <c r="W19150" s="42"/>
      <c r="X19150" s="42"/>
      <c r="Y19150" s="61"/>
      <c r="Z19150" s="61"/>
      <c r="AA19150" s="5"/>
      <c r="AB19150" s="5"/>
      <c r="AC19150" s="5"/>
      <c r="AD19150" s="5"/>
      <c r="AE19150" s="5"/>
      <c r="AF19150" s="5"/>
      <c r="AG19150" s="5"/>
      <c r="AH19150" s="5"/>
      <c r="AI19150" s="5"/>
      <c r="AJ19150" s="5"/>
      <c r="AK19150" s="5"/>
      <c r="AL19150" s="5"/>
      <c r="AM19150" s="5"/>
      <c r="AN19150" s="5"/>
      <c r="AO19150" s="5"/>
      <c r="AP19150" s="5"/>
      <c r="AQ19150" s="5"/>
      <c r="AR19150" s="5"/>
      <c r="AS19150" s="5"/>
      <c r="AT19150" s="5"/>
      <c r="AU19150" s="5"/>
      <c r="AV19150" s="5"/>
      <c r="AW19150" s="5"/>
      <c r="AX19150" s="5"/>
      <c r="AY19150" s="5"/>
      <c r="AZ19150" s="5"/>
      <c r="BA19150" s="5"/>
      <c r="BB19150" s="5"/>
      <c r="BC19150" s="5"/>
      <c r="BD19150" s="5"/>
      <c r="BE19150" s="5"/>
      <c r="BF19150" s="5"/>
      <c r="BG19150" s="5"/>
      <c r="BH19150" s="5"/>
      <c r="BI19150" s="5"/>
      <c r="BJ19150" s="5"/>
      <c r="BK19150" s="5"/>
      <c r="BL19150" s="5"/>
      <c r="BM19150" s="5"/>
      <c r="BN19150" s="5"/>
      <c r="BO19150" s="5"/>
      <c r="BP19150" s="5"/>
      <c r="BQ19150" s="5"/>
      <c r="BR19150" s="5"/>
      <c r="BS19150" s="5"/>
      <c r="BT19150" s="5"/>
      <c r="BU19150" s="5"/>
      <c r="BV19150" s="5"/>
      <c r="BW19150" s="5"/>
      <c r="BX19150" s="5"/>
      <c r="BY19150" s="5"/>
      <c r="BZ19150" s="5"/>
      <c r="CA19150" s="5"/>
      <c r="CB19150" s="5"/>
      <c r="CC19150" s="5"/>
      <c r="CD19150" s="5"/>
      <c r="CE19150" s="5"/>
      <c r="CF19150" s="5"/>
      <c r="CG19150" s="5"/>
      <c r="CH19150" s="5"/>
      <c r="CI19150" s="5"/>
      <c r="CJ19150" s="5"/>
      <c r="CK19150" s="5"/>
      <c r="CL19150" s="5"/>
      <c r="CM19150" s="5"/>
      <c r="CN19150" s="5"/>
      <c r="CO19150" s="5"/>
      <c r="CP19150" s="5"/>
      <c r="CQ19150" s="5"/>
      <c r="CR19150" s="5"/>
      <c r="CS19150" s="5"/>
      <c r="CT19150" s="5"/>
      <c r="CU19150" s="5"/>
      <c r="CV19150" s="5"/>
      <c r="CW19150" s="5"/>
      <c r="CX19150" s="5"/>
      <c r="CY19150" s="5"/>
      <c r="CZ19150" s="5"/>
      <c r="DA19150" s="5"/>
      <c r="DB19150" s="5"/>
      <c r="DC19150" s="5"/>
      <c r="DD19150" s="5"/>
      <c r="DE19150" s="5"/>
      <c r="DF19150" s="5"/>
      <c r="DG19150" s="5"/>
      <c r="DH19150" s="5"/>
      <c r="DI19150" s="5"/>
      <c r="DJ19150" s="5"/>
      <c r="DK19150" s="5"/>
      <c r="DL19150" s="5"/>
      <c r="DM19150" s="5"/>
      <c r="DN19150" s="5"/>
      <c r="DO19150" s="5"/>
      <c r="DP19150" s="5"/>
      <c r="DQ19150" s="5"/>
      <c r="DR19150" s="5"/>
      <c r="DS19150" s="5"/>
      <c r="DT19150" s="5"/>
      <c r="DU19150" s="5"/>
      <c r="DV19150" s="5"/>
      <c r="DW19150" s="5"/>
      <c r="DX19150" s="5"/>
      <c r="DY19150" s="5"/>
      <c r="DZ19150" s="5"/>
      <c r="EA19150" s="5"/>
      <c r="EB19150" s="5"/>
      <c r="EC19150" s="5"/>
      <c r="ED19150" s="5"/>
      <c r="EE19150" s="5"/>
      <c r="EF19150" s="5"/>
      <c r="EG19150" s="5"/>
      <c r="EH19150" s="5"/>
      <c r="EI19150" s="5"/>
      <c r="EJ19150" s="5"/>
      <c r="EK19150" s="5"/>
      <c r="EL19150" s="5"/>
      <c r="EM19150" s="5"/>
      <c r="EN19150" s="5"/>
      <c r="EO19150" s="5"/>
      <c r="EP19150" s="5"/>
      <c r="EQ19150" s="5"/>
      <c r="ER19150" s="5"/>
      <c r="ES19150" s="5"/>
      <c r="ET19150" s="5"/>
      <c r="EU19150" s="5"/>
      <c r="EV19150" s="5"/>
      <c r="EW19150" s="5"/>
      <c r="EX19150" s="5"/>
      <c r="EY19150" s="5"/>
      <c r="EZ19150" s="5"/>
      <c r="FA19150" s="5"/>
      <c r="FB19150" s="5"/>
      <c r="FC19150" s="5"/>
      <c r="FD19150" s="5"/>
      <c r="FE19150" s="5"/>
      <c r="FF19150" s="5"/>
      <c r="FG19150" s="5"/>
      <c r="FH19150" s="5"/>
      <c r="FI19150" s="5"/>
      <c r="FJ19150" s="5"/>
      <c r="FK19150" s="5"/>
      <c r="FL19150" s="5"/>
      <c r="FM19150" s="5"/>
      <c r="FN19150" s="5"/>
      <c r="FO19150" s="5"/>
      <c r="FP19150" s="5"/>
      <c r="FQ19150" s="5"/>
      <c r="FR19150" s="5"/>
      <c r="FS19150" s="5"/>
      <c r="FT19150" s="5"/>
      <c r="FU19150" s="5"/>
      <c r="FV19150" s="5"/>
      <c r="FW19150" s="5"/>
      <c r="FX19150" s="5"/>
      <c r="FY19150" s="5"/>
      <c r="FZ19150" s="5"/>
      <c r="GA19150" s="5"/>
      <c r="GB19150" s="5"/>
      <c r="GC19150" s="5"/>
      <c r="GD19150" s="5"/>
      <c r="GE19150" s="5"/>
      <c r="GF19150" s="5"/>
      <c r="GG19150" s="5"/>
      <c r="GH19150" s="5"/>
    </row>
    <row r="19151" spans="1:190" s="4" customFormat="1" hidden="1" x14ac:dyDescent="0.2">
      <c r="A19151" s="5"/>
      <c r="B19151" s="5"/>
      <c r="C19151" s="5"/>
      <c r="D19151" s="5"/>
      <c r="E19151" s="5"/>
      <c r="F19151" s="5"/>
      <c r="G19151" s="5"/>
      <c r="H19151" s="5"/>
      <c r="I19151" s="5"/>
      <c r="J19151" s="5"/>
      <c r="K19151" s="79"/>
      <c r="L19151" s="5"/>
      <c r="M19151" s="5"/>
      <c r="N19151" s="5"/>
      <c r="O19151" s="5"/>
      <c r="P19151" s="5"/>
      <c r="Q19151" s="6"/>
      <c r="R19151" s="6"/>
      <c r="S19151" s="60"/>
      <c r="T19151" s="42"/>
      <c r="U19151" s="42"/>
      <c r="V19151" s="42"/>
      <c r="W19151" s="42"/>
      <c r="X19151" s="42"/>
      <c r="Y19151" s="61"/>
      <c r="Z19151" s="61"/>
      <c r="AA19151" s="5"/>
      <c r="AB19151" s="5"/>
      <c r="AC19151" s="5"/>
      <c r="AD19151" s="5"/>
      <c r="AE19151" s="5"/>
      <c r="AF19151" s="5"/>
      <c r="AG19151" s="5"/>
      <c r="AH19151" s="5"/>
      <c r="AI19151" s="5"/>
      <c r="AJ19151" s="5"/>
      <c r="AK19151" s="5"/>
      <c r="AL19151" s="5"/>
      <c r="AM19151" s="5"/>
      <c r="AN19151" s="5"/>
      <c r="AO19151" s="5"/>
      <c r="AP19151" s="5"/>
      <c r="AQ19151" s="5"/>
      <c r="AR19151" s="5"/>
      <c r="AS19151" s="5"/>
      <c r="AT19151" s="5"/>
      <c r="AU19151" s="5"/>
      <c r="AV19151" s="5"/>
      <c r="AW19151" s="5"/>
      <c r="AX19151" s="5"/>
      <c r="AY19151" s="5"/>
      <c r="AZ19151" s="5"/>
      <c r="BA19151" s="5"/>
      <c r="BB19151" s="5"/>
      <c r="BC19151" s="5"/>
      <c r="BD19151" s="5"/>
      <c r="BE19151" s="5"/>
      <c r="BF19151" s="5"/>
      <c r="BG19151" s="5"/>
      <c r="BH19151" s="5"/>
      <c r="BI19151" s="5"/>
      <c r="BJ19151" s="5"/>
      <c r="BK19151" s="5"/>
      <c r="BL19151" s="5"/>
      <c r="BM19151" s="5"/>
      <c r="BN19151" s="5"/>
      <c r="BO19151" s="5"/>
      <c r="BP19151" s="5"/>
      <c r="BQ19151" s="5"/>
      <c r="BR19151" s="5"/>
      <c r="BS19151" s="5"/>
      <c r="BT19151" s="5"/>
      <c r="BU19151" s="5"/>
      <c r="BV19151" s="5"/>
      <c r="BW19151" s="5"/>
      <c r="BX19151" s="5"/>
      <c r="BY19151" s="5"/>
      <c r="BZ19151" s="5"/>
      <c r="CA19151" s="5"/>
      <c r="CB19151" s="5"/>
      <c r="CC19151" s="5"/>
      <c r="CD19151" s="5"/>
      <c r="CE19151" s="5"/>
      <c r="CF19151" s="5"/>
      <c r="CG19151" s="5"/>
      <c r="CH19151" s="5"/>
      <c r="CI19151" s="5"/>
      <c r="CJ19151" s="5"/>
      <c r="CK19151" s="5"/>
      <c r="CL19151" s="5"/>
      <c r="CM19151" s="5"/>
      <c r="CN19151" s="5"/>
      <c r="CO19151" s="5"/>
      <c r="CP19151" s="5"/>
      <c r="CQ19151" s="5"/>
      <c r="CR19151" s="5"/>
      <c r="CS19151" s="5"/>
      <c r="CT19151" s="5"/>
      <c r="CU19151" s="5"/>
      <c r="CV19151" s="5"/>
      <c r="CW19151" s="5"/>
      <c r="CX19151" s="5"/>
      <c r="CY19151" s="5"/>
      <c r="CZ19151" s="5"/>
      <c r="DA19151" s="5"/>
      <c r="DB19151" s="5"/>
      <c r="DC19151" s="5"/>
      <c r="DD19151" s="5"/>
      <c r="DE19151" s="5"/>
      <c r="DF19151" s="5"/>
      <c r="DG19151" s="5"/>
      <c r="DH19151" s="5"/>
      <c r="DI19151" s="5"/>
      <c r="DJ19151" s="5"/>
      <c r="DK19151" s="5"/>
      <c r="DL19151" s="5"/>
      <c r="DM19151" s="5"/>
      <c r="DN19151" s="5"/>
      <c r="DO19151" s="5"/>
      <c r="DP19151" s="5"/>
      <c r="DQ19151" s="5"/>
      <c r="DR19151" s="5"/>
      <c r="DS19151" s="5"/>
      <c r="DT19151" s="5"/>
      <c r="DU19151" s="5"/>
      <c r="DV19151" s="5"/>
      <c r="DW19151" s="5"/>
      <c r="DX19151" s="5"/>
      <c r="DY19151" s="5"/>
      <c r="DZ19151" s="5"/>
      <c r="EA19151" s="5"/>
      <c r="EB19151" s="5"/>
      <c r="EC19151" s="5"/>
      <c r="ED19151" s="5"/>
      <c r="EE19151" s="5"/>
      <c r="EF19151" s="5"/>
      <c r="EG19151" s="5"/>
      <c r="EH19151" s="5"/>
      <c r="EI19151" s="5"/>
      <c r="EJ19151" s="5"/>
      <c r="EK19151" s="5"/>
      <c r="EL19151" s="5"/>
      <c r="EM19151" s="5"/>
      <c r="EN19151" s="5"/>
      <c r="EO19151" s="5"/>
      <c r="EP19151" s="5"/>
      <c r="EQ19151" s="5"/>
      <c r="ER19151" s="5"/>
      <c r="ES19151" s="5"/>
      <c r="ET19151" s="5"/>
      <c r="EU19151" s="5"/>
      <c r="EV19151" s="5"/>
      <c r="EW19151" s="5"/>
      <c r="EX19151" s="5"/>
      <c r="EY19151" s="5"/>
      <c r="EZ19151" s="5"/>
      <c r="FA19151" s="5"/>
      <c r="FB19151" s="5"/>
      <c r="FC19151" s="5"/>
      <c r="FD19151" s="5"/>
      <c r="FE19151" s="5"/>
      <c r="FF19151" s="5"/>
      <c r="FG19151" s="5"/>
      <c r="FH19151" s="5"/>
      <c r="FI19151" s="5"/>
      <c r="FJ19151" s="5"/>
      <c r="FK19151" s="5"/>
      <c r="FL19151" s="5"/>
      <c r="FM19151" s="5"/>
      <c r="FN19151" s="5"/>
      <c r="FO19151" s="5"/>
      <c r="FP19151" s="5"/>
      <c r="FQ19151" s="5"/>
      <c r="FR19151" s="5"/>
      <c r="FS19151" s="5"/>
      <c r="FT19151" s="5"/>
      <c r="FU19151" s="5"/>
      <c r="FV19151" s="5"/>
      <c r="FW19151" s="5"/>
      <c r="FX19151" s="5"/>
      <c r="FY19151" s="5"/>
      <c r="FZ19151" s="5"/>
      <c r="GA19151" s="5"/>
      <c r="GB19151" s="5"/>
      <c r="GC19151" s="5"/>
      <c r="GD19151" s="5"/>
      <c r="GE19151" s="5"/>
      <c r="GF19151" s="5"/>
      <c r="GG19151" s="5"/>
      <c r="GH19151" s="5"/>
    </row>
    <row r="19152" spans="1:190" s="4" customFormat="1" hidden="1" x14ac:dyDescent="0.2">
      <c r="A19152" s="5"/>
      <c r="B19152" s="5"/>
      <c r="C19152" s="5"/>
      <c r="D19152" s="5"/>
      <c r="E19152" s="5"/>
      <c r="F19152" s="5"/>
      <c r="G19152" s="5"/>
      <c r="H19152" s="5"/>
      <c r="I19152" s="5"/>
      <c r="J19152" s="5"/>
      <c r="K19152" s="79"/>
      <c r="L19152" s="5"/>
      <c r="M19152" s="5"/>
      <c r="N19152" s="5"/>
      <c r="O19152" s="5"/>
      <c r="P19152" s="5"/>
      <c r="Q19152" s="6"/>
      <c r="R19152" s="6"/>
      <c r="S19152" s="60"/>
      <c r="T19152" s="42"/>
      <c r="U19152" s="42"/>
      <c r="V19152" s="42"/>
      <c r="W19152" s="42"/>
      <c r="X19152" s="42"/>
      <c r="Y19152" s="61"/>
      <c r="Z19152" s="61"/>
      <c r="AA19152" s="5"/>
      <c r="AB19152" s="5"/>
      <c r="AC19152" s="5"/>
      <c r="AD19152" s="5"/>
      <c r="AE19152" s="5"/>
      <c r="AF19152" s="5"/>
      <c r="AG19152" s="5"/>
      <c r="AH19152" s="5"/>
      <c r="AI19152" s="5"/>
      <c r="AJ19152" s="5"/>
      <c r="AK19152" s="5"/>
      <c r="AL19152" s="5"/>
      <c r="AM19152" s="5"/>
      <c r="AN19152" s="5"/>
      <c r="AO19152" s="5"/>
      <c r="AP19152" s="5"/>
      <c r="AQ19152" s="5"/>
      <c r="AR19152" s="5"/>
      <c r="AS19152" s="5"/>
      <c r="AT19152" s="5"/>
      <c r="AU19152" s="5"/>
      <c r="AV19152" s="5"/>
      <c r="AW19152" s="5"/>
      <c r="AX19152" s="5"/>
      <c r="AY19152" s="5"/>
      <c r="AZ19152" s="5"/>
      <c r="BA19152" s="5"/>
      <c r="BB19152" s="5"/>
      <c r="BC19152" s="5"/>
      <c r="BD19152" s="5"/>
      <c r="BE19152" s="5"/>
      <c r="BF19152" s="5"/>
      <c r="BG19152" s="5"/>
      <c r="BH19152" s="5"/>
      <c r="BI19152" s="5"/>
      <c r="BJ19152" s="5"/>
      <c r="BK19152" s="5"/>
      <c r="BL19152" s="5"/>
      <c r="BM19152" s="5"/>
      <c r="BN19152" s="5"/>
      <c r="BO19152" s="5"/>
      <c r="BP19152" s="5"/>
      <c r="BQ19152" s="5"/>
      <c r="BR19152" s="5"/>
      <c r="BS19152" s="5"/>
      <c r="BT19152" s="5"/>
      <c r="BU19152" s="5"/>
      <c r="BV19152" s="5"/>
      <c r="BW19152" s="5"/>
      <c r="BX19152" s="5"/>
      <c r="BY19152" s="5"/>
      <c r="BZ19152" s="5"/>
      <c r="CA19152" s="5"/>
      <c r="CB19152" s="5"/>
      <c r="CC19152" s="5"/>
      <c r="CD19152" s="5"/>
      <c r="CE19152" s="5"/>
      <c r="CF19152" s="5"/>
      <c r="CG19152" s="5"/>
      <c r="CH19152" s="5"/>
      <c r="CI19152" s="5"/>
      <c r="CJ19152" s="5"/>
      <c r="CK19152" s="5"/>
      <c r="CL19152" s="5"/>
      <c r="CM19152" s="5"/>
      <c r="CN19152" s="5"/>
      <c r="CO19152" s="5"/>
      <c r="CP19152" s="5"/>
      <c r="CQ19152" s="5"/>
      <c r="CR19152" s="5"/>
      <c r="CS19152" s="5"/>
      <c r="CT19152" s="5"/>
      <c r="CU19152" s="5"/>
      <c r="CV19152" s="5"/>
      <c r="CW19152" s="5"/>
      <c r="CX19152" s="5"/>
      <c r="CY19152" s="5"/>
      <c r="CZ19152" s="5"/>
      <c r="DA19152" s="5"/>
      <c r="DB19152" s="5"/>
      <c r="DC19152" s="5"/>
      <c r="DD19152" s="5"/>
      <c r="DE19152" s="5"/>
      <c r="DF19152" s="5"/>
      <c r="DG19152" s="5"/>
      <c r="DH19152" s="5"/>
      <c r="DI19152" s="5"/>
      <c r="DJ19152" s="5"/>
      <c r="DK19152" s="5"/>
      <c r="DL19152" s="5"/>
      <c r="DM19152" s="5"/>
      <c r="DN19152" s="5"/>
      <c r="DO19152" s="5"/>
      <c r="DP19152" s="5"/>
      <c r="DQ19152" s="5"/>
      <c r="DR19152" s="5"/>
      <c r="DS19152" s="5"/>
      <c r="DT19152" s="5"/>
      <c r="DU19152" s="5"/>
      <c r="DV19152" s="5"/>
      <c r="DW19152" s="5"/>
      <c r="DX19152" s="5"/>
      <c r="DY19152" s="5"/>
      <c r="DZ19152" s="5"/>
      <c r="EA19152" s="5"/>
      <c r="EB19152" s="5"/>
      <c r="EC19152" s="5"/>
      <c r="ED19152" s="5"/>
      <c r="EE19152" s="5"/>
      <c r="EF19152" s="5"/>
      <c r="EG19152" s="5"/>
      <c r="EH19152" s="5"/>
      <c r="EI19152" s="5"/>
      <c r="EJ19152" s="5"/>
      <c r="EK19152" s="5"/>
      <c r="EL19152" s="5"/>
      <c r="EM19152" s="5"/>
      <c r="EN19152" s="5"/>
      <c r="EO19152" s="5"/>
      <c r="EP19152" s="5"/>
      <c r="EQ19152" s="5"/>
      <c r="ER19152" s="5"/>
      <c r="ES19152" s="5"/>
      <c r="ET19152" s="5"/>
      <c r="EU19152" s="5"/>
      <c r="EV19152" s="5"/>
      <c r="EW19152" s="5"/>
      <c r="EX19152" s="5"/>
      <c r="EY19152" s="5"/>
      <c r="EZ19152" s="5"/>
      <c r="FA19152" s="5"/>
      <c r="FB19152" s="5"/>
      <c r="FC19152" s="5"/>
      <c r="FD19152" s="5"/>
      <c r="FE19152" s="5"/>
      <c r="FF19152" s="5"/>
      <c r="FG19152" s="5"/>
      <c r="FH19152" s="5"/>
      <c r="FI19152" s="5"/>
      <c r="FJ19152" s="5"/>
      <c r="FK19152" s="5"/>
      <c r="FL19152" s="5"/>
      <c r="FM19152" s="5"/>
      <c r="FN19152" s="5"/>
      <c r="FO19152" s="5"/>
      <c r="FP19152" s="5"/>
      <c r="FQ19152" s="5"/>
      <c r="FR19152" s="5"/>
      <c r="FS19152" s="5"/>
      <c r="FT19152" s="5"/>
      <c r="FU19152" s="5"/>
      <c r="FV19152" s="5"/>
      <c r="FW19152" s="5"/>
      <c r="FX19152" s="5"/>
      <c r="FY19152" s="5"/>
      <c r="FZ19152" s="5"/>
      <c r="GA19152" s="5"/>
      <c r="GB19152" s="5"/>
      <c r="GC19152" s="5"/>
      <c r="GD19152" s="5"/>
      <c r="GE19152" s="5"/>
      <c r="GF19152" s="5"/>
      <c r="GG19152" s="5"/>
      <c r="GH19152" s="5"/>
    </row>
    <row r="19153" spans="1:190" s="4" customFormat="1" hidden="1" x14ac:dyDescent="0.2">
      <c r="A19153" s="5"/>
      <c r="B19153" s="5"/>
      <c r="C19153" s="5"/>
      <c r="D19153" s="5"/>
      <c r="E19153" s="5"/>
      <c r="F19153" s="5"/>
      <c r="G19153" s="5"/>
      <c r="H19153" s="5"/>
      <c r="I19153" s="5"/>
      <c r="J19153" s="5"/>
      <c r="K19153" s="79"/>
      <c r="L19153" s="5"/>
      <c r="M19153" s="5"/>
      <c r="N19153" s="5"/>
      <c r="O19153" s="5"/>
      <c r="P19153" s="5"/>
      <c r="Q19153" s="6"/>
      <c r="R19153" s="6"/>
      <c r="S19153" s="60"/>
      <c r="T19153" s="42"/>
      <c r="U19153" s="42"/>
      <c r="V19153" s="42"/>
      <c r="W19153" s="42"/>
      <c r="X19153" s="42"/>
      <c r="Y19153" s="61"/>
      <c r="Z19153" s="61"/>
      <c r="AA19153" s="5"/>
      <c r="AB19153" s="5"/>
      <c r="AC19153" s="5"/>
      <c r="AD19153" s="5"/>
      <c r="AE19153" s="5"/>
      <c r="AF19153" s="5"/>
      <c r="AG19153" s="5"/>
      <c r="AH19153" s="5"/>
      <c r="AI19153" s="5"/>
      <c r="AJ19153" s="5"/>
      <c r="AK19153" s="5"/>
      <c r="AL19153" s="5"/>
      <c r="AM19153" s="5"/>
      <c r="AN19153" s="5"/>
      <c r="AO19153" s="5"/>
      <c r="AP19153" s="5"/>
      <c r="AQ19153" s="5"/>
      <c r="AR19153" s="5"/>
      <c r="AS19153" s="5"/>
      <c r="AT19153" s="5"/>
      <c r="AU19153" s="5"/>
      <c r="AV19153" s="5"/>
      <c r="AW19153" s="5"/>
      <c r="AX19153" s="5"/>
      <c r="AY19153" s="5"/>
      <c r="AZ19153" s="5"/>
      <c r="BA19153" s="5"/>
      <c r="BB19153" s="5"/>
      <c r="BC19153" s="5"/>
      <c r="BD19153" s="5"/>
      <c r="BE19153" s="5"/>
      <c r="BF19153" s="5"/>
      <c r="BG19153" s="5"/>
      <c r="BH19153" s="5"/>
      <c r="BI19153" s="5"/>
      <c r="BJ19153" s="5"/>
      <c r="BK19153" s="5"/>
      <c r="BL19153" s="5"/>
      <c r="BM19153" s="5"/>
      <c r="BN19153" s="5"/>
      <c r="BO19153" s="5"/>
      <c r="BP19153" s="5"/>
      <c r="BQ19153" s="5"/>
      <c r="BR19153" s="5"/>
      <c r="BS19153" s="5"/>
      <c r="BT19153" s="5"/>
      <c r="BU19153" s="5"/>
      <c r="BV19153" s="5"/>
      <c r="BW19153" s="5"/>
      <c r="BX19153" s="5"/>
      <c r="BY19153" s="5"/>
      <c r="BZ19153" s="5"/>
      <c r="CA19153" s="5"/>
      <c r="CB19153" s="5"/>
      <c r="CC19153" s="5"/>
      <c r="CD19153" s="5"/>
      <c r="CE19153" s="5"/>
      <c r="CF19153" s="5"/>
      <c r="CG19153" s="5"/>
      <c r="CH19153" s="5"/>
      <c r="CI19153" s="5"/>
      <c r="CJ19153" s="5"/>
      <c r="CK19153" s="5"/>
      <c r="CL19153" s="5"/>
      <c r="CM19153" s="5"/>
      <c r="CN19153" s="5"/>
      <c r="CO19153" s="5"/>
      <c r="CP19153" s="5"/>
      <c r="CQ19153" s="5"/>
      <c r="CR19153" s="5"/>
      <c r="CS19153" s="5"/>
      <c r="CT19153" s="5"/>
      <c r="CU19153" s="5"/>
      <c r="CV19153" s="5"/>
      <c r="CW19153" s="5"/>
      <c r="CX19153" s="5"/>
      <c r="CY19153" s="5"/>
      <c r="CZ19153" s="5"/>
      <c r="DA19153" s="5"/>
      <c r="DB19153" s="5"/>
      <c r="DC19153" s="5"/>
      <c r="DD19153" s="5"/>
      <c r="DE19153" s="5"/>
      <c r="DF19153" s="5"/>
      <c r="DG19153" s="5"/>
      <c r="DH19153" s="5"/>
      <c r="DI19153" s="5"/>
      <c r="DJ19153" s="5"/>
      <c r="DK19153" s="5"/>
      <c r="DL19153" s="5"/>
      <c r="DM19153" s="5"/>
      <c r="DN19153" s="5"/>
      <c r="DO19153" s="5"/>
      <c r="DP19153" s="5"/>
      <c r="DQ19153" s="5"/>
      <c r="DR19153" s="5"/>
      <c r="DS19153" s="5"/>
      <c r="DT19153" s="5"/>
      <c r="DU19153" s="5"/>
      <c r="DV19153" s="5"/>
      <c r="DW19153" s="5"/>
      <c r="DX19153" s="5"/>
      <c r="DY19153" s="5"/>
      <c r="DZ19153" s="5"/>
      <c r="EA19153" s="5"/>
      <c r="EB19153" s="5"/>
      <c r="EC19153" s="5"/>
      <c r="ED19153" s="5"/>
      <c r="EE19153" s="5"/>
      <c r="EF19153" s="5"/>
      <c r="EG19153" s="5"/>
      <c r="EH19153" s="5"/>
      <c r="EI19153" s="5"/>
      <c r="EJ19153" s="5"/>
      <c r="EK19153" s="5"/>
      <c r="EL19153" s="5"/>
      <c r="EM19153" s="5"/>
      <c r="EN19153" s="5"/>
      <c r="EO19153" s="5"/>
      <c r="EP19153" s="5"/>
      <c r="EQ19153" s="5"/>
      <c r="ER19153" s="5"/>
      <c r="ES19153" s="5"/>
      <c r="ET19153" s="5"/>
      <c r="EU19153" s="5"/>
      <c r="EV19153" s="5"/>
      <c r="EW19153" s="5"/>
      <c r="EX19153" s="5"/>
      <c r="EY19153" s="5"/>
      <c r="EZ19153" s="5"/>
      <c r="FA19153" s="5"/>
      <c r="FB19153" s="5"/>
      <c r="FC19153" s="5"/>
      <c r="FD19153" s="5"/>
      <c r="FE19153" s="5"/>
      <c r="FF19153" s="5"/>
      <c r="FG19153" s="5"/>
      <c r="FH19153" s="5"/>
      <c r="FI19153" s="5"/>
      <c r="FJ19153" s="5"/>
      <c r="FK19153" s="5"/>
      <c r="FL19153" s="5"/>
      <c r="FM19153" s="5"/>
      <c r="FN19153" s="5"/>
      <c r="FO19153" s="5"/>
      <c r="FP19153" s="5"/>
      <c r="FQ19153" s="5"/>
      <c r="FR19153" s="5"/>
      <c r="FS19153" s="5"/>
      <c r="FT19153" s="5"/>
      <c r="FU19153" s="5"/>
      <c r="FV19153" s="5"/>
      <c r="FW19153" s="5"/>
      <c r="FX19153" s="5"/>
      <c r="FY19153" s="5"/>
      <c r="FZ19153" s="5"/>
      <c r="GA19153" s="5"/>
      <c r="GB19153" s="5"/>
      <c r="GC19153" s="5"/>
      <c r="GD19153" s="5"/>
      <c r="GE19153" s="5"/>
      <c r="GF19153" s="5"/>
      <c r="GG19153" s="5"/>
      <c r="GH19153" s="5"/>
    </row>
    <row r="19154" spans="1:190" s="4" customFormat="1" hidden="1" x14ac:dyDescent="0.2">
      <c r="A19154" s="5"/>
      <c r="B19154" s="5"/>
      <c r="C19154" s="5"/>
      <c r="D19154" s="5"/>
      <c r="E19154" s="5"/>
      <c r="F19154" s="5"/>
      <c r="G19154" s="5"/>
      <c r="H19154" s="5"/>
      <c r="I19154" s="5"/>
      <c r="J19154" s="5"/>
      <c r="K19154" s="79"/>
      <c r="L19154" s="5"/>
      <c r="M19154" s="5"/>
      <c r="N19154" s="5"/>
      <c r="O19154" s="5"/>
      <c r="P19154" s="5"/>
      <c r="Q19154" s="6"/>
      <c r="R19154" s="6"/>
      <c r="S19154" s="60"/>
      <c r="T19154" s="42"/>
      <c r="U19154" s="42"/>
      <c r="V19154" s="42"/>
      <c r="W19154" s="42"/>
      <c r="X19154" s="42"/>
      <c r="Y19154" s="61"/>
      <c r="Z19154" s="61"/>
      <c r="AA19154" s="5"/>
      <c r="AB19154" s="5"/>
      <c r="AC19154" s="5"/>
      <c r="AD19154" s="5"/>
      <c r="AE19154" s="5"/>
      <c r="AF19154" s="5"/>
      <c r="AG19154" s="5"/>
      <c r="AH19154" s="5"/>
      <c r="AI19154" s="5"/>
      <c r="AJ19154" s="5"/>
      <c r="AK19154" s="5"/>
      <c r="AL19154" s="5"/>
      <c r="AM19154" s="5"/>
      <c r="AN19154" s="5"/>
      <c r="AO19154" s="5"/>
      <c r="AP19154" s="5"/>
      <c r="AQ19154" s="5"/>
      <c r="AR19154" s="5"/>
      <c r="AS19154" s="5"/>
      <c r="AT19154" s="5"/>
      <c r="AU19154" s="5"/>
      <c r="AV19154" s="5"/>
      <c r="AW19154" s="5"/>
      <c r="AX19154" s="5"/>
      <c r="AY19154" s="5"/>
      <c r="AZ19154" s="5"/>
      <c r="BA19154" s="5"/>
      <c r="BB19154" s="5"/>
      <c r="BC19154" s="5"/>
      <c r="BD19154" s="5"/>
      <c r="BE19154" s="5"/>
      <c r="BF19154" s="5"/>
      <c r="BG19154" s="5"/>
      <c r="BH19154" s="5"/>
      <c r="BI19154" s="5"/>
      <c r="BJ19154" s="5"/>
      <c r="BK19154" s="5"/>
      <c r="BL19154" s="5"/>
      <c r="BM19154" s="5"/>
      <c r="BN19154" s="5"/>
      <c r="BO19154" s="5"/>
      <c r="BP19154" s="5"/>
      <c r="BQ19154" s="5"/>
      <c r="BR19154" s="5"/>
      <c r="BS19154" s="5"/>
      <c r="BT19154" s="5"/>
      <c r="BU19154" s="5"/>
      <c r="BV19154" s="5"/>
      <c r="BW19154" s="5"/>
      <c r="BX19154" s="5"/>
      <c r="BY19154" s="5"/>
      <c r="BZ19154" s="5"/>
      <c r="CA19154" s="5"/>
      <c r="CB19154" s="5"/>
      <c r="CC19154" s="5"/>
      <c r="CD19154" s="5"/>
      <c r="CE19154" s="5"/>
      <c r="CF19154" s="5"/>
      <c r="CG19154" s="5"/>
      <c r="CH19154" s="5"/>
      <c r="CI19154" s="5"/>
      <c r="CJ19154" s="5"/>
      <c r="CK19154" s="5"/>
      <c r="CL19154" s="5"/>
      <c r="CM19154" s="5"/>
      <c r="CN19154" s="5"/>
      <c r="CO19154" s="5"/>
      <c r="CP19154" s="5"/>
      <c r="CQ19154" s="5"/>
      <c r="CR19154" s="5"/>
      <c r="CS19154" s="5"/>
      <c r="CT19154" s="5"/>
      <c r="CU19154" s="5"/>
      <c r="CV19154" s="5"/>
      <c r="CW19154" s="5"/>
      <c r="CX19154" s="5"/>
      <c r="CY19154" s="5"/>
      <c r="CZ19154" s="5"/>
      <c r="DA19154" s="5"/>
      <c r="DB19154" s="5"/>
      <c r="DC19154" s="5"/>
      <c r="DD19154" s="5"/>
      <c r="DE19154" s="5"/>
      <c r="DF19154" s="5"/>
      <c r="DG19154" s="5"/>
      <c r="DH19154" s="5"/>
      <c r="DI19154" s="5"/>
      <c r="DJ19154" s="5"/>
      <c r="DK19154" s="5"/>
      <c r="DL19154" s="5"/>
      <c r="DM19154" s="5"/>
      <c r="DN19154" s="5"/>
      <c r="DO19154" s="5"/>
      <c r="DP19154" s="5"/>
      <c r="DQ19154" s="5"/>
      <c r="DR19154" s="5"/>
      <c r="DS19154" s="5"/>
      <c r="DT19154" s="5"/>
      <c r="DU19154" s="5"/>
      <c r="DV19154" s="5"/>
      <c r="DW19154" s="5"/>
      <c r="DX19154" s="5"/>
      <c r="DY19154" s="5"/>
      <c r="DZ19154" s="5"/>
      <c r="EA19154" s="5"/>
      <c r="EB19154" s="5"/>
      <c r="EC19154" s="5"/>
      <c r="ED19154" s="5"/>
      <c r="EE19154" s="5"/>
      <c r="EF19154" s="5"/>
      <c r="EG19154" s="5"/>
      <c r="EH19154" s="5"/>
      <c r="EI19154" s="5"/>
      <c r="EJ19154" s="5"/>
      <c r="EK19154" s="5"/>
      <c r="EL19154" s="5"/>
      <c r="EM19154" s="5"/>
      <c r="EN19154" s="5"/>
      <c r="EO19154" s="5"/>
      <c r="EP19154" s="5"/>
      <c r="EQ19154" s="5"/>
      <c r="ER19154" s="5"/>
      <c r="ES19154" s="5"/>
      <c r="ET19154" s="5"/>
      <c r="EU19154" s="5"/>
      <c r="EV19154" s="5"/>
      <c r="EW19154" s="5"/>
      <c r="EX19154" s="5"/>
      <c r="EY19154" s="5"/>
      <c r="EZ19154" s="5"/>
      <c r="FA19154" s="5"/>
      <c r="FB19154" s="5"/>
      <c r="FC19154" s="5"/>
      <c r="FD19154" s="5"/>
      <c r="FE19154" s="5"/>
      <c r="FF19154" s="5"/>
      <c r="FG19154" s="5"/>
      <c r="FH19154" s="5"/>
      <c r="FI19154" s="5"/>
      <c r="FJ19154" s="5"/>
      <c r="FK19154" s="5"/>
      <c r="FL19154" s="5"/>
      <c r="FM19154" s="5"/>
      <c r="FN19154" s="5"/>
      <c r="FO19154" s="5"/>
      <c r="FP19154" s="5"/>
      <c r="FQ19154" s="5"/>
      <c r="FR19154" s="5"/>
      <c r="FS19154" s="5"/>
      <c r="FT19154" s="5"/>
      <c r="FU19154" s="5"/>
      <c r="FV19154" s="5"/>
      <c r="FW19154" s="5"/>
      <c r="FX19154" s="5"/>
      <c r="FY19154" s="5"/>
      <c r="FZ19154" s="5"/>
      <c r="GA19154" s="5"/>
      <c r="GB19154" s="5"/>
      <c r="GC19154" s="5"/>
      <c r="GD19154" s="5"/>
      <c r="GE19154" s="5"/>
      <c r="GF19154" s="5"/>
      <c r="GG19154" s="5"/>
      <c r="GH19154" s="5"/>
    </row>
    <row r="19155" spans="1:190" s="4" customFormat="1" hidden="1" x14ac:dyDescent="0.2">
      <c r="A19155" s="5"/>
      <c r="B19155" s="5"/>
      <c r="C19155" s="5"/>
      <c r="D19155" s="5"/>
      <c r="E19155" s="5"/>
      <c r="F19155" s="5"/>
      <c r="G19155" s="5"/>
      <c r="H19155" s="5"/>
      <c r="I19155" s="5"/>
      <c r="J19155" s="5"/>
      <c r="K19155" s="79"/>
      <c r="L19155" s="5"/>
      <c r="M19155" s="5"/>
      <c r="N19155" s="5"/>
      <c r="O19155" s="5"/>
      <c r="P19155" s="5"/>
      <c r="Q19155" s="6"/>
      <c r="R19155" s="6"/>
      <c r="S19155" s="60"/>
      <c r="T19155" s="42"/>
      <c r="U19155" s="42"/>
      <c r="V19155" s="42"/>
      <c r="W19155" s="42"/>
      <c r="X19155" s="42"/>
      <c r="Y19155" s="61"/>
      <c r="Z19155" s="61"/>
      <c r="AA19155" s="5"/>
      <c r="AB19155" s="5"/>
      <c r="AC19155" s="5"/>
      <c r="AD19155" s="5"/>
      <c r="AE19155" s="5"/>
      <c r="AF19155" s="5"/>
      <c r="AG19155" s="5"/>
      <c r="AH19155" s="5"/>
      <c r="AI19155" s="5"/>
      <c r="AJ19155" s="5"/>
      <c r="AK19155" s="5"/>
      <c r="AL19155" s="5"/>
      <c r="AM19155" s="5"/>
      <c r="AN19155" s="5"/>
      <c r="AO19155" s="5"/>
      <c r="AP19155" s="5"/>
      <c r="AQ19155" s="5"/>
      <c r="AR19155" s="5"/>
      <c r="AS19155" s="5"/>
      <c r="AT19155" s="5"/>
      <c r="AU19155" s="5"/>
      <c r="AV19155" s="5"/>
      <c r="AW19155" s="5"/>
      <c r="AX19155" s="5"/>
      <c r="AY19155" s="5"/>
      <c r="AZ19155" s="5"/>
      <c r="BA19155" s="5"/>
      <c r="BB19155" s="5"/>
      <c r="BC19155" s="5"/>
      <c r="BD19155" s="5"/>
      <c r="BE19155" s="5"/>
      <c r="BF19155" s="5"/>
      <c r="BG19155" s="5"/>
      <c r="BH19155" s="5"/>
      <c r="BI19155" s="5"/>
      <c r="BJ19155" s="5"/>
      <c r="BK19155" s="5"/>
      <c r="BL19155" s="5"/>
      <c r="BM19155" s="5"/>
      <c r="BN19155" s="5"/>
      <c r="BO19155" s="5"/>
      <c r="BP19155" s="5"/>
      <c r="BQ19155" s="5"/>
      <c r="BR19155" s="5"/>
      <c r="BS19155" s="5"/>
      <c r="BT19155" s="5"/>
      <c r="BU19155" s="5"/>
      <c r="BV19155" s="5"/>
      <c r="BW19155" s="5"/>
      <c r="BX19155" s="5"/>
      <c r="BY19155" s="5"/>
      <c r="BZ19155" s="5"/>
      <c r="CA19155" s="5"/>
      <c r="CB19155" s="5"/>
      <c r="CC19155" s="5"/>
      <c r="CD19155" s="5"/>
      <c r="CE19155" s="5"/>
      <c r="CF19155" s="5"/>
      <c r="CG19155" s="5"/>
      <c r="CH19155" s="5"/>
      <c r="CI19155" s="5"/>
      <c r="CJ19155" s="5"/>
      <c r="CK19155" s="5"/>
      <c r="CL19155" s="5"/>
      <c r="CM19155" s="5"/>
      <c r="CN19155" s="5"/>
      <c r="CO19155" s="5"/>
      <c r="CP19155" s="5"/>
      <c r="CQ19155" s="5"/>
      <c r="CR19155" s="5"/>
      <c r="CS19155" s="5"/>
      <c r="CT19155" s="5"/>
      <c r="CU19155" s="5"/>
      <c r="CV19155" s="5"/>
      <c r="CW19155" s="5"/>
      <c r="CX19155" s="5"/>
      <c r="CY19155" s="5"/>
      <c r="CZ19155" s="5"/>
      <c r="DA19155" s="5"/>
      <c r="DB19155" s="5"/>
      <c r="DC19155" s="5"/>
      <c r="DD19155" s="5"/>
      <c r="DE19155" s="5"/>
      <c r="DF19155" s="5"/>
      <c r="DG19155" s="5"/>
      <c r="DH19155" s="5"/>
      <c r="DI19155" s="5"/>
      <c r="DJ19155" s="5"/>
      <c r="DK19155" s="5"/>
      <c r="DL19155" s="5"/>
      <c r="DM19155" s="5"/>
      <c r="DN19155" s="5"/>
      <c r="DO19155" s="5"/>
      <c r="DP19155" s="5"/>
      <c r="DQ19155" s="5"/>
      <c r="DR19155" s="5"/>
      <c r="DS19155" s="5"/>
      <c r="DT19155" s="5"/>
      <c r="DU19155" s="5"/>
      <c r="DV19155" s="5"/>
      <c r="DW19155" s="5"/>
      <c r="DX19155" s="5"/>
      <c r="DY19155" s="5"/>
      <c r="DZ19155" s="5"/>
      <c r="EA19155" s="5"/>
      <c r="EB19155" s="5"/>
      <c r="EC19155" s="5"/>
      <c r="ED19155" s="5"/>
      <c r="EE19155" s="5"/>
      <c r="EF19155" s="5"/>
      <c r="EG19155" s="5"/>
      <c r="EH19155" s="5"/>
      <c r="EI19155" s="5"/>
      <c r="EJ19155" s="5"/>
      <c r="EK19155" s="5"/>
      <c r="EL19155" s="5"/>
      <c r="EM19155" s="5"/>
      <c r="EN19155" s="5"/>
      <c r="EO19155" s="5"/>
      <c r="EP19155" s="5"/>
      <c r="EQ19155" s="5"/>
      <c r="ER19155" s="5"/>
      <c r="ES19155" s="5"/>
      <c r="ET19155" s="5"/>
      <c r="EU19155" s="5"/>
      <c r="EV19155" s="5"/>
      <c r="EW19155" s="5"/>
      <c r="EX19155" s="5"/>
      <c r="EY19155" s="5"/>
      <c r="EZ19155" s="5"/>
      <c r="FA19155" s="5"/>
      <c r="FB19155" s="5"/>
      <c r="FC19155" s="5"/>
      <c r="FD19155" s="5"/>
      <c r="FE19155" s="5"/>
      <c r="FF19155" s="5"/>
      <c r="FG19155" s="5"/>
      <c r="FH19155" s="5"/>
      <c r="FI19155" s="5"/>
      <c r="FJ19155" s="5"/>
      <c r="FK19155" s="5"/>
      <c r="FL19155" s="5"/>
      <c r="FM19155" s="5"/>
      <c r="FN19155" s="5"/>
      <c r="FO19155" s="5"/>
      <c r="FP19155" s="5"/>
      <c r="FQ19155" s="5"/>
      <c r="FR19155" s="5"/>
      <c r="FS19155" s="5"/>
      <c r="FT19155" s="5"/>
      <c r="FU19155" s="5"/>
      <c r="FV19155" s="5"/>
      <c r="FW19155" s="5"/>
      <c r="FX19155" s="5"/>
      <c r="FY19155" s="5"/>
      <c r="FZ19155" s="5"/>
      <c r="GA19155" s="5"/>
      <c r="GB19155" s="5"/>
      <c r="GC19155" s="5"/>
      <c r="GD19155" s="5"/>
      <c r="GE19155" s="5"/>
      <c r="GF19155" s="5"/>
      <c r="GG19155" s="5"/>
      <c r="GH19155" s="5"/>
    </row>
    <row r="19156" spans="1:190" s="4" customFormat="1" hidden="1" x14ac:dyDescent="0.2">
      <c r="A19156" s="5"/>
      <c r="B19156" s="5"/>
      <c r="C19156" s="5"/>
      <c r="D19156" s="5"/>
      <c r="E19156" s="5"/>
      <c r="F19156" s="5"/>
      <c r="G19156" s="5"/>
      <c r="H19156" s="5"/>
      <c r="I19156" s="5"/>
      <c r="J19156" s="5"/>
      <c r="K19156" s="79"/>
      <c r="L19156" s="5"/>
      <c r="M19156" s="5"/>
      <c r="N19156" s="5"/>
      <c r="O19156" s="5"/>
      <c r="P19156" s="5"/>
      <c r="Q19156" s="6"/>
      <c r="R19156" s="6"/>
      <c r="S19156" s="60"/>
      <c r="T19156" s="42"/>
      <c r="U19156" s="42"/>
      <c r="V19156" s="42"/>
      <c r="W19156" s="42"/>
      <c r="X19156" s="42"/>
      <c r="Y19156" s="61"/>
      <c r="Z19156" s="61"/>
      <c r="AA19156" s="5"/>
      <c r="AB19156" s="5"/>
      <c r="AC19156" s="5"/>
      <c r="AD19156" s="5"/>
      <c r="AE19156" s="5"/>
      <c r="AF19156" s="5"/>
      <c r="AG19156" s="5"/>
      <c r="AH19156" s="5"/>
      <c r="AI19156" s="5"/>
      <c r="AJ19156" s="5"/>
      <c r="AK19156" s="5"/>
      <c r="AL19156" s="5"/>
      <c r="AM19156" s="5"/>
      <c r="AN19156" s="5"/>
      <c r="AO19156" s="5"/>
      <c r="AP19156" s="5"/>
      <c r="AQ19156" s="5"/>
      <c r="AR19156" s="5"/>
      <c r="AS19156" s="5"/>
      <c r="AT19156" s="5"/>
      <c r="AU19156" s="5"/>
      <c r="AV19156" s="5"/>
      <c r="AW19156" s="5"/>
      <c r="AX19156" s="5"/>
      <c r="AY19156" s="5"/>
      <c r="AZ19156" s="5"/>
      <c r="BA19156" s="5"/>
      <c r="BB19156" s="5"/>
      <c r="BC19156" s="5"/>
      <c r="BD19156" s="5"/>
      <c r="BE19156" s="5"/>
      <c r="BF19156" s="5"/>
      <c r="BG19156" s="5"/>
      <c r="BH19156" s="5"/>
      <c r="BI19156" s="5"/>
      <c r="BJ19156" s="5"/>
      <c r="BK19156" s="5"/>
      <c r="BL19156" s="5"/>
      <c r="BM19156" s="5"/>
      <c r="BN19156" s="5"/>
      <c r="BO19156" s="5"/>
      <c r="BP19156" s="5"/>
      <c r="BQ19156" s="5"/>
      <c r="BR19156" s="5"/>
      <c r="BS19156" s="5"/>
      <c r="BT19156" s="5"/>
      <c r="BU19156" s="5"/>
      <c r="BV19156" s="5"/>
      <c r="BW19156" s="5"/>
      <c r="BX19156" s="5"/>
      <c r="BY19156" s="5"/>
      <c r="BZ19156" s="5"/>
      <c r="CA19156" s="5"/>
      <c r="CB19156" s="5"/>
      <c r="CC19156" s="5"/>
      <c r="CD19156" s="5"/>
      <c r="CE19156" s="5"/>
      <c r="CF19156" s="5"/>
      <c r="CG19156" s="5"/>
      <c r="CH19156" s="5"/>
      <c r="CI19156" s="5"/>
      <c r="CJ19156" s="5"/>
      <c r="CK19156" s="5"/>
      <c r="CL19156" s="5"/>
      <c r="CM19156" s="5"/>
      <c r="CN19156" s="5"/>
      <c r="CO19156" s="5"/>
      <c r="CP19156" s="5"/>
      <c r="CQ19156" s="5"/>
      <c r="CR19156" s="5"/>
      <c r="CS19156" s="5"/>
      <c r="CT19156" s="5"/>
      <c r="CU19156" s="5"/>
      <c r="CV19156" s="5"/>
      <c r="CW19156" s="5"/>
      <c r="CX19156" s="5"/>
      <c r="CY19156" s="5"/>
      <c r="CZ19156" s="5"/>
      <c r="DA19156" s="5"/>
      <c r="DB19156" s="5"/>
      <c r="DC19156" s="5"/>
      <c r="DD19156" s="5"/>
      <c r="DE19156" s="5"/>
      <c r="DF19156" s="5"/>
      <c r="DG19156" s="5"/>
      <c r="DH19156" s="5"/>
      <c r="DI19156" s="5"/>
      <c r="DJ19156" s="5"/>
      <c r="DK19156" s="5"/>
      <c r="DL19156" s="5"/>
      <c r="DM19156" s="5"/>
      <c r="DN19156" s="5"/>
      <c r="DO19156" s="5"/>
      <c r="DP19156" s="5"/>
      <c r="DQ19156" s="5"/>
      <c r="DR19156" s="5"/>
      <c r="DS19156" s="5"/>
      <c r="DT19156" s="5"/>
      <c r="DU19156" s="5"/>
      <c r="DV19156" s="5"/>
      <c r="DW19156" s="5"/>
      <c r="DX19156" s="5"/>
      <c r="DY19156" s="5"/>
      <c r="DZ19156" s="5"/>
      <c r="EA19156" s="5"/>
      <c r="EB19156" s="5"/>
      <c r="EC19156" s="5"/>
      <c r="ED19156" s="5"/>
      <c r="EE19156" s="5"/>
      <c r="EF19156" s="5"/>
      <c r="EG19156" s="5"/>
      <c r="EH19156" s="5"/>
      <c r="EI19156" s="5"/>
      <c r="EJ19156" s="5"/>
      <c r="EK19156" s="5"/>
      <c r="EL19156" s="5"/>
      <c r="EM19156" s="5"/>
      <c r="EN19156" s="5"/>
      <c r="EO19156" s="5"/>
      <c r="EP19156" s="5"/>
      <c r="EQ19156" s="5"/>
      <c r="ER19156" s="5"/>
      <c r="ES19156" s="5"/>
      <c r="ET19156" s="5"/>
      <c r="EU19156" s="5"/>
      <c r="EV19156" s="5"/>
      <c r="EW19156" s="5"/>
      <c r="EX19156" s="5"/>
      <c r="EY19156" s="5"/>
      <c r="EZ19156" s="5"/>
      <c r="FA19156" s="5"/>
      <c r="FB19156" s="5"/>
      <c r="FC19156" s="5"/>
      <c r="FD19156" s="5"/>
      <c r="FE19156" s="5"/>
      <c r="FF19156" s="5"/>
      <c r="FG19156" s="5"/>
      <c r="FH19156" s="5"/>
      <c r="FI19156" s="5"/>
      <c r="FJ19156" s="5"/>
      <c r="FK19156" s="5"/>
      <c r="FL19156" s="5"/>
      <c r="FM19156" s="5"/>
      <c r="FN19156" s="5"/>
      <c r="FO19156" s="5"/>
      <c r="FP19156" s="5"/>
      <c r="FQ19156" s="5"/>
      <c r="FR19156" s="5"/>
      <c r="FS19156" s="5"/>
      <c r="FT19156" s="5"/>
      <c r="FU19156" s="5"/>
      <c r="FV19156" s="5"/>
      <c r="FW19156" s="5"/>
      <c r="FX19156" s="5"/>
      <c r="FY19156" s="5"/>
      <c r="FZ19156" s="5"/>
      <c r="GA19156" s="5"/>
      <c r="GB19156" s="5"/>
      <c r="GC19156" s="5"/>
      <c r="GD19156" s="5"/>
      <c r="GE19156" s="5"/>
      <c r="GF19156" s="5"/>
      <c r="GG19156" s="5"/>
      <c r="GH19156" s="5"/>
    </row>
    <row r="19157" spans="1:190" s="4" customFormat="1" hidden="1" x14ac:dyDescent="0.2">
      <c r="A19157" s="5"/>
      <c r="B19157" s="5"/>
      <c r="C19157" s="5"/>
      <c r="D19157" s="5"/>
      <c r="E19157" s="5"/>
      <c r="F19157" s="5"/>
      <c r="G19157" s="5"/>
      <c r="H19157" s="5"/>
      <c r="I19157" s="5"/>
      <c r="J19157" s="5"/>
      <c r="K19157" s="79"/>
      <c r="L19157" s="5"/>
      <c r="M19157" s="5"/>
      <c r="N19157" s="5"/>
      <c r="O19157" s="5"/>
      <c r="P19157" s="5"/>
      <c r="Q19157" s="6"/>
      <c r="R19157" s="6"/>
      <c r="S19157" s="60"/>
      <c r="T19157" s="42"/>
      <c r="U19157" s="42"/>
      <c r="V19157" s="42"/>
      <c r="W19157" s="42"/>
      <c r="X19157" s="42"/>
      <c r="Y19157" s="61"/>
      <c r="Z19157" s="61"/>
      <c r="AA19157" s="5"/>
      <c r="AB19157" s="5"/>
      <c r="AC19157" s="5"/>
      <c r="AD19157" s="5"/>
      <c r="AE19157" s="5"/>
      <c r="AF19157" s="5"/>
      <c r="AG19157" s="5"/>
      <c r="AH19157" s="5"/>
      <c r="AI19157" s="5"/>
      <c r="AJ19157" s="5"/>
      <c r="AK19157" s="5"/>
      <c r="AL19157" s="5"/>
      <c r="AM19157" s="5"/>
      <c r="AN19157" s="5"/>
      <c r="AO19157" s="5"/>
      <c r="AP19157" s="5"/>
      <c r="AQ19157" s="5"/>
      <c r="AR19157" s="5"/>
      <c r="AS19157" s="5"/>
      <c r="AT19157" s="5"/>
      <c r="AU19157" s="5"/>
      <c r="AV19157" s="5"/>
      <c r="AW19157" s="5"/>
      <c r="AX19157" s="5"/>
      <c r="AY19157" s="5"/>
      <c r="AZ19157" s="5"/>
      <c r="BA19157" s="5"/>
      <c r="BB19157" s="5"/>
      <c r="BC19157" s="5"/>
      <c r="BD19157" s="5"/>
      <c r="BE19157" s="5"/>
      <c r="BF19157" s="5"/>
      <c r="BG19157" s="5"/>
      <c r="BH19157" s="5"/>
      <c r="BI19157" s="5"/>
      <c r="BJ19157" s="5"/>
      <c r="BK19157" s="5"/>
      <c r="BL19157" s="5"/>
      <c r="BM19157" s="5"/>
      <c r="BN19157" s="5"/>
      <c r="BO19157" s="5"/>
      <c r="BP19157" s="5"/>
      <c r="BQ19157" s="5"/>
      <c r="BR19157" s="5"/>
      <c r="BS19157" s="5"/>
      <c r="BT19157" s="5"/>
      <c r="BU19157" s="5"/>
      <c r="BV19157" s="5"/>
      <c r="BW19157" s="5"/>
      <c r="BX19157" s="5"/>
      <c r="BY19157" s="5"/>
      <c r="BZ19157" s="5"/>
      <c r="CA19157" s="5"/>
      <c r="CB19157" s="5"/>
      <c r="CC19157" s="5"/>
      <c r="CD19157" s="5"/>
      <c r="CE19157" s="5"/>
      <c r="CF19157" s="5"/>
      <c r="CG19157" s="5"/>
      <c r="CH19157" s="5"/>
      <c r="CI19157" s="5"/>
      <c r="CJ19157" s="5"/>
      <c r="CK19157" s="5"/>
      <c r="CL19157" s="5"/>
      <c r="CM19157" s="5"/>
      <c r="CN19157" s="5"/>
      <c r="CO19157" s="5"/>
      <c r="CP19157" s="5"/>
      <c r="CQ19157" s="5"/>
      <c r="CR19157" s="5"/>
      <c r="CS19157" s="5"/>
      <c r="CT19157" s="5"/>
      <c r="CU19157" s="5"/>
      <c r="CV19157" s="5"/>
      <c r="CW19157" s="5"/>
      <c r="CX19157" s="5"/>
      <c r="CY19157" s="5"/>
      <c r="CZ19157" s="5"/>
      <c r="DA19157" s="5"/>
      <c r="DB19157" s="5"/>
      <c r="DC19157" s="5"/>
      <c r="DD19157" s="5"/>
      <c r="DE19157" s="5"/>
      <c r="DF19157" s="5"/>
      <c r="DG19157" s="5"/>
      <c r="DH19157" s="5"/>
      <c r="DI19157" s="5"/>
      <c r="DJ19157" s="5"/>
      <c r="DK19157" s="5"/>
      <c r="DL19157" s="5"/>
      <c r="DM19157" s="5"/>
      <c r="DN19157" s="5"/>
      <c r="DO19157" s="5"/>
      <c r="DP19157" s="5"/>
      <c r="DQ19157" s="5"/>
      <c r="DR19157" s="5"/>
      <c r="DS19157" s="5"/>
      <c r="DT19157" s="5"/>
      <c r="DU19157" s="5"/>
      <c r="DV19157" s="5"/>
      <c r="DW19157" s="5"/>
      <c r="DX19157" s="5"/>
      <c r="DY19157" s="5"/>
      <c r="DZ19157" s="5"/>
      <c r="EA19157" s="5"/>
      <c r="EB19157" s="5"/>
      <c r="EC19157" s="5"/>
      <c r="ED19157" s="5"/>
      <c r="EE19157" s="5"/>
      <c r="EF19157" s="5"/>
      <c r="EG19157" s="5"/>
      <c r="EH19157" s="5"/>
      <c r="EI19157" s="5"/>
      <c r="EJ19157" s="5"/>
      <c r="EK19157" s="5"/>
      <c r="EL19157" s="5"/>
      <c r="EM19157" s="5"/>
      <c r="EN19157" s="5"/>
      <c r="EO19157" s="5"/>
      <c r="EP19157" s="5"/>
      <c r="EQ19157" s="5"/>
      <c r="ER19157" s="5"/>
      <c r="ES19157" s="5"/>
      <c r="ET19157" s="5"/>
      <c r="EU19157" s="5"/>
      <c r="EV19157" s="5"/>
      <c r="EW19157" s="5"/>
      <c r="EX19157" s="5"/>
      <c r="EY19157" s="5"/>
      <c r="EZ19157" s="5"/>
      <c r="FA19157" s="5"/>
      <c r="FB19157" s="5"/>
      <c r="FC19157" s="5"/>
      <c r="FD19157" s="5"/>
      <c r="FE19157" s="5"/>
      <c r="FF19157" s="5"/>
      <c r="FG19157" s="5"/>
      <c r="FH19157" s="5"/>
      <c r="FI19157" s="5"/>
      <c r="FJ19157" s="5"/>
      <c r="FK19157" s="5"/>
      <c r="FL19157" s="5"/>
      <c r="FM19157" s="5"/>
      <c r="FN19157" s="5"/>
      <c r="FO19157" s="5"/>
      <c r="FP19157" s="5"/>
      <c r="FQ19157" s="5"/>
      <c r="FR19157" s="5"/>
      <c r="FS19157" s="5"/>
      <c r="FT19157" s="5"/>
      <c r="FU19157" s="5"/>
      <c r="FV19157" s="5"/>
      <c r="FW19157" s="5"/>
      <c r="FX19157" s="5"/>
      <c r="FY19157" s="5"/>
      <c r="FZ19157" s="5"/>
      <c r="GA19157" s="5"/>
      <c r="GB19157" s="5"/>
      <c r="GC19157" s="5"/>
      <c r="GD19157" s="5"/>
      <c r="GE19157" s="5"/>
      <c r="GF19157" s="5"/>
      <c r="GG19157" s="5"/>
      <c r="GH19157" s="5"/>
    </row>
    <row r="19158" spans="1:190" s="4" customFormat="1" hidden="1" x14ac:dyDescent="0.2">
      <c r="A19158" s="5"/>
      <c r="B19158" s="5"/>
      <c r="C19158" s="5"/>
      <c r="D19158" s="5"/>
      <c r="E19158" s="5"/>
      <c r="F19158" s="5"/>
      <c r="G19158" s="5"/>
      <c r="H19158" s="5"/>
      <c r="I19158" s="5"/>
      <c r="J19158" s="5"/>
      <c r="K19158" s="79"/>
      <c r="L19158" s="5"/>
      <c r="M19158" s="5"/>
      <c r="N19158" s="5"/>
      <c r="O19158" s="5"/>
      <c r="P19158" s="5"/>
      <c r="Q19158" s="6"/>
      <c r="R19158" s="6"/>
      <c r="S19158" s="60"/>
      <c r="T19158" s="42"/>
      <c r="U19158" s="42"/>
      <c r="V19158" s="42"/>
      <c r="W19158" s="42"/>
      <c r="X19158" s="42"/>
      <c r="Y19158" s="61"/>
      <c r="Z19158" s="61"/>
      <c r="AA19158" s="5"/>
      <c r="AB19158" s="5"/>
      <c r="AC19158" s="5"/>
      <c r="AD19158" s="5"/>
      <c r="AE19158" s="5"/>
      <c r="AF19158" s="5"/>
      <c r="AG19158" s="5"/>
      <c r="AH19158" s="5"/>
      <c r="AI19158" s="5"/>
      <c r="AJ19158" s="5"/>
      <c r="AK19158" s="5"/>
      <c r="AL19158" s="5"/>
      <c r="AM19158" s="5"/>
      <c r="AN19158" s="5"/>
      <c r="AO19158" s="5"/>
      <c r="AP19158" s="5"/>
      <c r="AQ19158" s="5"/>
      <c r="AR19158" s="5"/>
      <c r="AS19158" s="5"/>
      <c r="AT19158" s="5"/>
      <c r="AU19158" s="5"/>
      <c r="AV19158" s="5"/>
      <c r="AW19158" s="5"/>
      <c r="AX19158" s="5"/>
      <c r="AY19158" s="5"/>
      <c r="AZ19158" s="5"/>
      <c r="BA19158" s="5"/>
      <c r="BB19158" s="5"/>
      <c r="BC19158" s="5"/>
      <c r="BD19158" s="5"/>
      <c r="BE19158" s="5"/>
      <c r="BF19158" s="5"/>
      <c r="BG19158" s="5"/>
      <c r="BH19158" s="5"/>
      <c r="BI19158" s="5"/>
      <c r="BJ19158" s="5"/>
      <c r="BK19158" s="5"/>
      <c r="BL19158" s="5"/>
      <c r="BM19158" s="5"/>
      <c r="BN19158" s="5"/>
      <c r="BO19158" s="5"/>
      <c r="BP19158" s="5"/>
      <c r="BQ19158" s="5"/>
      <c r="BR19158" s="5"/>
      <c r="BS19158" s="5"/>
      <c r="BT19158" s="5"/>
      <c r="BU19158" s="5"/>
      <c r="BV19158" s="5"/>
      <c r="BW19158" s="5"/>
      <c r="BX19158" s="5"/>
      <c r="BY19158" s="5"/>
      <c r="BZ19158" s="5"/>
      <c r="CA19158" s="5"/>
      <c r="CB19158" s="5"/>
      <c r="CC19158" s="5"/>
      <c r="CD19158" s="5"/>
      <c r="CE19158" s="5"/>
      <c r="CF19158" s="5"/>
      <c r="CG19158" s="5"/>
      <c r="CH19158" s="5"/>
      <c r="CI19158" s="5"/>
      <c r="CJ19158" s="5"/>
      <c r="CK19158" s="5"/>
      <c r="CL19158" s="5"/>
      <c r="CM19158" s="5"/>
      <c r="CN19158" s="5"/>
      <c r="CO19158" s="5"/>
      <c r="CP19158" s="5"/>
      <c r="CQ19158" s="5"/>
      <c r="CR19158" s="5"/>
      <c r="CS19158" s="5"/>
      <c r="CT19158" s="5"/>
      <c r="CU19158" s="5"/>
      <c r="CV19158" s="5"/>
      <c r="CW19158" s="5"/>
      <c r="CX19158" s="5"/>
      <c r="CY19158" s="5"/>
      <c r="CZ19158" s="5"/>
      <c r="DA19158" s="5"/>
      <c r="DB19158" s="5"/>
      <c r="DC19158" s="5"/>
      <c r="DD19158" s="5"/>
      <c r="DE19158" s="5"/>
      <c r="DF19158" s="5"/>
      <c r="DG19158" s="5"/>
      <c r="DH19158" s="5"/>
      <c r="DI19158" s="5"/>
      <c r="DJ19158" s="5"/>
      <c r="DK19158" s="5"/>
      <c r="DL19158" s="5"/>
      <c r="DM19158" s="5"/>
      <c r="DN19158" s="5"/>
      <c r="DO19158" s="5"/>
      <c r="DP19158" s="5"/>
      <c r="DQ19158" s="5"/>
      <c r="DR19158" s="5"/>
      <c r="DS19158" s="5"/>
      <c r="DT19158" s="5"/>
      <c r="DU19158" s="5"/>
      <c r="DV19158" s="5"/>
      <c r="DW19158" s="5"/>
      <c r="DX19158" s="5"/>
      <c r="DY19158" s="5"/>
      <c r="DZ19158" s="5"/>
      <c r="EA19158" s="5"/>
      <c r="EB19158" s="5"/>
      <c r="EC19158" s="5"/>
      <c r="ED19158" s="5"/>
      <c r="EE19158" s="5"/>
      <c r="EF19158" s="5"/>
      <c r="EG19158" s="5"/>
      <c r="EH19158" s="5"/>
      <c r="EI19158" s="5"/>
      <c r="EJ19158" s="5"/>
      <c r="EK19158" s="5"/>
      <c r="EL19158" s="5"/>
      <c r="EM19158" s="5"/>
      <c r="EN19158" s="5"/>
      <c r="EO19158" s="5"/>
      <c r="EP19158" s="5"/>
      <c r="EQ19158" s="5"/>
      <c r="ER19158" s="5"/>
      <c r="ES19158" s="5"/>
      <c r="ET19158" s="5"/>
      <c r="EU19158" s="5"/>
      <c r="EV19158" s="5"/>
      <c r="EW19158" s="5"/>
      <c r="EX19158" s="5"/>
      <c r="EY19158" s="5"/>
      <c r="EZ19158" s="5"/>
      <c r="FA19158" s="5"/>
      <c r="FB19158" s="5"/>
      <c r="FC19158" s="5"/>
      <c r="FD19158" s="5"/>
      <c r="FE19158" s="5"/>
      <c r="FF19158" s="5"/>
      <c r="FG19158" s="5"/>
      <c r="FH19158" s="5"/>
      <c r="FI19158" s="5"/>
      <c r="FJ19158" s="5"/>
      <c r="FK19158" s="5"/>
      <c r="FL19158" s="5"/>
      <c r="FM19158" s="5"/>
      <c r="FN19158" s="5"/>
      <c r="FO19158" s="5"/>
      <c r="FP19158" s="5"/>
      <c r="FQ19158" s="5"/>
      <c r="FR19158" s="5"/>
      <c r="FS19158" s="5"/>
      <c r="FT19158" s="5"/>
      <c r="FU19158" s="5"/>
      <c r="FV19158" s="5"/>
      <c r="FW19158" s="5"/>
      <c r="FX19158" s="5"/>
      <c r="FY19158" s="5"/>
      <c r="FZ19158" s="5"/>
      <c r="GA19158" s="5"/>
      <c r="GB19158" s="5"/>
      <c r="GC19158" s="5"/>
      <c r="GD19158" s="5"/>
      <c r="GE19158" s="5"/>
      <c r="GF19158" s="5"/>
      <c r="GG19158" s="5"/>
      <c r="GH19158" s="5"/>
    </row>
    <row r="19159" spans="1:190" s="4" customFormat="1" hidden="1" x14ac:dyDescent="0.2">
      <c r="A19159" s="5"/>
      <c r="B19159" s="5"/>
      <c r="C19159" s="5"/>
      <c r="D19159" s="5"/>
      <c r="E19159" s="5"/>
      <c r="F19159" s="5"/>
      <c r="G19159" s="5"/>
      <c r="H19159" s="5"/>
      <c r="I19159" s="5"/>
      <c r="J19159" s="5"/>
      <c r="K19159" s="79"/>
      <c r="L19159" s="5"/>
      <c r="M19159" s="5"/>
      <c r="N19159" s="5"/>
      <c r="O19159" s="5"/>
      <c r="P19159" s="5"/>
      <c r="Q19159" s="6"/>
      <c r="R19159" s="6"/>
      <c r="S19159" s="60"/>
      <c r="T19159" s="42"/>
      <c r="U19159" s="42"/>
      <c r="V19159" s="42"/>
      <c r="W19159" s="42"/>
      <c r="X19159" s="42"/>
      <c r="Y19159" s="61"/>
      <c r="Z19159" s="61"/>
      <c r="AA19159" s="5"/>
      <c r="AB19159" s="5"/>
      <c r="AC19159" s="5"/>
      <c r="AD19159" s="5"/>
      <c r="AE19159" s="5"/>
      <c r="AF19159" s="5"/>
      <c r="AG19159" s="5"/>
      <c r="AH19159" s="5"/>
      <c r="AI19159" s="5"/>
      <c r="AJ19159" s="5"/>
      <c r="AK19159" s="5"/>
      <c r="AL19159" s="5"/>
      <c r="AM19159" s="5"/>
      <c r="AN19159" s="5"/>
      <c r="AO19159" s="5"/>
      <c r="AP19159" s="5"/>
      <c r="AQ19159" s="5"/>
      <c r="AR19159" s="5"/>
      <c r="AS19159" s="5"/>
      <c r="AT19159" s="5"/>
      <c r="AU19159" s="5"/>
      <c r="AV19159" s="5"/>
      <c r="AW19159" s="5"/>
      <c r="AX19159" s="5"/>
      <c r="AY19159" s="5"/>
      <c r="AZ19159" s="5"/>
      <c r="BA19159" s="5"/>
      <c r="BB19159" s="5"/>
      <c r="BC19159" s="5"/>
      <c r="BD19159" s="5"/>
      <c r="BE19159" s="5"/>
      <c r="BF19159" s="5"/>
      <c r="BG19159" s="5"/>
      <c r="BH19159" s="5"/>
      <c r="BI19159" s="5"/>
      <c r="BJ19159" s="5"/>
      <c r="BK19159" s="5"/>
      <c r="BL19159" s="5"/>
      <c r="BM19159" s="5"/>
      <c r="BN19159" s="5"/>
      <c r="BO19159" s="5"/>
      <c r="BP19159" s="5"/>
      <c r="BQ19159" s="5"/>
      <c r="BR19159" s="5"/>
      <c r="BS19159" s="5"/>
      <c r="BT19159" s="5"/>
      <c r="BU19159" s="5"/>
      <c r="BV19159" s="5"/>
      <c r="BW19159" s="5"/>
      <c r="BX19159" s="5"/>
      <c r="BY19159" s="5"/>
      <c r="BZ19159" s="5"/>
      <c r="CA19159" s="5"/>
      <c r="CB19159" s="5"/>
      <c r="CC19159" s="5"/>
      <c r="CD19159" s="5"/>
      <c r="CE19159" s="5"/>
      <c r="CF19159" s="5"/>
      <c r="CG19159" s="5"/>
      <c r="CH19159" s="5"/>
      <c r="CI19159" s="5"/>
      <c r="CJ19159" s="5"/>
      <c r="CK19159" s="5"/>
      <c r="CL19159" s="5"/>
      <c r="CM19159" s="5"/>
      <c r="CN19159" s="5"/>
      <c r="CO19159" s="5"/>
      <c r="CP19159" s="5"/>
      <c r="CQ19159" s="5"/>
      <c r="CR19159" s="5"/>
      <c r="CS19159" s="5"/>
      <c r="CT19159" s="5"/>
      <c r="CU19159" s="5"/>
      <c r="CV19159" s="5"/>
      <c r="CW19159" s="5"/>
      <c r="CX19159" s="5"/>
      <c r="CY19159" s="5"/>
      <c r="CZ19159" s="5"/>
      <c r="DA19159" s="5"/>
      <c r="DB19159" s="5"/>
      <c r="DC19159" s="5"/>
      <c r="DD19159" s="5"/>
      <c r="DE19159" s="5"/>
      <c r="DF19159" s="5"/>
      <c r="DG19159" s="5"/>
      <c r="DH19159" s="5"/>
      <c r="DI19159" s="5"/>
      <c r="DJ19159" s="5"/>
      <c r="DK19159" s="5"/>
      <c r="DL19159" s="5"/>
      <c r="DM19159" s="5"/>
      <c r="DN19159" s="5"/>
      <c r="DO19159" s="5"/>
      <c r="DP19159" s="5"/>
      <c r="DQ19159" s="5"/>
      <c r="DR19159" s="5"/>
      <c r="DS19159" s="5"/>
      <c r="DT19159" s="5"/>
      <c r="DU19159" s="5"/>
      <c r="DV19159" s="5"/>
      <c r="DW19159" s="5"/>
      <c r="DX19159" s="5"/>
      <c r="DY19159" s="5"/>
      <c r="DZ19159" s="5"/>
      <c r="EA19159" s="5"/>
      <c r="EB19159" s="5"/>
      <c r="EC19159" s="5"/>
      <c r="ED19159" s="5"/>
      <c r="EE19159" s="5"/>
      <c r="EF19159" s="5"/>
      <c r="EG19159" s="5"/>
      <c r="EH19159" s="5"/>
      <c r="EI19159" s="5"/>
      <c r="EJ19159" s="5"/>
      <c r="EK19159" s="5"/>
      <c r="EL19159" s="5"/>
      <c r="EM19159" s="5"/>
      <c r="EN19159" s="5"/>
      <c r="EO19159" s="5"/>
      <c r="EP19159" s="5"/>
      <c r="EQ19159" s="5"/>
      <c r="ER19159" s="5"/>
      <c r="ES19159" s="5"/>
      <c r="ET19159" s="5"/>
      <c r="EU19159" s="5"/>
      <c r="EV19159" s="5"/>
      <c r="EW19159" s="5"/>
      <c r="EX19159" s="5"/>
      <c r="EY19159" s="5"/>
      <c r="EZ19159" s="5"/>
      <c r="FA19159" s="5"/>
      <c r="FB19159" s="5"/>
      <c r="FC19159" s="5"/>
      <c r="FD19159" s="5"/>
      <c r="FE19159" s="5"/>
      <c r="FF19159" s="5"/>
      <c r="FG19159" s="5"/>
      <c r="FH19159" s="5"/>
      <c r="FI19159" s="5"/>
      <c r="FJ19159" s="5"/>
      <c r="FK19159" s="5"/>
      <c r="FL19159" s="5"/>
      <c r="FM19159" s="5"/>
      <c r="FN19159" s="5"/>
      <c r="FO19159" s="5"/>
      <c r="FP19159" s="5"/>
      <c r="FQ19159" s="5"/>
      <c r="FR19159" s="5"/>
      <c r="FS19159" s="5"/>
      <c r="FT19159" s="5"/>
      <c r="FU19159" s="5"/>
      <c r="FV19159" s="5"/>
      <c r="FW19159" s="5"/>
      <c r="FX19159" s="5"/>
      <c r="FY19159" s="5"/>
      <c r="FZ19159" s="5"/>
      <c r="GA19159" s="5"/>
      <c r="GB19159" s="5"/>
      <c r="GC19159" s="5"/>
      <c r="GD19159" s="5"/>
      <c r="GE19159" s="5"/>
      <c r="GF19159" s="5"/>
      <c r="GG19159" s="5"/>
      <c r="GH19159" s="5"/>
    </row>
    <row r="19160" spans="1:190" s="4" customFormat="1" hidden="1" x14ac:dyDescent="0.2">
      <c r="A19160" s="5"/>
      <c r="B19160" s="5"/>
      <c r="C19160" s="5"/>
      <c r="D19160" s="5"/>
      <c r="E19160" s="5"/>
      <c r="F19160" s="5"/>
      <c r="G19160" s="5"/>
      <c r="H19160" s="5"/>
      <c r="I19160" s="5"/>
      <c r="J19160" s="5"/>
      <c r="K19160" s="79"/>
      <c r="L19160" s="5"/>
      <c r="M19160" s="5"/>
      <c r="N19160" s="5"/>
      <c r="O19160" s="5"/>
      <c r="P19160" s="5"/>
      <c r="Q19160" s="6"/>
      <c r="R19160" s="6"/>
      <c r="S19160" s="60"/>
      <c r="T19160" s="42"/>
      <c r="U19160" s="42"/>
      <c r="V19160" s="42"/>
      <c r="W19160" s="42"/>
      <c r="X19160" s="42"/>
      <c r="Y19160" s="61"/>
      <c r="Z19160" s="61"/>
      <c r="AA19160" s="5"/>
      <c r="AB19160" s="5"/>
      <c r="AC19160" s="5"/>
      <c r="AD19160" s="5"/>
      <c r="AE19160" s="5"/>
      <c r="AF19160" s="5"/>
      <c r="AG19160" s="5"/>
      <c r="AH19160" s="5"/>
      <c r="AI19160" s="5"/>
      <c r="AJ19160" s="5"/>
      <c r="AK19160" s="5"/>
      <c r="AL19160" s="5"/>
      <c r="AM19160" s="5"/>
      <c r="AN19160" s="5"/>
      <c r="AO19160" s="5"/>
      <c r="AP19160" s="5"/>
      <c r="AQ19160" s="5"/>
      <c r="AR19160" s="5"/>
      <c r="AS19160" s="5"/>
      <c r="AT19160" s="5"/>
      <c r="AU19160" s="5"/>
      <c r="AV19160" s="5"/>
      <c r="AW19160" s="5"/>
      <c r="AX19160" s="5"/>
      <c r="AY19160" s="5"/>
      <c r="AZ19160" s="5"/>
      <c r="BA19160" s="5"/>
      <c r="BB19160" s="5"/>
      <c r="BC19160" s="5"/>
      <c r="BD19160" s="5"/>
      <c r="BE19160" s="5"/>
      <c r="BF19160" s="5"/>
      <c r="BG19160" s="5"/>
      <c r="BH19160" s="5"/>
      <c r="BI19160" s="5"/>
      <c r="BJ19160" s="5"/>
      <c r="BK19160" s="5"/>
      <c r="BL19160" s="5"/>
      <c r="BM19160" s="5"/>
      <c r="BN19160" s="5"/>
      <c r="BO19160" s="5"/>
      <c r="BP19160" s="5"/>
      <c r="BQ19160" s="5"/>
      <c r="BR19160" s="5"/>
      <c r="BS19160" s="5"/>
      <c r="BT19160" s="5"/>
      <c r="BU19160" s="5"/>
      <c r="BV19160" s="5"/>
      <c r="BW19160" s="5"/>
      <c r="BX19160" s="5"/>
      <c r="BY19160" s="5"/>
      <c r="BZ19160" s="5"/>
      <c r="CA19160" s="5"/>
      <c r="CB19160" s="5"/>
      <c r="CC19160" s="5"/>
      <c r="CD19160" s="5"/>
      <c r="CE19160" s="5"/>
      <c r="CF19160" s="5"/>
      <c r="CG19160" s="5"/>
      <c r="CH19160" s="5"/>
      <c r="CI19160" s="5"/>
      <c r="CJ19160" s="5"/>
      <c r="CK19160" s="5"/>
      <c r="CL19160" s="5"/>
      <c r="CM19160" s="5"/>
      <c r="CN19160" s="5"/>
      <c r="CO19160" s="5"/>
      <c r="CP19160" s="5"/>
      <c r="CQ19160" s="5"/>
      <c r="CR19160" s="5"/>
      <c r="CS19160" s="5"/>
      <c r="CT19160" s="5"/>
      <c r="CU19160" s="5"/>
      <c r="CV19160" s="5"/>
      <c r="CW19160" s="5"/>
      <c r="CX19160" s="5"/>
      <c r="CY19160" s="5"/>
      <c r="CZ19160" s="5"/>
      <c r="DA19160" s="5"/>
      <c r="DB19160" s="5"/>
      <c r="DC19160" s="5"/>
      <c r="DD19160" s="5"/>
      <c r="DE19160" s="5"/>
      <c r="DF19160" s="5"/>
      <c r="DG19160" s="5"/>
      <c r="DH19160" s="5"/>
      <c r="DI19160" s="5"/>
      <c r="DJ19160" s="5"/>
      <c r="DK19160" s="5"/>
      <c r="DL19160" s="5"/>
      <c r="DM19160" s="5"/>
      <c r="DN19160" s="5"/>
      <c r="DO19160" s="5"/>
      <c r="DP19160" s="5"/>
      <c r="DQ19160" s="5"/>
      <c r="DR19160" s="5"/>
      <c r="DS19160" s="5"/>
      <c r="DT19160" s="5"/>
      <c r="DU19160" s="5"/>
      <c r="DV19160" s="5"/>
      <c r="DW19160" s="5"/>
      <c r="DX19160" s="5"/>
      <c r="DY19160" s="5"/>
      <c r="DZ19160" s="5"/>
      <c r="EA19160" s="5"/>
      <c r="EB19160" s="5"/>
      <c r="EC19160" s="5"/>
      <c r="ED19160" s="5"/>
      <c r="EE19160" s="5"/>
      <c r="EF19160" s="5"/>
      <c r="EG19160" s="5"/>
      <c r="EH19160" s="5"/>
      <c r="EI19160" s="5"/>
      <c r="EJ19160" s="5"/>
      <c r="EK19160" s="5"/>
      <c r="EL19160" s="5"/>
      <c r="EM19160" s="5"/>
      <c r="EN19160" s="5"/>
      <c r="EO19160" s="5"/>
      <c r="EP19160" s="5"/>
      <c r="EQ19160" s="5"/>
      <c r="ER19160" s="5"/>
      <c r="ES19160" s="5"/>
      <c r="ET19160" s="5"/>
      <c r="EU19160" s="5"/>
      <c r="EV19160" s="5"/>
      <c r="EW19160" s="5"/>
      <c r="EX19160" s="5"/>
      <c r="EY19160" s="5"/>
      <c r="EZ19160" s="5"/>
      <c r="FA19160" s="5"/>
      <c r="FB19160" s="5"/>
      <c r="FC19160" s="5"/>
      <c r="FD19160" s="5"/>
      <c r="FE19160" s="5"/>
      <c r="FF19160" s="5"/>
      <c r="FG19160" s="5"/>
      <c r="FH19160" s="5"/>
      <c r="FI19160" s="5"/>
      <c r="FJ19160" s="5"/>
      <c r="FK19160" s="5"/>
      <c r="FL19160" s="5"/>
      <c r="FM19160" s="5"/>
      <c r="FN19160" s="5"/>
      <c r="FO19160" s="5"/>
      <c r="FP19160" s="5"/>
      <c r="FQ19160" s="5"/>
      <c r="FR19160" s="5"/>
      <c r="FS19160" s="5"/>
      <c r="FT19160" s="5"/>
      <c r="FU19160" s="5"/>
      <c r="FV19160" s="5"/>
      <c r="FW19160" s="5"/>
      <c r="FX19160" s="5"/>
      <c r="FY19160" s="5"/>
      <c r="FZ19160" s="5"/>
      <c r="GA19160" s="5"/>
      <c r="GB19160" s="5"/>
      <c r="GC19160" s="5"/>
      <c r="GD19160" s="5"/>
      <c r="GE19160" s="5"/>
      <c r="GF19160" s="5"/>
      <c r="GG19160" s="5"/>
      <c r="GH19160" s="5"/>
    </row>
    <row r="19161" spans="1:190" s="4" customFormat="1" hidden="1" x14ac:dyDescent="0.2">
      <c r="A19161" s="5"/>
      <c r="B19161" s="5"/>
      <c r="C19161" s="5"/>
      <c r="D19161" s="5"/>
      <c r="E19161" s="5"/>
      <c r="F19161" s="5"/>
      <c r="G19161" s="5"/>
      <c r="H19161" s="5"/>
      <c r="I19161" s="5"/>
      <c r="J19161" s="5"/>
      <c r="K19161" s="79"/>
      <c r="L19161" s="5"/>
      <c r="M19161" s="5"/>
      <c r="N19161" s="5"/>
      <c r="O19161" s="5"/>
      <c r="P19161" s="5"/>
      <c r="Q19161" s="6"/>
      <c r="R19161" s="6"/>
      <c r="S19161" s="60"/>
      <c r="T19161" s="42"/>
      <c r="U19161" s="42"/>
      <c r="V19161" s="42"/>
      <c r="W19161" s="42"/>
      <c r="X19161" s="42"/>
      <c r="Y19161" s="61"/>
      <c r="Z19161" s="61"/>
      <c r="AA19161" s="5"/>
      <c r="AB19161" s="5"/>
      <c r="AC19161" s="5"/>
      <c r="AD19161" s="5"/>
      <c r="AE19161" s="5"/>
      <c r="AF19161" s="5"/>
      <c r="AG19161" s="5"/>
      <c r="AH19161" s="5"/>
      <c r="AI19161" s="5"/>
      <c r="AJ19161" s="5"/>
      <c r="AK19161" s="5"/>
      <c r="AL19161" s="5"/>
      <c r="AM19161" s="5"/>
      <c r="AN19161" s="5"/>
      <c r="AO19161" s="5"/>
      <c r="AP19161" s="5"/>
      <c r="AQ19161" s="5"/>
      <c r="AR19161" s="5"/>
      <c r="AS19161" s="5"/>
      <c r="AT19161" s="5"/>
      <c r="AU19161" s="5"/>
      <c r="AV19161" s="5"/>
      <c r="AW19161" s="5"/>
      <c r="AX19161" s="5"/>
      <c r="AY19161" s="5"/>
      <c r="AZ19161" s="5"/>
      <c r="BA19161" s="5"/>
      <c r="BB19161" s="5"/>
      <c r="BC19161" s="5"/>
      <c r="BD19161" s="5"/>
      <c r="BE19161" s="5"/>
      <c r="BF19161" s="5"/>
      <c r="BG19161" s="5"/>
      <c r="BH19161" s="5"/>
      <c r="BI19161" s="5"/>
      <c r="BJ19161" s="5"/>
      <c r="BK19161" s="5"/>
      <c r="BL19161" s="5"/>
      <c r="BM19161" s="5"/>
      <c r="BN19161" s="5"/>
      <c r="BO19161" s="5"/>
      <c r="BP19161" s="5"/>
      <c r="BQ19161" s="5"/>
      <c r="BR19161" s="5"/>
      <c r="BS19161" s="5"/>
      <c r="BT19161" s="5"/>
      <c r="BU19161" s="5"/>
      <c r="BV19161" s="5"/>
      <c r="BW19161" s="5"/>
      <c r="BX19161" s="5"/>
      <c r="BY19161" s="5"/>
      <c r="BZ19161" s="5"/>
      <c r="CA19161" s="5"/>
      <c r="CB19161" s="5"/>
      <c r="CC19161" s="5"/>
      <c r="CD19161" s="5"/>
      <c r="CE19161" s="5"/>
      <c r="CF19161" s="5"/>
      <c r="CG19161" s="5"/>
      <c r="CH19161" s="5"/>
      <c r="CI19161" s="5"/>
      <c r="CJ19161" s="5"/>
      <c r="CK19161" s="5"/>
      <c r="CL19161" s="5"/>
      <c r="CM19161" s="5"/>
      <c r="CN19161" s="5"/>
      <c r="CO19161" s="5"/>
      <c r="CP19161" s="5"/>
      <c r="CQ19161" s="5"/>
      <c r="CR19161" s="5"/>
      <c r="CS19161" s="5"/>
      <c r="CT19161" s="5"/>
      <c r="CU19161" s="5"/>
      <c r="CV19161" s="5"/>
      <c r="CW19161" s="5"/>
      <c r="CX19161" s="5"/>
      <c r="CY19161" s="5"/>
      <c r="CZ19161" s="5"/>
      <c r="DA19161" s="5"/>
      <c r="DB19161" s="5"/>
      <c r="DC19161" s="5"/>
      <c r="DD19161" s="5"/>
      <c r="DE19161" s="5"/>
      <c r="DF19161" s="5"/>
      <c r="DG19161" s="5"/>
      <c r="DH19161" s="5"/>
      <c r="DI19161" s="5"/>
      <c r="DJ19161" s="5"/>
      <c r="DK19161" s="5"/>
      <c r="DL19161" s="5"/>
      <c r="DM19161" s="5"/>
      <c r="DN19161" s="5"/>
      <c r="DO19161" s="5"/>
      <c r="DP19161" s="5"/>
      <c r="DQ19161" s="5"/>
      <c r="DR19161" s="5"/>
      <c r="DS19161" s="5"/>
      <c r="DT19161" s="5"/>
      <c r="DU19161" s="5"/>
      <c r="DV19161" s="5"/>
      <c r="DW19161" s="5"/>
      <c r="DX19161" s="5"/>
      <c r="DY19161" s="5"/>
      <c r="DZ19161" s="5"/>
      <c r="EA19161" s="5"/>
      <c r="EB19161" s="5"/>
      <c r="EC19161" s="5"/>
      <c r="ED19161" s="5"/>
      <c r="EE19161" s="5"/>
      <c r="EF19161" s="5"/>
      <c r="EG19161" s="5"/>
      <c r="EH19161" s="5"/>
      <c r="EI19161" s="5"/>
      <c r="EJ19161" s="5"/>
      <c r="EK19161" s="5"/>
      <c r="EL19161" s="5"/>
      <c r="EM19161" s="5"/>
      <c r="EN19161" s="5"/>
      <c r="EO19161" s="5"/>
      <c r="EP19161" s="5"/>
      <c r="EQ19161" s="5"/>
      <c r="ER19161" s="5"/>
      <c r="ES19161" s="5"/>
      <c r="ET19161" s="5"/>
      <c r="EU19161" s="5"/>
      <c r="EV19161" s="5"/>
      <c r="EW19161" s="5"/>
      <c r="EX19161" s="5"/>
      <c r="EY19161" s="5"/>
      <c r="EZ19161" s="5"/>
      <c r="FA19161" s="5"/>
      <c r="FB19161" s="5"/>
      <c r="FC19161" s="5"/>
      <c r="FD19161" s="5"/>
      <c r="FE19161" s="5"/>
      <c r="FF19161" s="5"/>
      <c r="FG19161" s="5"/>
      <c r="FH19161" s="5"/>
      <c r="FI19161" s="5"/>
      <c r="FJ19161" s="5"/>
      <c r="FK19161" s="5"/>
      <c r="FL19161" s="5"/>
      <c r="FM19161" s="5"/>
      <c r="FN19161" s="5"/>
      <c r="FO19161" s="5"/>
      <c r="FP19161" s="5"/>
      <c r="FQ19161" s="5"/>
      <c r="FR19161" s="5"/>
      <c r="FS19161" s="5"/>
      <c r="FT19161" s="5"/>
      <c r="FU19161" s="5"/>
      <c r="FV19161" s="5"/>
      <c r="FW19161" s="5"/>
      <c r="FX19161" s="5"/>
      <c r="FY19161" s="5"/>
      <c r="FZ19161" s="5"/>
      <c r="GA19161" s="5"/>
      <c r="GB19161" s="5"/>
      <c r="GC19161" s="5"/>
      <c r="GD19161" s="5"/>
      <c r="GE19161" s="5"/>
      <c r="GF19161" s="5"/>
      <c r="GG19161" s="5"/>
      <c r="GH19161" s="5"/>
    </row>
    <row r="19162" spans="1:190" s="4" customFormat="1" hidden="1" x14ac:dyDescent="0.2">
      <c r="A19162" s="5"/>
      <c r="B19162" s="5"/>
      <c r="C19162" s="5"/>
      <c r="D19162" s="5"/>
      <c r="E19162" s="5"/>
      <c r="F19162" s="5"/>
      <c r="G19162" s="5"/>
      <c r="H19162" s="5"/>
      <c r="I19162" s="5"/>
      <c r="J19162" s="5"/>
      <c r="K19162" s="79"/>
      <c r="L19162" s="5"/>
      <c r="M19162" s="5"/>
      <c r="N19162" s="5"/>
      <c r="O19162" s="5"/>
      <c r="P19162" s="5"/>
      <c r="Q19162" s="6"/>
      <c r="R19162" s="6"/>
      <c r="S19162" s="60"/>
      <c r="T19162" s="42"/>
      <c r="U19162" s="42"/>
      <c r="V19162" s="42"/>
      <c r="W19162" s="42"/>
      <c r="X19162" s="42"/>
      <c r="Y19162" s="61"/>
      <c r="Z19162" s="61"/>
      <c r="AA19162" s="5"/>
      <c r="AB19162" s="5"/>
      <c r="AC19162" s="5"/>
      <c r="AD19162" s="5"/>
      <c r="AE19162" s="5"/>
      <c r="AF19162" s="5"/>
      <c r="AG19162" s="5"/>
      <c r="AH19162" s="5"/>
      <c r="AI19162" s="5"/>
      <c r="AJ19162" s="5"/>
      <c r="AK19162" s="5"/>
      <c r="AL19162" s="5"/>
      <c r="AM19162" s="5"/>
      <c r="AN19162" s="5"/>
      <c r="AO19162" s="5"/>
      <c r="AP19162" s="5"/>
      <c r="AQ19162" s="5"/>
      <c r="AR19162" s="5"/>
      <c r="AS19162" s="5"/>
      <c r="AT19162" s="5"/>
      <c r="AU19162" s="5"/>
      <c r="AV19162" s="5"/>
      <c r="AW19162" s="5"/>
      <c r="AX19162" s="5"/>
      <c r="AY19162" s="5"/>
      <c r="AZ19162" s="5"/>
      <c r="BA19162" s="5"/>
      <c r="BB19162" s="5"/>
      <c r="BC19162" s="5"/>
      <c r="BD19162" s="5"/>
      <c r="BE19162" s="5"/>
      <c r="BF19162" s="5"/>
      <c r="BG19162" s="5"/>
      <c r="BH19162" s="5"/>
      <c r="BI19162" s="5"/>
      <c r="BJ19162" s="5"/>
      <c r="BK19162" s="5"/>
      <c r="BL19162" s="5"/>
      <c r="BM19162" s="5"/>
      <c r="BN19162" s="5"/>
      <c r="BO19162" s="5"/>
      <c r="BP19162" s="5"/>
      <c r="BQ19162" s="5"/>
      <c r="BR19162" s="5"/>
      <c r="BS19162" s="5"/>
      <c r="BT19162" s="5"/>
      <c r="BU19162" s="5"/>
      <c r="BV19162" s="5"/>
      <c r="BW19162" s="5"/>
      <c r="BX19162" s="5"/>
      <c r="BY19162" s="5"/>
      <c r="BZ19162" s="5"/>
      <c r="CA19162" s="5"/>
      <c r="CB19162" s="5"/>
      <c r="CC19162" s="5"/>
      <c r="CD19162" s="5"/>
      <c r="CE19162" s="5"/>
      <c r="CF19162" s="5"/>
      <c r="CG19162" s="5"/>
      <c r="CH19162" s="5"/>
      <c r="CI19162" s="5"/>
      <c r="CJ19162" s="5"/>
      <c r="CK19162" s="5"/>
      <c r="CL19162" s="5"/>
      <c r="CM19162" s="5"/>
      <c r="CN19162" s="5"/>
      <c r="CO19162" s="5"/>
      <c r="CP19162" s="5"/>
      <c r="CQ19162" s="5"/>
      <c r="CR19162" s="5"/>
      <c r="CS19162" s="5"/>
      <c r="CT19162" s="5"/>
      <c r="CU19162" s="5"/>
      <c r="CV19162" s="5"/>
      <c r="CW19162" s="5"/>
      <c r="CX19162" s="5"/>
      <c r="CY19162" s="5"/>
      <c r="CZ19162" s="5"/>
      <c r="DA19162" s="5"/>
      <c r="DB19162" s="5"/>
      <c r="DC19162" s="5"/>
      <c r="DD19162" s="5"/>
      <c r="DE19162" s="5"/>
      <c r="DF19162" s="5"/>
      <c r="DG19162" s="5"/>
      <c r="DH19162" s="5"/>
      <c r="DI19162" s="5"/>
      <c r="DJ19162" s="5"/>
      <c r="DK19162" s="5"/>
      <c r="DL19162" s="5"/>
      <c r="DM19162" s="5"/>
      <c r="DN19162" s="5"/>
      <c r="DO19162" s="5"/>
      <c r="DP19162" s="5"/>
      <c r="DQ19162" s="5"/>
      <c r="DR19162" s="5"/>
      <c r="DS19162" s="5"/>
      <c r="DT19162" s="5"/>
      <c r="DU19162" s="5"/>
      <c r="DV19162" s="5"/>
      <c r="DW19162" s="5"/>
      <c r="DX19162" s="5"/>
      <c r="DY19162" s="5"/>
      <c r="DZ19162" s="5"/>
      <c r="EA19162" s="5"/>
      <c r="EB19162" s="5"/>
      <c r="EC19162" s="5"/>
      <c r="ED19162" s="5"/>
      <c r="EE19162" s="5"/>
      <c r="EF19162" s="5"/>
      <c r="EG19162" s="5"/>
      <c r="EH19162" s="5"/>
      <c r="EI19162" s="5"/>
      <c r="EJ19162" s="5"/>
      <c r="EK19162" s="5"/>
      <c r="EL19162" s="5"/>
      <c r="EM19162" s="5"/>
      <c r="EN19162" s="5"/>
      <c r="EO19162" s="5"/>
      <c r="EP19162" s="5"/>
      <c r="EQ19162" s="5"/>
      <c r="ER19162" s="5"/>
      <c r="ES19162" s="5"/>
      <c r="ET19162" s="5"/>
      <c r="EU19162" s="5"/>
      <c r="EV19162" s="5"/>
      <c r="EW19162" s="5"/>
      <c r="EX19162" s="5"/>
      <c r="EY19162" s="5"/>
      <c r="EZ19162" s="5"/>
      <c r="FA19162" s="5"/>
      <c r="FB19162" s="5"/>
      <c r="FC19162" s="5"/>
      <c r="FD19162" s="5"/>
      <c r="FE19162" s="5"/>
      <c r="FF19162" s="5"/>
      <c r="FG19162" s="5"/>
      <c r="FH19162" s="5"/>
      <c r="FI19162" s="5"/>
      <c r="FJ19162" s="5"/>
      <c r="FK19162" s="5"/>
      <c r="FL19162" s="5"/>
      <c r="FM19162" s="5"/>
      <c r="FN19162" s="5"/>
      <c r="FO19162" s="5"/>
      <c r="FP19162" s="5"/>
      <c r="FQ19162" s="5"/>
      <c r="FR19162" s="5"/>
      <c r="FS19162" s="5"/>
      <c r="FT19162" s="5"/>
      <c r="FU19162" s="5"/>
      <c r="FV19162" s="5"/>
      <c r="FW19162" s="5"/>
      <c r="FX19162" s="5"/>
      <c r="FY19162" s="5"/>
      <c r="FZ19162" s="5"/>
      <c r="GA19162" s="5"/>
      <c r="GB19162" s="5"/>
      <c r="GC19162" s="5"/>
      <c r="GD19162" s="5"/>
      <c r="GE19162" s="5"/>
      <c r="GF19162" s="5"/>
      <c r="GG19162" s="5"/>
      <c r="GH19162" s="5"/>
    </row>
    <row r="19163" spans="1:190" s="4" customFormat="1" hidden="1" x14ac:dyDescent="0.2">
      <c r="A19163" s="5"/>
      <c r="B19163" s="5"/>
      <c r="C19163" s="5"/>
      <c r="D19163" s="5"/>
      <c r="E19163" s="5"/>
      <c r="F19163" s="5"/>
      <c r="G19163" s="5"/>
      <c r="H19163" s="5"/>
      <c r="I19163" s="5"/>
      <c r="J19163" s="5"/>
      <c r="K19163" s="79"/>
      <c r="L19163" s="5"/>
      <c r="M19163" s="5"/>
      <c r="N19163" s="5"/>
      <c r="O19163" s="5"/>
      <c r="P19163" s="5"/>
      <c r="Q19163" s="6"/>
      <c r="R19163" s="6"/>
      <c r="S19163" s="60"/>
      <c r="T19163" s="42"/>
      <c r="U19163" s="42"/>
      <c r="V19163" s="42"/>
      <c r="W19163" s="42"/>
      <c r="X19163" s="42"/>
      <c r="Y19163" s="61"/>
      <c r="Z19163" s="61"/>
      <c r="AA19163" s="5"/>
      <c r="AB19163" s="5"/>
      <c r="AC19163" s="5"/>
      <c r="AD19163" s="5"/>
      <c r="AE19163" s="5"/>
      <c r="AF19163" s="5"/>
      <c r="AG19163" s="5"/>
      <c r="AH19163" s="5"/>
      <c r="AI19163" s="5"/>
      <c r="AJ19163" s="5"/>
      <c r="AK19163" s="5"/>
      <c r="AL19163" s="5"/>
      <c r="AM19163" s="5"/>
      <c r="AN19163" s="5"/>
      <c r="AO19163" s="5"/>
      <c r="AP19163" s="5"/>
      <c r="AQ19163" s="5"/>
      <c r="AR19163" s="5"/>
      <c r="AS19163" s="5"/>
      <c r="AT19163" s="5"/>
      <c r="AU19163" s="5"/>
      <c r="AV19163" s="5"/>
      <c r="AW19163" s="5"/>
      <c r="AX19163" s="5"/>
      <c r="AY19163" s="5"/>
      <c r="AZ19163" s="5"/>
      <c r="BA19163" s="5"/>
      <c r="BB19163" s="5"/>
      <c r="BC19163" s="5"/>
      <c r="BD19163" s="5"/>
      <c r="BE19163" s="5"/>
      <c r="BF19163" s="5"/>
      <c r="BG19163" s="5"/>
      <c r="BH19163" s="5"/>
      <c r="BI19163" s="5"/>
      <c r="BJ19163" s="5"/>
      <c r="BK19163" s="5"/>
      <c r="BL19163" s="5"/>
      <c r="BM19163" s="5"/>
      <c r="BN19163" s="5"/>
      <c r="BO19163" s="5"/>
      <c r="BP19163" s="5"/>
      <c r="BQ19163" s="5"/>
      <c r="BR19163" s="5"/>
      <c r="BS19163" s="5"/>
      <c r="BT19163" s="5"/>
      <c r="BU19163" s="5"/>
      <c r="BV19163" s="5"/>
      <c r="BW19163" s="5"/>
      <c r="BX19163" s="5"/>
      <c r="BY19163" s="5"/>
      <c r="BZ19163" s="5"/>
      <c r="CA19163" s="5"/>
      <c r="CB19163" s="5"/>
      <c r="CC19163" s="5"/>
      <c r="CD19163" s="5"/>
      <c r="CE19163" s="5"/>
      <c r="CF19163" s="5"/>
      <c r="CG19163" s="5"/>
      <c r="CH19163" s="5"/>
      <c r="CI19163" s="5"/>
      <c r="CJ19163" s="5"/>
      <c r="CK19163" s="5"/>
      <c r="CL19163" s="5"/>
      <c r="CM19163" s="5"/>
      <c r="CN19163" s="5"/>
      <c r="CO19163" s="5"/>
      <c r="CP19163" s="5"/>
      <c r="CQ19163" s="5"/>
      <c r="CR19163" s="5"/>
      <c r="CS19163" s="5"/>
      <c r="CT19163" s="5"/>
      <c r="CU19163" s="5"/>
      <c r="CV19163" s="5"/>
      <c r="CW19163" s="5"/>
      <c r="CX19163" s="5"/>
      <c r="CY19163" s="5"/>
      <c r="CZ19163" s="5"/>
      <c r="DA19163" s="5"/>
      <c r="DB19163" s="5"/>
      <c r="DC19163" s="5"/>
      <c r="DD19163" s="5"/>
      <c r="DE19163" s="5"/>
      <c r="DF19163" s="5"/>
      <c r="DG19163" s="5"/>
      <c r="DH19163" s="5"/>
      <c r="DI19163" s="5"/>
      <c r="DJ19163" s="5"/>
      <c r="DK19163" s="5"/>
      <c r="DL19163" s="5"/>
      <c r="DM19163" s="5"/>
      <c r="DN19163" s="5"/>
      <c r="DO19163" s="5"/>
      <c r="DP19163" s="5"/>
      <c r="DQ19163" s="5"/>
      <c r="DR19163" s="5"/>
      <c r="DS19163" s="5"/>
      <c r="DT19163" s="5"/>
      <c r="DU19163" s="5"/>
      <c r="DV19163" s="5"/>
      <c r="DW19163" s="5"/>
      <c r="DX19163" s="5"/>
      <c r="DY19163" s="5"/>
      <c r="DZ19163" s="5"/>
      <c r="EA19163" s="5"/>
      <c r="EB19163" s="5"/>
      <c r="EC19163" s="5"/>
      <c r="ED19163" s="5"/>
      <c r="EE19163" s="5"/>
      <c r="EF19163" s="5"/>
      <c r="EG19163" s="5"/>
      <c r="EH19163" s="5"/>
      <c r="EI19163" s="5"/>
      <c r="EJ19163" s="5"/>
      <c r="EK19163" s="5"/>
      <c r="EL19163" s="5"/>
      <c r="EM19163" s="5"/>
      <c r="EN19163" s="5"/>
      <c r="EO19163" s="5"/>
      <c r="EP19163" s="5"/>
      <c r="EQ19163" s="5"/>
      <c r="ER19163" s="5"/>
      <c r="ES19163" s="5"/>
      <c r="ET19163" s="5"/>
      <c r="EU19163" s="5"/>
      <c r="EV19163" s="5"/>
      <c r="EW19163" s="5"/>
      <c r="EX19163" s="5"/>
      <c r="EY19163" s="5"/>
      <c r="EZ19163" s="5"/>
      <c r="FA19163" s="5"/>
      <c r="FB19163" s="5"/>
      <c r="FC19163" s="5"/>
      <c r="FD19163" s="5"/>
      <c r="FE19163" s="5"/>
      <c r="FF19163" s="5"/>
      <c r="FG19163" s="5"/>
      <c r="FH19163" s="5"/>
      <c r="FI19163" s="5"/>
      <c r="FJ19163" s="5"/>
      <c r="FK19163" s="5"/>
      <c r="FL19163" s="5"/>
      <c r="FM19163" s="5"/>
      <c r="FN19163" s="5"/>
      <c r="FO19163" s="5"/>
      <c r="FP19163" s="5"/>
      <c r="FQ19163" s="5"/>
      <c r="FR19163" s="5"/>
      <c r="FS19163" s="5"/>
      <c r="FT19163" s="5"/>
      <c r="FU19163" s="5"/>
      <c r="FV19163" s="5"/>
      <c r="FW19163" s="5"/>
      <c r="FX19163" s="5"/>
      <c r="FY19163" s="5"/>
      <c r="FZ19163" s="5"/>
      <c r="GA19163" s="5"/>
      <c r="GB19163" s="5"/>
      <c r="GC19163" s="5"/>
      <c r="GD19163" s="5"/>
      <c r="GE19163" s="5"/>
      <c r="GF19163" s="5"/>
      <c r="GG19163" s="5"/>
      <c r="GH19163" s="5"/>
    </row>
    <row r="19164" spans="1:190" s="4" customFormat="1" hidden="1" x14ac:dyDescent="0.2">
      <c r="A19164" s="5"/>
      <c r="B19164" s="5"/>
      <c r="C19164" s="5"/>
      <c r="D19164" s="5"/>
      <c r="E19164" s="5"/>
      <c r="F19164" s="5"/>
      <c r="G19164" s="5"/>
      <c r="H19164" s="5"/>
      <c r="I19164" s="5"/>
      <c r="J19164" s="5"/>
      <c r="K19164" s="79"/>
      <c r="L19164" s="5"/>
      <c r="M19164" s="5"/>
      <c r="N19164" s="5"/>
      <c r="O19164" s="5"/>
      <c r="P19164" s="5"/>
      <c r="Q19164" s="6"/>
      <c r="R19164" s="6"/>
      <c r="S19164" s="60"/>
      <c r="T19164" s="42"/>
      <c r="U19164" s="42"/>
      <c r="V19164" s="42"/>
      <c r="W19164" s="42"/>
      <c r="X19164" s="42"/>
      <c r="Y19164" s="61"/>
      <c r="Z19164" s="61"/>
      <c r="AA19164" s="5"/>
      <c r="AB19164" s="5"/>
      <c r="AC19164" s="5"/>
      <c r="AD19164" s="5"/>
      <c r="AE19164" s="5"/>
      <c r="AF19164" s="5"/>
      <c r="AG19164" s="5"/>
      <c r="AH19164" s="5"/>
      <c r="AI19164" s="5"/>
      <c r="AJ19164" s="5"/>
      <c r="AK19164" s="5"/>
      <c r="AL19164" s="5"/>
      <c r="AM19164" s="5"/>
      <c r="AN19164" s="5"/>
      <c r="AO19164" s="5"/>
      <c r="AP19164" s="5"/>
      <c r="AQ19164" s="5"/>
      <c r="AR19164" s="5"/>
      <c r="AS19164" s="5"/>
      <c r="AT19164" s="5"/>
      <c r="AU19164" s="5"/>
      <c r="AV19164" s="5"/>
      <c r="AW19164" s="5"/>
      <c r="AX19164" s="5"/>
      <c r="AY19164" s="5"/>
      <c r="AZ19164" s="5"/>
      <c r="BA19164" s="5"/>
      <c r="BB19164" s="5"/>
      <c r="BC19164" s="5"/>
      <c r="BD19164" s="5"/>
      <c r="BE19164" s="5"/>
      <c r="BF19164" s="5"/>
      <c r="BG19164" s="5"/>
      <c r="BH19164" s="5"/>
      <c r="BI19164" s="5"/>
      <c r="BJ19164" s="5"/>
      <c r="BK19164" s="5"/>
      <c r="BL19164" s="5"/>
      <c r="BM19164" s="5"/>
      <c r="BN19164" s="5"/>
      <c r="BO19164" s="5"/>
      <c r="BP19164" s="5"/>
      <c r="BQ19164" s="5"/>
      <c r="BR19164" s="5"/>
      <c r="BS19164" s="5"/>
      <c r="BT19164" s="5"/>
      <c r="BU19164" s="5"/>
      <c r="BV19164" s="5"/>
      <c r="BW19164" s="5"/>
      <c r="BX19164" s="5"/>
      <c r="BY19164" s="5"/>
      <c r="BZ19164" s="5"/>
      <c r="CA19164" s="5"/>
      <c r="CB19164" s="5"/>
      <c r="CC19164" s="5"/>
      <c r="CD19164" s="5"/>
      <c r="CE19164" s="5"/>
      <c r="CF19164" s="5"/>
      <c r="CG19164" s="5"/>
      <c r="CH19164" s="5"/>
      <c r="CI19164" s="5"/>
      <c r="CJ19164" s="5"/>
      <c r="CK19164" s="5"/>
      <c r="CL19164" s="5"/>
      <c r="CM19164" s="5"/>
      <c r="CN19164" s="5"/>
      <c r="CO19164" s="5"/>
      <c r="CP19164" s="5"/>
      <c r="CQ19164" s="5"/>
      <c r="CR19164" s="5"/>
      <c r="CS19164" s="5"/>
      <c r="CT19164" s="5"/>
      <c r="CU19164" s="5"/>
      <c r="CV19164" s="5"/>
      <c r="CW19164" s="5"/>
      <c r="CX19164" s="5"/>
      <c r="CY19164" s="5"/>
      <c r="CZ19164" s="5"/>
      <c r="DA19164" s="5"/>
      <c r="DB19164" s="5"/>
      <c r="DC19164" s="5"/>
      <c r="DD19164" s="5"/>
      <c r="DE19164" s="5"/>
      <c r="DF19164" s="5"/>
      <c r="DG19164" s="5"/>
      <c r="DH19164" s="5"/>
      <c r="DI19164" s="5"/>
      <c r="DJ19164" s="5"/>
      <c r="DK19164" s="5"/>
      <c r="DL19164" s="5"/>
      <c r="DM19164" s="5"/>
      <c r="DN19164" s="5"/>
      <c r="DO19164" s="5"/>
      <c r="DP19164" s="5"/>
      <c r="DQ19164" s="5"/>
      <c r="DR19164" s="5"/>
      <c r="DS19164" s="5"/>
      <c r="DT19164" s="5"/>
      <c r="DU19164" s="5"/>
      <c r="DV19164" s="5"/>
      <c r="DW19164" s="5"/>
      <c r="DX19164" s="5"/>
      <c r="DY19164" s="5"/>
      <c r="DZ19164" s="5"/>
      <c r="EA19164" s="5"/>
      <c r="EB19164" s="5"/>
      <c r="EC19164" s="5"/>
      <c r="ED19164" s="5"/>
      <c r="EE19164" s="5"/>
      <c r="EF19164" s="5"/>
      <c r="EG19164" s="5"/>
      <c r="EH19164" s="5"/>
      <c r="EI19164" s="5"/>
      <c r="EJ19164" s="5"/>
      <c r="EK19164" s="5"/>
      <c r="EL19164" s="5"/>
      <c r="EM19164" s="5"/>
      <c r="EN19164" s="5"/>
      <c r="EO19164" s="5"/>
      <c r="EP19164" s="5"/>
      <c r="EQ19164" s="5"/>
      <c r="ER19164" s="5"/>
      <c r="ES19164" s="5"/>
      <c r="ET19164" s="5"/>
      <c r="EU19164" s="5"/>
      <c r="EV19164" s="5"/>
      <c r="EW19164" s="5"/>
      <c r="EX19164" s="5"/>
      <c r="EY19164" s="5"/>
      <c r="EZ19164" s="5"/>
      <c r="FA19164" s="5"/>
      <c r="FB19164" s="5"/>
      <c r="FC19164" s="5"/>
      <c r="FD19164" s="5"/>
      <c r="FE19164" s="5"/>
      <c r="FF19164" s="5"/>
      <c r="FG19164" s="5"/>
      <c r="FH19164" s="5"/>
      <c r="FI19164" s="5"/>
      <c r="FJ19164" s="5"/>
      <c r="FK19164" s="5"/>
      <c r="FL19164" s="5"/>
      <c r="FM19164" s="5"/>
      <c r="FN19164" s="5"/>
      <c r="FO19164" s="5"/>
      <c r="FP19164" s="5"/>
      <c r="FQ19164" s="5"/>
      <c r="FR19164" s="5"/>
      <c r="FS19164" s="5"/>
      <c r="FT19164" s="5"/>
      <c r="FU19164" s="5"/>
      <c r="FV19164" s="5"/>
      <c r="FW19164" s="5"/>
      <c r="FX19164" s="5"/>
      <c r="FY19164" s="5"/>
      <c r="FZ19164" s="5"/>
      <c r="GA19164" s="5"/>
      <c r="GB19164" s="5"/>
      <c r="GC19164" s="5"/>
      <c r="GD19164" s="5"/>
      <c r="GE19164" s="5"/>
      <c r="GF19164" s="5"/>
      <c r="GG19164" s="5"/>
      <c r="GH19164" s="5"/>
    </row>
    <row r="19165" spans="1:190" s="4" customFormat="1" hidden="1" x14ac:dyDescent="0.2">
      <c r="A19165" s="5"/>
      <c r="B19165" s="5"/>
      <c r="C19165" s="5"/>
      <c r="D19165" s="5"/>
      <c r="E19165" s="5"/>
      <c r="F19165" s="5"/>
      <c r="G19165" s="5"/>
      <c r="H19165" s="5"/>
      <c r="I19165" s="5"/>
      <c r="J19165" s="5"/>
      <c r="K19165" s="79"/>
      <c r="L19165" s="5"/>
      <c r="M19165" s="5"/>
      <c r="N19165" s="5"/>
      <c r="O19165" s="5"/>
      <c r="P19165" s="5"/>
      <c r="Q19165" s="6"/>
      <c r="R19165" s="6"/>
      <c r="S19165" s="60"/>
      <c r="T19165" s="42"/>
      <c r="U19165" s="42"/>
      <c r="V19165" s="42"/>
      <c r="W19165" s="42"/>
      <c r="X19165" s="42"/>
      <c r="Y19165" s="61"/>
      <c r="Z19165" s="61"/>
      <c r="AA19165" s="5"/>
      <c r="AB19165" s="5"/>
      <c r="AC19165" s="5"/>
      <c r="AD19165" s="5"/>
      <c r="AE19165" s="5"/>
      <c r="AF19165" s="5"/>
      <c r="AG19165" s="5"/>
      <c r="AH19165" s="5"/>
      <c r="AI19165" s="5"/>
      <c r="AJ19165" s="5"/>
      <c r="AK19165" s="5"/>
      <c r="AL19165" s="5"/>
      <c r="AM19165" s="5"/>
      <c r="AN19165" s="5"/>
      <c r="AO19165" s="5"/>
      <c r="AP19165" s="5"/>
      <c r="AQ19165" s="5"/>
      <c r="AR19165" s="5"/>
      <c r="AS19165" s="5"/>
      <c r="AT19165" s="5"/>
      <c r="AU19165" s="5"/>
      <c r="AV19165" s="5"/>
      <c r="AW19165" s="5"/>
      <c r="AX19165" s="5"/>
      <c r="AY19165" s="5"/>
      <c r="AZ19165" s="5"/>
      <c r="BA19165" s="5"/>
      <c r="BB19165" s="5"/>
      <c r="BC19165" s="5"/>
      <c r="BD19165" s="5"/>
      <c r="BE19165" s="5"/>
      <c r="BF19165" s="5"/>
      <c r="BG19165" s="5"/>
      <c r="BH19165" s="5"/>
      <c r="BI19165" s="5"/>
      <c r="BJ19165" s="5"/>
      <c r="BK19165" s="5"/>
      <c r="BL19165" s="5"/>
      <c r="BM19165" s="5"/>
      <c r="BN19165" s="5"/>
      <c r="BO19165" s="5"/>
      <c r="BP19165" s="5"/>
      <c r="BQ19165" s="5"/>
      <c r="BR19165" s="5"/>
      <c r="BS19165" s="5"/>
      <c r="BT19165" s="5"/>
      <c r="BU19165" s="5"/>
      <c r="BV19165" s="5"/>
      <c r="BW19165" s="5"/>
      <c r="BX19165" s="5"/>
      <c r="BY19165" s="5"/>
      <c r="BZ19165" s="5"/>
      <c r="CA19165" s="5"/>
      <c r="CB19165" s="5"/>
      <c r="CC19165" s="5"/>
      <c r="CD19165" s="5"/>
      <c r="CE19165" s="5"/>
      <c r="CF19165" s="5"/>
      <c r="CG19165" s="5"/>
      <c r="CH19165" s="5"/>
      <c r="CI19165" s="5"/>
      <c r="CJ19165" s="5"/>
      <c r="CK19165" s="5"/>
      <c r="CL19165" s="5"/>
      <c r="CM19165" s="5"/>
      <c r="CN19165" s="5"/>
      <c r="CO19165" s="5"/>
      <c r="CP19165" s="5"/>
      <c r="CQ19165" s="5"/>
      <c r="CR19165" s="5"/>
      <c r="CS19165" s="5"/>
      <c r="CT19165" s="5"/>
      <c r="CU19165" s="5"/>
      <c r="CV19165" s="5"/>
      <c r="CW19165" s="5"/>
      <c r="CX19165" s="5"/>
      <c r="CY19165" s="5"/>
      <c r="CZ19165" s="5"/>
      <c r="DA19165" s="5"/>
      <c r="DB19165" s="5"/>
      <c r="DC19165" s="5"/>
      <c r="DD19165" s="5"/>
      <c r="DE19165" s="5"/>
      <c r="DF19165" s="5"/>
      <c r="DG19165" s="5"/>
      <c r="DH19165" s="5"/>
      <c r="DI19165" s="5"/>
      <c r="DJ19165" s="5"/>
      <c r="DK19165" s="5"/>
      <c r="DL19165" s="5"/>
      <c r="DM19165" s="5"/>
      <c r="DN19165" s="5"/>
      <c r="DO19165" s="5"/>
      <c r="DP19165" s="5"/>
      <c r="DQ19165" s="5"/>
      <c r="DR19165" s="5"/>
      <c r="DS19165" s="5"/>
      <c r="DT19165" s="5"/>
      <c r="DU19165" s="5"/>
      <c r="DV19165" s="5"/>
      <c r="DW19165" s="5"/>
      <c r="DX19165" s="5"/>
      <c r="DY19165" s="5"/>
      <c r="DZ19165" s="5"/>
      <c r="EA19165" s="5"/>
      <c r="EB19165" s="5"/>
      <c r="EC19165" s="5"/>
      <c r="ED19165" s="5"/>
      <c r="EE19165" s="5"/>
      <c r="EF19165" s="5"/>
      <c r="EG19165" s="5"/>
      <c r="EH19165" s="5"/>
      <c r="EI19165" s="5"/>
      <c r="EJ19165" s="5"/>
      <c r="EK19165" s="5"/>
      <c r="EL19165" s="5"/>
      <c r="EM19165" s="5"/>
      <c r="EN19165" s="5"/>
      <c r="EO19165" s="5"/>
      <c r="EP19165" s="5"/>
      <c r="EQ19165" s="5"/>
      <c r="ER19165" s="5"/>
      <c r="ES19165" s="5"/>
      <c r="ET19165" s="5"/>
      <c r="EU19165" s="5"/>
      <c r="EV19165" s="5"/>
      <c r="EW19165" s="5"/>
      <c r="EX19165" s="5"/>
      <c r="EY19165" s="5"/>
      <c r="EZ19165" s="5"/>
      <c r="FA19165" s="5"/>
      <c r="FB19165" s="5"/>
      <c r="FC19165" s="5"/>
      <c r="FD19165" s="5"/>
      <c r="FE19165" s="5"/>
      <c r="FF19165" s="5"/>
      <c r="FG19165" s="5"/>
      <c r="FH19165" s="5"/>
      <c r="FI19165" s="5"/>
      <c r="FJ19165" s="5"/>
      <c r="FK19165" s="5"/>
      <c r="FL19165" s="5"/>
      <c r="FM19165" s="5"/>
      <c r="FN19165" s="5"/>
      <c r="FO19165" s="5"/>
      <c r="FP19165" s="5"/>
      <c r="FQ19165" s="5"/>
      <c r="FR19165" s="5"/>
      <c r="FS19165" s="5"/>
      <c r="FT19165" s="5"/>
      <c r="FU19165" s="5"/>
      <c r="FV19165" s="5"/>
      <c r="FW19165" s="5"/>
      <c r="FX19165" s="5"/>
      <c r="FY19165" s="5"/>
      <c r="FZ19165" s="5"/>
      <c r="GA19165" s="5"/>
      <c r="GB19165" s="5"/>
      <c r="GC19165" s="5"/>
      <c r="GD19165" s="5"/>
      <c r="GE19165" s="5"/>
      <c r="GF19165" s="5"/>
      <c r="GG19165" s="5"/>
      <c r="GH19165" s="5"/>
    </row>
    <row r="19166" spans="1:190" s="4" customFormat="1" hidden="1" x14ac:dyDescent="0.2">
      <c r="A19166" s="5"/>
      <c r="B19166" s="5"/>
      <c r="C19166" s="5"/>
      <c r="D19166" s="5"/>
      <c r="E19166" s="5"/>
      <c r="F19166" s="5"/>
      <c r="G19166" s="5"/>
      <c r="H19166" s="5"/>
      <c r="I19166" s="5"/>
      <c r="J19166" s="5"/>
      <c r="K19166" s="79"/>
      <c r="L19166" s="5"/>
      <c r="M19166" s="5"/>
      <c r="N19166" s="5"/>
      <c r="O19166" s="5"/>
      <c r="P19166" s="5"/>
      <c r="Q19166" s="6"/>
      <c r="R19166" s="6"/>
      <c r="S19166" s="60"/>
      <c r="T19166" s="42"/>
      <c r="U19166" s="42"/>
      <c r="V19166" s="42"/>
      <c r="W19166" s="42"/>
      <c r="X19166" s="42"/>
      <c r="Y19166" s="61"/>
      <c r="Z19166" s="61"/>
      <c r="AA19166" s="5"/>
      <c r="AB19166" s="5"/>
      <c r="AC19166" s="5"/>
      <c r="AD19166" s="5"/>
      <c r="AE19166" s="5"/>
      <c r="AF19166" s="5"/>
      <c r="AG19166" s="5"/>
      <c r="AH19166" s="5"/>
      <c r="AI19166" s="5"/>
      <c r="AJ19166" s="5"/>
      <c r="AK19166" s="5"/>
      <c r="AL19166" s="5"/>
      <c r="AM19166" s="5"/>
      <c r="AN19166" s="5"/>
      <c r="AO19166" s="5"/>
      <c r="AP19166" s="5"/>
      <c r="AQ19166" s="5"/>
      <c r="AR19166" s="5"/>
      <c r="AS19166" s="5"/>
      <c r="AT19166" s="5"/>
      <c r="AU19166" s="5"/>
      <c r="AV19166" s="5"/>
      <c r="AW19166" s="5"/>
      <c r="AX19166" s="5"/>
      <c r="AY19166" s="5"/>
      <c r="AZ19166" s="5"/>
      <c r="BA19166" s="5"/>
      <c r="BB19166" s="5"/>
      <c r="BC19166" s="5"/>
      <c r="BD19166" s="5"/>
      <c r="BE19166" s="5"/>
      <c r="BF19166" s="5"/>
      <c r="BG19166" s="5"/>
      <c r="BH19166" s="5"/>
      <c r="BI19166" s="5"/>
      <c r="BJ19166" s="5"/>
      <c r="BK19166" s="5"/>
      <c r="BL19166" s="5"/>
      <c r="BM19166" s="5"/>
      <c r="BN19166" s="5"/>
      <c r="BO19166" s="5"/>
      <c r="BP19166" s="5"/>
      <c r="BQ19166" s="5"/>
      <c r="BR19166" s="5"/>
      <c r="BS19166" s="5"/>
      <c r="BT19166" s="5"/>
      <c r="BU19166" s="5"/>
      <c r="BV19166" s="5"/>
      <c r="BW19166" s="5"/>
      <c r="BX19166" s="5"/>
      <c r="BY19166" s="5"/>
      <c r="BZ19166" s="5"/>
      <c r="CA19166" s="5"/>
      <c r="CB19166" s="5"/>
      <c r="CC19166" s="5"/>
      <c r="CD19166" s="5"/>
      <c r="CE19166" s="5"/>
      <c r="CF19166" s="5"/>
      <c r="CG19166" s="5"/>
      <c r="CH19166" s="5"/>
      <c r="CI19166" s="5"/>
      <c r="CJ19166" s="5"/>
      <c r="CK19166" s="5"/>
      <c r="CL19166" s="5"/>
      <c r="CM19166" s="5"/>
      <c r="CN19166" s="5"/>
      <c r="CO19166" s="5"/>
      <c r="CP19166" s="5"/>
      <c r="CQ19166" s="5"/>
      <c r="CR19166" s="5"/>
      <c r="CS19166" s="5"/>
      <c r="CT19166" s="5"/>
      <c r="CU19166" s="5"/>
      <c r="CV19166" s="5"/>
      <c r="CW19166" s="5"/>
      <c r="CX19166" s="5"/>
      <c r="CY19166" s="5"/>
      <c r="CZ19166" s="5"/>
      <c r="DA19166" s="5"/>
      <c r="DB19166" s="5"/>
      <c r="DC19166" s="5"/>
      <c r="DD19166" s="5"/>
      <c r="DE19166" s="5"/>
      <c r="DF19166" s="5"/>
      <c r="DG19166" s="5"/>
      <c r="DH19166" s="5"/>
      <c r="DI19166" s="5"/>
      <c r="DJ19166" s="5"/>
      <c r="DK19166" s="5"/>
      <c r="DL19166" s="5"/>
      <c r="DM19166" s="5"/>
      <c r="DN19166" s="5"/>
      <c r="DO19166" s="5"/>
      <c r="DP19166" s="5"/>
      <c r="DQ19166" s="5"/>
      <c r="DR19166" s="5"/>
      <c r="DS19166" s="5"/>
      <c r="DT19166" s="5"/>
      <c r="DU19166" s="5"/>
      <c r="DV19166" s="5"/>
      <c r="DW19166" s="5"/>
      <c r="DX19166" s="5"/>
      <c r="DY19166" s="5"/>
      <c r="DZ19166" s="5"/>
      <c r="EA19166" s="5"/>
      <c r="EB19166" s="5"/>
      <c r="EC19166" s="5"/>
      <c r="ED19166" s="5"/>
      <c r="EE19166" s="5"/>
      <c r="EF19166" s="5"/>
      <c r="EG19166" s="5"/>
      <c r="EH19166" s="5"/>
      <c r="EI19166" s="5"/>
      <c r="EJ19166" s="5"/>
      <c r="EK19166" s="5"/>
      <c r="EL19166" s="5"/>
      <c r="EM19166" s="5"/>
      <c r="EN19166" s="5"/>
      <c r="EO19166" s="5"/>
      <c r="EP19166" s="5"/>
      <c r="EQ19166" s="5"/>
      <c r="ER19166" s="5"/>
      <c r="ES19166" s="5"/>
      <c r="ET19166" s="5"/>
      <c r="EU19166" s="5"/>
      <c r="EV19166" s="5"/>
      <c r="EW19166" s="5"/>
      <c r="EX19166" s="5"/>
      <c r="EY19166" s="5"/>
      <c r="EZ19166" s="5"/>
      <c r="FA19166" s="5"/>
      <c r="FB19166" s="5"/>
      <c r="FC19166" s="5"/>
      <c r="FD19166" s="5"/>
      <c r="FE19166" s="5"/>
      <c r="FF19166" s="5"/>
      <c r="FG19166" s="5"/>
      <c r="FH19166" s="5"/>
      <c r="FI19166" s="5"/>
      <c r="FJ19166" s="5"/>
      <c r="FK19166" s="5"/>
      <c r="FL19166" s="5"/>
      <c r="FM19166" s="5"/>
      <c r="FN19166" s="5"/>
      <c r="FO19166" s="5"/>
      <c r="FP19166" s="5"/>
      <c r="FQ19166" s="5"/>
      <c r="FR19166" s="5"/>
      <c r="FS19166" s="5"/>
      <c r="FT19166" s="5"/>
      <c r="FU19166" s="5"/>
      <c r="FV19166" s="5"/>
      <c r="FW19166" s="5"/>
      <c r="FX19166" s="5"/>
      <c r="FY19166" s="5"/>
      <c r="FZ19166" s="5"/>
      <c r="GA19166" s="5"/>
      <c r="GB19166" s="5"/>
      <c r="GC19166" s="5"/>
      <c r="GD19166" s="5"/>
      <c r="GE19166" s="5"/>
      <c r="GF19166" s="5"/>
      <c r="GG19166" s="5"/>
      <c r="GH19166" s="5"/>
    </row>
    <row r="19167" spans="1:190" s="4" customFormat="1" hidden="1" x14ac:dyDescent="0.2">
      <c r="A19167" s="5"/>
      <c r="B19167" s="5"/>
      <c r="C19167" s="5"/>
      <c r="D19167" s="5"/>
      <c r="E19167" s="5"/>
      <c r="F19167" s="5"/>
      <c r="G19167" s="5"/>
      <c r="H19167" s="5"/>
      <c r="I19167" s="5"/>
      <c r="J19167" s="5"/>
      <c r="K19167" s="79"/>
      <c r="L19167" s="5"/>
      <c r="M19167" s="5"/>
      <c r="N19167" s="5"/>
      <c r="O19167" s="5"/>
      <c r="P19167" s="5"/>
      <c r="Q19167" s="6"/>
      <c r="R19167" s="6"/>
      <c r="S19167" s="60"/>
      <c r="T19167" s="42"/>
      <c r="U19167" s="42"/>
      <c r="V19167" s="42"/>
      <c r="W19167" s="42"/>
      <c r="X19167" s="42"/>
      <c r="Y19167" s="61"/>
      <c r="Z19167" s="61"/>
      <c r="AA19167" s="5"/>
      <c r="AB19167" s="5"/>
      <c r="AC19167" s="5"/>
      <c r="AD19167" s="5"/>
      <c r="AE19167" s="5"/>
      <c r="AF19167" s="5"/>
      <c r="AG19167" s="5"/>
      <c r="AH19167" s="5"/>
      <c r="AI19167" s="5"/>
      <c r="AJ19167" s="5"/>
      <c r="AK19167" s="5"/>
      <c r="AL19167" s="5"/>
      <c r="AM19167" s="5"/>
      <c r="AN19167" s="5"/>
      <c r="AO19167" s="5"/>
      <c r="AP19167" s="5"/>
      <c r="AQ19167" s="5"/>
      <c r="AR19167" s="5"/>
      <c r="AS19167" s="5"/>
      <c r="AT19167" s="5"/>
      <c r="AU19167" s="5"/>
      <c r="AV19167" s="5"/>
      <c r="AW19167" s="5"/>
      <c r="AX19167" s="5"/>
      <c r="AY19167" s="5"/>
      <c r="AZ19167" s="5"/>
      <c r="BA19167" s="5"/>
      <c r="BB19167" s="5"/>
      <c r="BC19167" s="5"/>
      <c r="BD19167" s="5"/>
      <c r="BE19167" s="5"/>
      <c r="BF19167" s="5"/>
      <c r="BG19167" s="5"/>
      <c r="BH19167" s="5"/>
      <c r="BI19167" s="5"/>
      <c r="BJ19167" s="5"/>
      <c r="BK19167" s="5"/>
      <c r="BL19167" s="5"/>
      <c r="BM19167" s="5"/>
      <c r="BN19167" s="5"/>
      <c r="BO19167" s="5"/>
      <c r="BP19167" s="5"/>
      <c r="BQ19167" s="5"/>
      <c r="BR19167" s="5"/>
      <c r="BS19167" s="5"/>
      <c r="BT19167" s="5"/>
      <c r="BU19167" s="5"/>
      <c r="BV19167" s="5"/>
      <c r="BW19167" s="5"/>
      <c r="BX19167" s="5"/>
      <c r="BY19167" s="5"/>
      <c r="BZ19167" s="5"/>
      <c r="CA19167" s="5"/>
      <c r="CB19167" s="5"/>
      <c r="CC19167" s="5"/>
      <c r="CD19167" s="5"/>
      <c r="CE19167" s="5"/>
      <c r="CF19167" s="5"/>
      <c r="CG19167" s="5"/>
      <c r="CH19167" s="5"/>
      <c r="CI19167" s="5"/>
      <c r="CJ19167" s="5"/>
      <c r="CK19167" s="5"/>
      <c r="CL19167" s="5"/>
      <c r="CM19167" s="5"/>
      <c r="CN19167" s="5"/>
      <c r="CO19167" s="5"/>
      <c r="CP19167" s="5"/>
      <c r="CQ19167" s="5"/>
      <c r="CR19167" s="5"/>
      <c r="CS19167" s="5"/>
      <c r="CT19167" s="5"/>
      <c r="CU19167" s="5"/>
      <c r="CV19167" s="5"/>
      <c r="CW19167" s="5"/>
      <c r="CX19167" s="5"/>
      <c r="CY19167" s="5"/>
      <c r="CZ19167" s="5"/>
      <c r="DA19167" s="5"/>
      <c r="DB19167" s="5"/>
      <c r="DC19167" s="5"/>
      <c r="DD19167" s="5"/>
      <c r="DE19167" s="5"/>
      <c r="DF19167" s="5"/>
      <c r="DG19167" s="5"/>
      <c r="DH19167" s="5"/>
      <c r="DI19167" s="5"/>
      <c r="DJ19167" s="5"/>
      <c r="DK19167" s="5"/>
      <c r="DL19167" s="5"/>
      <c r="DM19167" s="5"/>
      <c r="DN19167" s="5"/>
      <c r="DO19167" s="5"/>
      <c r="DP19167" s="5"/>
      <c r="DQ19167" s="5"/>
      <c r="DR19167" s="5"/>
      <c r="DS19167" s="5"/>
      <c r="DT19167" s="5"/>
      <c r="DU19167" s="5"/>
      <c r="DV19167" s="5"/>
      <c r="DW19167" s="5"/>
      <c r="DX19167" s="5"/>
      <c r="DY19167" s="5"/>
      <c r="DZ19167" s="5"/>
      <c r="EA19167" s="5"/>
      <c r="EB19167" s="5"/>
      <c r="EC19167" s="5"/>
      <c r="ED19167" s="5"/>
      <c r="EE19167" s="5"/>
      <c r="EF19167" s="5"/>
      <c r="EG19167" s="5"/>
      <c r="EH19167" s="5"/>
      <c r="EI19167" s="5"/>
      <c r="EJ19167" s="5"/>
      <c r="EK19167" s="5"/>
      <c r="EL19167" s="5"/>
      <c r="EM19167" s="5"/>
      <c r="EN19167" s="5"/>
      <c r="EO19167" s="5"/>
      <c r="EP19167" s="5"/>
      <c r="EQ19167" s="5"/>
      <c r="ER19167" s="5"/>
      <c r="ES19167" s="5"/>
      <c r="ET19167" s="5"/>
      <c r="EU19167" s="5"/>
      <c r="EV19167" s="5"/>
      <c r="EW19167" s="5"/>
      <c r="EX19167" s="5"/>
      <c r="EY19167" s="5"/>
      <c r="EZ19167" s="5"/>
      <c r="FA19167" s="5"/>
      <c r="FB19167" s="5"/>
      <c r="FC19167" s="5"/>
      <c r="FD19167" s="5"/>
      <c r="FE19167" s="5"/>
      <c r="FF19167" s="5"/>
      <c r="FG19167" s="5"/>
      <c r="FH19167" s="5"/>
      <c r="FI19167" s="5"/>
      <c r="FJ19167" s="5"/>
      <c r="FK19167" s="5"/>
      <c r="FL19167" s="5"/>
      <c r="FM19167" s="5"/>
      <c r="FN19167" s="5"/>
      <c r="FO19167" s="5"/>
      <c r="FP19167" s="5"/>
      <c r="FQ19167" s="5"/>
      <c r="FR19167" s="5"/>
      <c r="FS19167" s="5"/>
      <c r="FT19167" s="5"/>
      <c r="FU19167" s="5"/>
      <c r="FV19167" s="5"/>
      <c r="FW19167" s="5"/>
      <c r="FX19167" s="5"/>
      <c r="FY19167" s="5"/>
      <c r="FZ19167" s="5"/>
      <c r="GA19167" s="5"/>
      <c r="GB19167" s="5"/>
      <c r="GC19167" s="5"/>
      <c r="GD19167" s="5"/>
      <c r="GE19167" s="5"/>
      <c r="GF19167" s="5"/>
      <c r="GG19167" s="5"/>
      <c r="GH19167" s="5"/>
    </row>
    <row r="19168" spans="1:190" s="4" customFormat="1" hidden="1" x14ac:dyDescent="0.2">
      <c r="A19168" s="5"/>
      <c r="B19168" s="5"/>
      <c r="C19168" s="5"/>
      <c r="D19168" s="5"/>
      <c r="E19168" s="5"/>
      <c r="F19168" s="5"/>
      <c r="G19168" s="5"/>
      <c r="H19168" s="5"/>
      <c r="I19168" s="5"/>
      <c r="J19168" s="5"/>
      <c r="K19168" s="79"/>
      <c r="L19168" s="5"/>
      <c r="M19168" s="5"/>
      <c r="N19168" s="5"/>
      <c r="O19168" s="5"/>
      <c r="P19168" s="5"/>
      <c r="Q19168" s="6"/>
      <c r="R19168" s="6"/>
      <c r="S19168" s="60"/>
      <c r="T19168" s="42"/>
      <c r="U19168" s="42"/>
      <c r="V19168" s="42"/>
      <c r="W19168" s="42"/>
      <c r="X19168" s="42"/>
      <c r="Y19168" s="61"/>
      <c r="Z19168" s="61"/>
      <c r="AA19168" s="5"/>
      <c r="AB19168" s="5"/>
      <c r="AC19168" s="5"/>
      <c r="AD19168" s="5"/>
      <c r="AE19168" s="5"/>
      <c r="AF19168" s="5"/>
      <c r="AG19168" s="5"/>
      <c r="AH19168" s="5"/>
      <c r="AI19168" s="5"/>
      <c r="AJ19168" s="5"/>
      <c r="AK19168" s="5"/>
      <c r="AL19168" s="5"/>
      <c r="AM19168" s="5"/>
      <c r="AN19168" s="5"/>
      <c r="AO19168" s="5"/>
      <c r="AP19168" s="5"/>
      <c r="AQ19168" s="5"/>
      <c r="AR19168" s="5"/>
      <c r="AS19168" s="5"/>
      <c r="AT19168" s="5"/>
      <c r="AU19168" s="5"/>
      <c r="AV19168" s="5"/>
      <c r="AW19168" s="5"/>
      <c r="AX19168" s="5"/>
      <c r="AY19168" s="5"/>
      <c r="AZ19168" s="5"/>
      <c r="BA19168" s="5"/>
      <c r="BB19168" s="5"/>
      <c r="BC19168" s="5"/>
      <c r="BD19168" s="5"/>
      <c r="BE19168" s="5"/>
      <c r="BF19168" s="5"/>
      <c r="BG19168" s="5"/>
      <c r="BH19168" s="5"/>
      <c r="BI19168" s="5"/>
      <c r="BJ19168" s="5"/>
      <c r="BK19168" s="5"/>
      <c r="BL19168" s="5"/>
      <c r="BM19168" s="5"/>
      <c r="BN19168" s="5"/>
      <c r="BO19168" s="5"/>
      <c r="BP19168" s="5"/>
      <c r="BQ19168" s="5"/>
      <c r="BR19168" s="5"/>
      <c r="BS19168" s="5"/>
      <c r="BT19168" s="5"/>
      <c r="BU19168" s="5"/>
      <c r="BV19168" s="5"/>
      <c r="BW19168" s="5"/>
      <c r="BX19168" s="5"/>
      <c r="BY19168" s="5"/>
      <c r="BZ19168" s="5"/>
      <c r="CA19168" s="5"/>
      <c r="CB19168" s="5"/>
      <c r="CC19168" s="5"/>
      <c r="CD19168" s="5"/>
      <c r="CE19168" s="5"/>
      <c r="CF19168" s="5"/>
      <c r="CG19168" s="5"/>
      <c r="CH19168" s="5"/>
      <c r="CI19168" s="5"/>
      <c r="CJ19168" s="5"/>
      <c r="CK19168" s="5"/>
      <c r="CL19168" s="5"/>
      <c r="CM19168" s="5"/>
      <c r="CN19168" s="5"/>
      <c r="CO19168" s="5"/>
      <c r="CP19168" s="5"/>
      <c r="CQ19168" s="5"/>
      <c r="CR19168" s="5"/>
      <c r="CS19168" s="5"/>
      <c r="CT19168" s="5"/>
      <c r="CU19168" s="5"/>
      <c r="CV19168" s="5"/>
      <c r="CW19168" s="5"/>
      <c r="CX19168" s="5"/>
      <c r="CY19168" s="5"/>
      <c r="CZ19168" s="5"/>
      <c r="DA19168" s="5"/>
      <c r="DB19168" s="5"/>
      <c r="DC19168" s="5"/>
      <c r="DD19168" s="5"/>
      <c r="DE19168" s="5"/>
      <c r="DF19168" s="5"/>
      <c r="DG19168" s="5"/>
      <c r="DH19168" s="5"/>
      <c r="DI19168" s="5"/>
      <c r="DJ19168" s="5"/>
      <c r="DK19168" s="5"/>
      <c r="DL19168" s="5"/>
      <c r="DM19168" s="5"/>
      <c r="DN19168" s="5"/>
      <c r="DO19168" s="5"/>
      <c r="DP19168" s="5"/>
      <c r="DQ19168" s="5"/>
      <c r="DR19168" s="5"/>
      <c r="DS19168" s="5"/>
      <c r="DT19168" s="5"/>
      <c r="DU19168" s="5"/>
      <c r="DV19168" s="5"/>
      <c r="DW19168" s="5"/>
      <c r="DX19168" s="5"/>
      <c r="DY19168" s="5"/>
      <c r="DZ19168" s="5"/>
      <c r="EA19168" s="5"/>
      <c r="EB19168" s="5"/>
      <c r="EC19168" s="5"/>
      <c r="ED19168" s="5"/>
      <c r="EE19168" s="5"/>
      <c r="EF19168" s="5"/>
      <c r="EG19168" s="5"/>
      <c r="EH19168" s="5"/>
      <c r="EI19168" s="5"/>
      <c r="EJ19168" s="5"/>
      <c r="EK19168" s="5"/>
      <c r="EL19168" s="5"/>
      <c r="EM19168" s="5"/>
      <c r="EN19168" s="5"/>
      <c r="EO19168" s="5"/>
      <c r="EP19168" s="5"/>
      <c r="EQ19168" s="5"/>
      <c r="ER19168" s="5"/>
      <c r="ES19168" s="5"/>
      <c r="ET19168" s="5"/>
      <c r="EU19168" s="5"/>
      <c r="EV19168" s="5"/>
      <c r="EW19168" s="5"/>
      <c r="EX19168" s="5"/>
      <c r="EY19168" s="5"/>
      <c r="EZ19168" s="5"/>
      <c r="FA19168" s="5"/>
      <c r="FB19168" s="5"/>
      <c r="FC19168" s="5"/>
      <c r="FD19168" s="5"/>
      <c r="FE19168" s="5"/>
      <c r="FF19168" s="5"/>
      <c r="FG19168" s="5"/>
      <c r="FH19168" s="5"/>
      <c r="FI19168" s="5"/>
      <c r="FJ19168" s="5"/>
      <c r="FK19168" s="5"/>
      <c r="FL19168" s="5"/>
      <c r="FM19168" s="5"/>
      <c r="FN19168" s="5"/>
      <c r="FO19168" s="5"/>
      <c r="FP19168" s="5"/>
      <c r="FQ19168" s="5"/>
      <c r="FR19168" s="5"/>
      <c r="FS19168" s="5"/>
      <c r="FT19168" s="5"/>
      <c r="FU19168" s="5"/>
      <c r="FV19168" s="5"/>
      <c r="FW19168" s="5"/>
      <c r="FX19168" s="5"/>
      <c r="FY19168" s="5"/>
      <c r="FZ19168" s="5"/>
      <c r="GA19168" s="5"/>
      <c r="GB19168" s="5"/>
      <c r="GC19168" s="5"/>
      <c r="GD19168" s="5"/>
      <c r="GE19168" s="5"/>
      <c r="GF19168" s="5"/>
      <c r="GG19168" s="5"/>
      <c r="GH19168" s="5"/>
    </row>
    <row r="19169" spans="1:190" s="4" customFormat="1" hidden="1" x14ac:dyDescent="0.2">
      <c r="A19169" s="5"/>
      <c r="B19169" s="5"/>
      <c r="C19169" s="5"/>
      <c r="D19169" s="5"/>
      <c r="E19169" s="5"/>
      <c r="F19169" s="5"/>
      <c r="G19169" s="5"/>
      <c r="H19169" s="5"/>
      <c r="I19169" s="5"/>
      <c r="J19169" s="5"/>
      <c r="K19169" s="79"/>
      <c r="L19169" s="5"/>
      <c r="M19169" s="5"/>
      <c r="N19169" s="5"/>
      <c r="O19169" s="5"/>
      <c r="P19169" s="5"/>
      <c r="Q19169" s="6"/>
      <c r="R19169" s="6"/>
      <c r="S19169" s="60"/>
      <c r="T19169" s="42"/>
      <c r="U19169" s="42"/>
      <c r="V19169" s="42"/>
      <c r="W19169" s="42"/>
      <c r="X19169" s="42"/>
      <c r="Y19169" s="61"/>
      <c r="Z19169" s="61"/>
      <c r="AA19169" s="5"/>
      <c r="AB19169" s="5"/>
      <c r="AC19169" s="5"/>
      <c r="AD19169" s="5"/>
      <c r="AE19169" s="5"/>
      <c r="AF19169" s="5"/>
      <c r="AG19169" s="5"/>
      <c r="AH19169" s="5"/>
      <c r="AI19169" s="5"/>
      <c r="AJ19169" s="5"/>
      <c r="AK19169" s="5"/>
      <c r="AL19169" s="5"/>
      <c r="AM19169" s="5"/>
      <c r="AN19169" s="5"/>
      <c r="AO19169" s="5"/>
      <c r="AP19169" s="5"/>
      <c r="AQ19169" s="5"/>
      <c r="AR19169" s="5"/>
      <c r="AS19169" s="5"/>
      <c r="AT19169" s="5"/>
      <c r="AU19169" s="5"/>
      <c r="AV19169" s="5"/>
      <c r="AW19169" s="5"/>
      <c r="AX19169" s="5"/>
      <c r="AY19169" s="5"/>
      <c r="AZ19169" s="5"/>
      <c r="BA19169" s="5"/>
      <c r="BB19169" s="5"/>
      <c r="BC19169" s="5"/>
      <c r="BD19169" s="5"/>
      <c r="BE19169" s="5"/>
      <c r="BF19169" s="5"/>
      <c r="BG19169" s="5"/>
      <c r="BH19169" s="5"/>
      <c r="BI19169" s="5"/>
      <c r="BJ19169" s="5"/>
      <c r="BK19169" s="5"/>
      <c r="BL19169" s="5"/>
      <c r="BM19169" s="5"/>
      <c r="BN19169" s="5"/>
      <c r="BO19169" s="5"/>
      <c r="BP19169" s="5"/>
      <c r="BQ19169" s="5"/>
      <c r="BR19169" s="5"/>
      <c r="BS19169" s="5"/>
      <c r="BT19169" s="5"/>
      <c r="BU19169" s="5"/>
      <c r="BV19169" s="5"/>
      <c r="BW19169" s="5"/>
      <c r="BX19169" s="5"/>
      <c r="BY19169" s="5"/>
      <c r="BZ19169" s="5"/>
      <c r="CA19169" s="5"/>
      <c r="CB19169" s="5"/>
      <c r="CC19169" s="5"/>
      <c r="CD19169" s="5"/>
      <c r="CE19169" s="5"/>
      <c r="CF19169" s="5"/>
      <c r="CG19169" s="5"/>
      <c r="CH19169" s="5"/>
      <c r="CI19169" s="5"/>
      <c r="CJ19169" s="5"/>
      <c r="CK19169" s="5"/>
      <c r="CL19169" s="5"/>
      <c r="CM19169" s="5"/>
      <c r="CN19169" s="5"/>
      <c r="CO19169" s="5"/>
      <c r="CP19169" s="5"/>
      <c r="CQ19169" s="5"/>
      <c r="CR19169" s="5"/>
      <c r="CS19169" s="5"/>
      <c r="CT19169" s="5"/>
      <c r="CU19169" s="5"/>
      <c r="CV19169" s="5"/>
      <c r="CW19169" s="5"/>
      <c r="CX19169" s="5"/>
      <c r="CY19169" s="5"/>
      <c r="CZ19169" s="5"/>
      <c r="DA19169" s="5"/>
      <c r="DB19169" s="5"/>
      <c r="DC19169" s="5"/>
      <c r="DD19169" s="5"/>
      <c r="DE19169" s="5"/>
      <c r="DF19169" s="5"/>
      <c r="DG19169" s="5"/>
      <c r="DH19169" s="5"/>
      <c r="DI19169" s="5"/>
      <c r="DJ19169" s="5"/>
      <c r="DK19169" s="5"/>
      <c r="DL19169" s="5"/>
      <c r="DM19169" s="5"/>
      <c r="DN19169" s="5"/>
      <c r="DO19169" s="5"/>
      <c r="DP19169" s="5"/>
      <c r="DQ19169" s="5"/>
      <c r="DR19169" s="5"/>
      <c r="DS19169" s="5"/>
      <c r="DT19169" s="5"/>
      <c r="DU19169" s="5"/>
      <c r="DV19169" s="5"/>
      <c r="DW19169" s="5"/>
      <c r="DX19169" s="5"/>
      <c r="DY19169" s="5"/>
      <c r="DZ19169" s="5"/>
      <c r="EA19169" s="5"/>
      <c r="EB19169" s="5"/>
      <c r="EC19169" s="5"/>
      <c r="ED19169" s="5"/>
      <c r="EE19169" s="5"/>
      <c r="EF19169" s="5"/>
      <c r="EG19169" s="5"/>
      <c r="EH19169" s="5"/>
      <c r="EI19169" s="5"/>
      <c r="EJ19169" s="5"/>
      <c r="EK19169" s="5"/>
      <c r="EL19169" s="5"/>
      <c r="EM19169" s="5"/>
      <c r="EN19169" s="5"/>
      <c r="EO19169" s="5"/>
      <c r="EP19169" s="5"/>
      <c r="EQ19169" s="5"/>
      <c r="ER19169" s="5"/>
      <c r="ES19169" s="5"/>
      <c r="ET19169" s="5"/>
      <c r="EU19169" s="5"/>
      <c r="EV19169" s="5"/>
      <c r="EW19169" s="5"/>
      <c r="EX19169" s="5"/>
      <c r="EY19169" s="5"/>
      <c r="EZ19169" s="5"/>
      <c r="FA19169" s="5"/>
      <c r="FB19169" s="5"/>
      <c r="FC19169" s="5"/>
      <c r="FD19169" s="5"/>
      <c r="FE19169" s="5"/>
      <c r="FF19169" s="5"/>
      <c r="FG19169" s="5"/>
      <c r="FH19169" s="5"/>
      <c r="FI19169" s="5"/>
      <c r="FJ19169" s="5"/>
      <c r="FK19169" s="5"/>
      <c r="FL19169" s="5"/>
      <c r="FM19169" s="5"/>
      <c r="FN19169" s="5"/>
      <c r="FO19169" s="5"/>
      <c r="FP19169" s="5"/>
      <c r="FQ19169" s="5"/>
      <c r="FR19169" s="5"/>
      <c r="FS19169" s="5"/>
      <c r="FT19169" s="5"/>
      <c r="FU19169" s="5"/>
      <c r="FV19169" s="5"/>
      <c r="FW19169" s="5"/>
      <c r="FX19169" s="5"/>
      <c r="FY19169" s="5"/>
      <c r="FZ19169" s="5"/>
      <c r="GA19169" s="5"/>
      <c r="GB19169" s="5"/>
      <c r="GC19169" s="5"/>
      <c r="GD19169" s="5"/>
      <c r="GE19169" s="5"/>
      <c r="GF19169" s="5"/>
      <c r="GG19169" s="5"/>
      <c r="GH19169" s="5"/>
    </row>
    <row r="19170" spans="1:190" s="4" customFormat="1" hidden="1" x14ac:dyDescent="0.2">
      <c r="A19170" s="5"/>
      <c r="B19170" s="5"/>
      <c r="C19170" s="5"/>
      <c r="D19170" s="5"/>
      <c r="E19170" s="5"/>
      <c r="F19170" s="5"/>
      <c r="G19170" s="5"/>
      <c r="H19170" s="5"/>
      <c r="I19170" s="5"/>
      <c r="J19170" s="5"/>
      <c r="K19170" s="79"/>
      <c r="L19170" s="5"/>
      <c r="M19170" s="5"/>
      <c r="N19170" s="5"/>
      <c r="O19170" s="5"/>
      <c r="P19170" s="5"/>
      <c r="Q19170" s="6"/>
      <c r="R19170" s="6"/>
      <c r="S19170" s="60"/>
      <c r="T19170" s="42"/>
      <c r="U19170" s="42"/>
      <c r="V19170" s="42"/>
      <c r="W19170" s="42"/>
      <c r="X19170" s="42"/>
      <c r="Y19170" s="61"/>
      <c r="Z19170" s="61"/>
      <c r="AA19170" s="5"/>
      <c r="AB19170" s="5"/>
      <c r="AC19170" s="5"/>
      <c r="AD19170" s="5"/>
      <c r="AE19170" s="5"/>
      <c r="AF19170" s="5"/>
      <c r="AG19170" s="5"/>
      <c r="AH19170" s="5"/>
      <c r="AI19170" s="5"/>
      <c r="AJ19170" s="5"/>
      <c r="AK19170" s="5"/>
      <c r="AL19170" s="5"/>
      <c r="AM19170" s="5"/>
      <c r="AN19170" s="5"/>
      <c r="AO19170" s="5"/>
      <c r="AP19170" s="5"/>
      <c r="AQ19170" s="5"/>
      <c r="AR19170" s="5"/>
      <c r="AS19170" s="5"/>
      <c r="AT19170" s="5"/>
      <c r="AU19170" s="5"/>
      <c r="AV19170" s="5"/>
      <c r="AW19170" s="5"/>
      <c r="AX19170" s="5"/>
      <c r="AY19170" s="5"/>
      <c r="AZ19170" s="5"/>
      <c r="BA19170" s="5"/>
      <c r="BB19170" s="5"/>
      <c r="BC19170" s="5"/>
      <c r="BD19170" s="5"/>
      <c r="BE19170" s="5"/>
      <c r="BF19170" s="5"/>
      <c r="BG19170" s="5"/>
      <c r="BH19170" s="5"/>
      <c r="BI19170" s="5"/>
      <c r="BJ19170" s="5"/>
      <c r="BK19170" s="5"/>
      <c r="BL19170" s="5"/>
      <c r="BM19170" s="5"/>
      <c r="BN19170" s="5"/>
      <c r="BO19170" s="5"/>
      <c r="BP19170" s="5"/>
      <c r="BQ19170" s="5"/>
      <c r="BR19170" s="5"/>
      <c r="BS19170" s="5"/>
      <c r="BT19170" s="5"/>
      <c r="BU19170" s="5"/>
      <c r="BV19170" s="5"/>
      <c r="BW19170" s="5"/>
      <c r="BX19170" s="5"/>
      <c r="BY19170" s="5"/>
      <c r="BZ19170" s="5"/>
      <c r="CA19170" s="5"/>
      <c r="CB19170" s="5"/>
      <c r="CC19170" s="5"/>
      <c r="CD19170" s="5"/>
      <c r="CE19170" s="5"/>
      <c r="CF19170" s="5"/>
      <c r="CG19170" s="5"/>
      <c r="CH19170" s="5"/>
      <c r="CI19170" s="5"/>
      <c r="CJ19170" s="5"/>
      <c r="CK19170" s="5"/>
      <c r="CL19170" s="5"/>
      <c r="CM19170" s="5"/>
      <c r="CN19170" s="5"/>
      <c r="CO19170" s="5"/>
      <c r="CP19170" s="5"/>
      <c r="CQ19170" s="5"/>
      <c r="CR19170" s="5"/>
      <c r="CS19170" s="5"/>
      <c r="CT19170" s="5"/>
      <c r="CU19170" s="5"/>
      <c r="CV19170" s="5"/>
      <c r="CW19170" s="5"/>
      <c r="CX19170" s="5"/>
      <c r="CY19170" s="5"/>
      <c r="CZ19170" s="5"/>
      <c r="DA19170" s="5"/>
      <c r="DB19170" s="5"/>
      <c r="DC19170" s="5"/>
      <c r="DD19170" s="5"/>
      <c r="DE19170" s="5"/>
      <c r="DF19170" s="5"/>
      <c r="DG19170" s="5"/>
      <c r="DH19170" s="5"/>
      <c r="DI19170" s="5"/>
      <c r="DJ19170" s="5"/>
      <c r="DK19170" s="5"/>
      <c r="DL19170" s="5"/>
      <c r="DM19170" s="5"/>
      <c r="DN19170" s="5"/>
      <c r="DO19170" s="5"/>
      <c r="DP19170" s="5"/>
      <c r="DQ19170" s="5"/>
      <c r="DR19170" s="5"/>
      <c r="DS19170" s="5"/>
      <c r="DT19170" s="5"/>
      <c r="DU19170" s="5"/>
      <c r="DV19170" s="5"/>
      <c r="DW19170" s="5"/>
      <c r="DX19170" s="5"/>
      <c r="DY19170" s="5"/>
      <c r="DZ19170" s="5"/>
      <c r="EA19170" s="5"/>
      <c r="EB19170" s="5"/>
      <c r="EC19170" s="5"/>
      <c r="ED19170" s="5"/>
      <c r="EE19170" s="5"/>
      <c r="EF19170" s="5"/>
      <c r="EG19170" s="5"/>
      <c r="EH19170" s="5"/>
      <c r="EI19170" s="5"/>
      <c r="EJ19170" s="5"/>
      <c r="EK19170" s="5"/>
      <c r="EL19170" s="5"/>
      <c r="EM19170" s="5"/>
      <c r="EN19170" s="5"/>
      <c r="EO19170" s="5"/>
      <c r="EP19170" s="5"/>
      <c r="EQ19170" s="5"/>
      <c r="ER19170" s="5"/>
      <c r="ES19170" s="5"/>
      <c r="ET19170" s="5"/>
      <c r="EU19170" s="5"/>
      <c r="EV19170" s="5"/>
      <c r="EW19170" s="5"/>
      <c r="EX19170" s="5"/>
      <c r="EY19170" s="5"/>
      <c r="EZ19170" s="5"/>
      <c r="FA19170" s="5"/>
      <c r="FB19170" s="5"/>
      <c r="FC19170" s="5"/>
      <c r="FD19170" s="5"/>
      <c r="FE19170" s="5"/>
      <c r="FF19170" s="5"/>
      <c r="FG19170" s="5"/>
      <c r="FH19170" s="5"/>
      <c r="FI19170" s="5"/>
      <c r="FJ19170" s="5"/>
      <c r="FK19170" s="5"/>
      <c r="FL19170" s="5"/>
      <c r="FM19170" s="5"/>
      <c r="FN19170" s="5"/>
      <c r="FO19170" s="5"/>
      <c r="FP19170" s="5"/>
      <c r="FQ19170" s="5"/>
      <c r="FR19170" s="5"/>
      <c r="FS19170" s="5"/>
      <c r="FT19170" s="5"/>
      <c r="FU19170" s="5"/>
      <c r="FV19170" s="5"/>
      <c r="FW19170" s="5"/>
      <c r="FX19170" s="5"/>
      <c r="FY19170" s="5"/>
      <c r="FZ19170" s="5"/>
      <c r="GA19170" s="5"/>
      <c r="GB19170" s="5"/>
      <c r="GC19170" s="5"/>
      <c r="GD19170" s="5"/>
      <c r="GE19170" s="5"/>
      <c r="GF19170" s="5"/>
      <c r="GG19170" s="5"/>
      <c r="GH19170" s="5"/>
    </row>
    <row r="19171" spans="1:190" s="4" customFormat="1" hidden="1" x14ac:dyDescent="0.2">
      <c r="A19171" s="5"/>
      <c r="B19171" s="5"/>
      <c r="C19171" s="5"/>
      <c r="D19171" s="5"/>
      <c r="E19171" s="5"/>
      <c r="F19171" s="5"/>
      <c r="G19171" s="5"/>
      <c r="H19171" s="5"/>
      <c r="I19171" s="5"/>
      <c r="J19171" s="5"/>
      <c r="K19171" s="79"/>
      <c r="L19171" s="5"/>
      <c r="M19171" s="5"/>
      <c r="N19171" s="5"/>
      <c r="O19171" s="5"/>
      <c r="P19171" s="5"/>
      <c r="Q19171" s="6"/>
      <c r="R19171" s="6"/>
      <c r="S19171" s="60"/>
      <c r="T19171" s="42"/>
      <c r="U19171" s="42"/>
      <c r="V19171" s="42"/>
      <c r="W19171" s="42"/>
      <c r="X19171" s="42"/>
      <c r="Y19171" s="61"/>
      <c r="Z19171" s="61"/>
      <c r="AA19171" s="5"/>
      <c r="AB19171" s="5"/>
      <c r="AC19171" s="5"/>
      <c r="AD19171" s="5"/>
      <c r="AE19171" s="5"/>
      <c r="AF19171" s="5"/>
      <c r="AG19171" s="5"/>
      <c r="AH19171" s="5"/>
      <c r="AI19171" s="5"/>
      <c r="AJ19171" s="5"/>
      <c r="AK19171" s="5"/>
      <c r="AL19171" s="5"/>
      <c r="AM19171" s="5"/>
      <c r="AN19171" s="5"/>
      <c r="AO19171" s="5"/>
      <c r="AP19171" s="5"/>
      <c r="AQ19171" s="5"/>
      <c r="AR19171" s="5"/>
      <c r="AS19171" s="5"/>
      <c r="AT19171" s="5"/>
      <c r="AU19171" s="5"/>
      <c r="AV19171" s="5"/>
      <c r="AW19171" s="5"/>
      <c r="AX19171" s="5"/>
      <c r="AY19171" s="5"/>
      <c r="AZ19171" s="5"/>
      <c r="BA19171" s="5"/>
      <c r="BB19171" s="5"/>
      <c r="BC19171" s="5"/>
      <c r="BD19171" s="5"/>
      <c r="BE19171" s="5"/>
      <c r="BF19171" s="5"/>
      <c r="BG19171" s="5"/>
      <c r="BH19171" s="5"/>
      <c r="BI19171" s="5"/>
      <c r="BJ19171" s="5"/>
      <c r="BK19171" s="5"/>
      <c r="BL19171" s="5"/>
      <c r="BM19171" s="5"/>
      <c r="BN19171" s="5"/>
      <c r="BO19171" s="5"/>
      <c r="BP19171" s="5"/>
      <c r="BQ19171" s="5"/>
      <c r="BR19171" s="5"/>
      <c r="BS19171" s="5"/>
      <c r="BT19171" s="5"/>
      <c r="BU19171" s="5"/>
      <c r="BV19171" s="5"/>
      <c r="BW19171" s="5"/>
      <c r="BX19171" s="5"/>
      <c r="BY19171" s="5"/>
      <c r="BZ19171" s="5"/>
      <c r="CA19171" s="5"/>
      <c r="CB19171" s="5"/>
      <c r="CC19171" s="5"/>
      <c r="CD19171" s="5"/>
      <c r="CE19171" s="5"/>
      <c r="CF19171" s="5"/>
      <c r="CG19171" s="5"/>
      <c r="CH19171" s="5"/>
      <c r="CI19171" s="5"/>
      <c r="CJ19171" s="5"/>
      <c r="CK19171" s="5"/>
      <c r="CL19171" s="5"/>
      <c r="CM19171" s="5"/>
      <c r="CN19171" s="5"/>
      <c r="CO19171" s="5"/>
      <c r="CP19171" s="5"/>
      <c r="CQ19171" s="5"/>
      <c r="CR19171" s="5"/>
      <c r="CS19171" s="5"/>
      <c r="CT19171" s="5"/>
      <c r="CU19171" s="5"/>
      <c r="CV19171" s="5"/>
      <c r="CW19171" s="5"/>
      <c r="CX19171" s="5"/>
      <c r="CY19171" s="5"/>
      <c r="CZ19171" s="5"/>
      <c r="DA19171" s="5"/>
      <c r="DB19171" s="5"/>
      <c r="DC19171" s="5"/>
      <c r="DD19171" s="5"/>
      <c r="DE19171" s="5"/>
      <c r="DF19171" s="5"/>
      <c r="DG19171" s="5"/>
      <c r="DH19171" s="5"/>
      <c r="DI19171" s="5"/>
      <c r="DJ19171" s="5"/>
      <c r="DK19171" s="5"/>
      <c r="DL19171" s="5"/>
      <c r="DM19171" s="5"/>
      <c r="DN19171" s="5"/>
      <c r="DO19171" s="5"/>
      <c r="DP19171" s="5"/>
      <c r="DQ19171" s="5"/>
      <c r="DR19171" s="5"/>
      <c r="DS19171" s="5"/>
      <c r="DT19171" s="5"/>
      <c r="DU19171" s="5"/>
      <c r="DV19171" s="5"/>
      <c r="DW19171" s="5"/>
      <c r="DX19171" s="5"/>
      <c r="DY19171" s="5"/>
      <c r="DZ19171" s="5"/>
      <c r="EA19171" s="5"/>
      <c r="EB19171" s="5"/>
      <c r="EC19171" s="5"/>
      <c r="ED19171" s="5"/>
      <c r="EE19171" s="5"/>
      <c r="EF19171" s="5"/>
      <c r="EG19171" s="5"/>
      <c r="EH19171" s="5"/>
      <c r="EI19171" s="5"/>
      <c r="EJ19171" s="5"/>
      <c r="EK19171" s="5"/>
      <c r="EL19171" s="5"/>
      <c r="EM19171" s="5"/>
      <c r="EN19171" s="5"/>
      <c r="EO19171" s="5"/>
      <c r="EP19171" s="5"/>
      <c r="EQ19171" s="5"/>
      <c r="ER19171" s="5"/>
      <c r="ES19171" s="5"/>
      <c r="ET19171" s="5"/>
      <c r="EU19171" s="5"/>
      <c r="EV19171" s="5"/>
      <c r="EW19171" s="5"/>
      <c r="EX19171" s="5"/>
      <c r="EY19171" s="5"/>
      <c r="EZ19171" s="5"/>
      <c r="FA19171" s="5"/>
      <c r="FB19171" s="5"/>
      <c r="FC19171" s="5"/>
      <c r="FD19171" s="5"/>
      <c r="FE19171" s="5"/>
      <c r="FF19171" s="5"/>
      <c r="FG19171" s="5"/>
      <c r="FH19171" s="5"/>
      <c r="FI19171" s="5"/>
      <c r="FJ19171" s="5"/>
      <c r="FK19171" s="5"/>
      <c r="FL19171" s="5"/>
      <c r="FM19171" s="5"/>
      <c r="FN19171" s="5"/>
      <c r="FO19171" s="5"/>
      <c r="FP19171" s="5"/>
      <c r="FQ19171" s="5"/>
      <c r="FR19171" s="5"/>
      <c r="FS19171" s="5"/>
      <c r="FT19171" s="5"/>
      <c r="FU19171" s="5"/>
      <c r="FV19171" s="5"/>
      <c r="FW19171" s="5"/>
      <c r="FX19171" s="5"/>
      <c r="FY19171" s="5"/>
      <c r="FZ19171" s="5"/>
      <c r="GA19171" s="5"/>
      <c r="GB19171" s="5"/>
      <c r="GC19171" s="5"/>
      <c r="GD19171" s="5"/>
      <c r="GE19171" s="5"/>
      <c r="GF19171" s="5"/>
      <c r="GG19171" s="5"/>
      <c r="GH19171" s="5"/>
    </row>
    <row r="19172" spans="1:190" s="4" customFormat="1" hidden="1" x14ac:dyDescent="0.2">
      <c r="A19172" s="5"/>
      <c r="B19172" s="5"/>
      <c r="C19172" s="5"/>
      <c r="D19172" s="5"/>
      <c r="E19172" s="5"/>
      <c r="F19172" s="5"/>
      <c r="G19172" s="5"/>
      <c r="H19172" s="5"/>
      <c r="I19172" s="5"/>
      <c r="J19172" s="5"/>
      <c r="K19172" s="79"/>
      <c r="L19172" s="5"/>
      <c r="M19172" s="5"/>
      <c r="N19172" s="5"/>
      <c r="O19172" s="5"/>
      <c r="P19172" s="5"/>
      <c r="Q19172" s="6"/>
      <c r="R19172" s="6"/>
      <c r="S19172" s="60"/>
      <c r="T19172" s="42"/>
      <c r="U19172" s="42"/>
      <c r="V19172" s="42"/>
      <c r="W19172" s="42"/>
      <c r="X19172" s="42"/>
      <c r="Y19172" s="61"/>
      <c r="Z19172" s="61"/>
      <c r="AA19172" s="5"/>
      <c r="AB19172" s="5"/>
      <c r="AC19172" s="5"/>
      <c r="AD19172" s="5"/>
      <c r="AE19172" s="5"/>
      <c r="AF19172" s="5"/>
      <c r="AG19172" s="5"/>
      <c r="AH19172" s="5"/>
      <c r="AI19172" s="5"/>
      <c r="AJ19172" s="5"/>
      <c r="AK19172" s="5"/>
      <c r="AL19172" s="5"/>
      <c r="AM19172" s="5"/>
      <c r="AN19172" s="5"/>
      <c r="AO19172" s="5"/>
      <c r="AP19172" s="5"/>
      <c r="AQ19172" s="5"/>
      <c r="AR19172" s="5"/>
      <c r="AS19172" s="5"/>
      <c r="AT19172" s="5"/>
      <c r="AU19172" s="5"/>
      <c r="AV19172" s="5"/>
      <c r="AW19172" s="5"/>
      <c r="AX19172" s="5"/>
      <c r="AY19172" s="5"/>
      <c r="AZ19172" s="5"/>
      <c r="BA19172" s="5"/>
      <c r="BB19172" s="5"/>
      <c r="BC19172" s="5"/>
      <c r="BD19172" s="5"/>
      <c r="BE19172" s="5"/>
      <c r="BF19172" s="5"/>
      <c r="BG19172" s="5"/>
      <c r="BH19172" s="5"/>
      <c r="BI19172" s="5"/>
      <c r="BJ19172" s="5"/>
      <c r="BK19172" s="5"/>
      <c r="BL19172" s="5"/>
      <c r="BM19172" s="5"/>
      <c r="BN19172" s="5"/>
      <c r="BO19172" s="5"/>
      <c r="BP19172" s="5"/>
      <c r="BQ19172" s="5"/>
      <c r="BR19172" s="5"/>
      <c r="BS19172" s="5"/>
      <c r="BT19172" s="5"/>
      <c r="BU19172" s="5"/>
      <c r="BV19172" s="5"/>
      <c r="BW19172" s="5"/>
      <c r="BX19172" s="5"/>
      <c r="BY19172" s="5"/>
      <c r="BZ19172" s="5"/>
      <c r="CA19172" s="5"/>
      <c r="CB19172" s="5"/>
      <c r="CC19172" s="5"/>
      <c r="CD19172" s="5"/>
      <c r="CE19172" s="5"/>
      <c r="CF19172" s="5"/>
      <c r="CG19172" s="5"/>
      <c r="CH19172" s="5"/>
      <c r="CI19172" s="5"/>
      <c r="CJ19172" s="5"/>
      <c r="CK19172" s="5"/>
      <c r="CL19172" s="5"/>
      <c r="CM19172" s="5"/>
      <c r="CN19172" s="5"/>
      <c r="CO19172" s="5"/>
      <c r="CP19172" s="5"/>
      <c r="CQ19172" s="5"/>
      <c r="CR19172" s="5"/>
      <c r="CS19172" s="5"/>
      <c r="CT19172" s="5"/>
      <c r="CU19172" s="5"/>
      <c r="CV19172" s="5"/>
      <c r="CW19172" s="5"/>
      <c r="CX19172" s="5"/>
      <c r="CY19172" s="5"/>
      <c r="CZ19172" s="5"/>
      <c r="DA19172" s="5"/>
      <c r="DB19172" s="5"/>
      <c r="DC19172" s="5"/>
      <c r="DD19172" s="5"/>
      <c r="DE19172" s="5"/>
      <c r="DF19172" s="5"/>
      <c r="DG19172" s="5"/>
      <c r="DH19172" s="5"/>
      <c r="DI19172" s="5"/>
      <c r="DJ19172" s="5"/>
      <c r="DK19172" s="5"/>
      <c r="DL19172" s="5"/>
      <c r="DM19172" s="5"/>
      <c r="DN19172" s="5"/>
      <c r="DO19172" s="5"/>
      <c r="DP19172" s="5"/>
      <c r="DQ19172" s="5"/>
      <c r="DR19172" s="5"/>
      <c r="DS19172" s="5"/>
      <c r="DT19172" s="5"/>
      <c r="DU19172" s="5"/>
      <c r="DV19172" s="5"/>
      <c r="DW19172" s="5"/>
      <c r="DX19172" s="5"/>
      <c r="DY19172" s="5"/>
      <c r="DZ19172" s="5"/>
      <c r="EA19172" s="5"/>
      <c r="EB19172" s="5"/>
      <c r="EC19172" s="5"/>
      <c r="ED19172" s="5"/>
      <c r="EE19172" s="5"/>
      <c r="EF19172" s="5"/>
      <c r="EG19172" s="5"/>
      <c r="EH19172" s="5"/>
      <c r="EI19172" s="5"/>
      <c r="EJ19172" s="5"/>
      <c r="EK19172" s="5"/>
      <c r="EL19172" s="5"/>
      <c r="EM19172" s="5"/>
      <c r="EN19172" s="5"/>
      <c r="EO19172" s="5"/>
      <c r="EP19172" s="5"/>
      <c r="EQ19172" s="5"/>
      <c r="ER19172" s="5"/>
      <c r="ES19172" s="5"/>
      <c r="ET19172" s="5"/>
      <c r="EU19172" s="5"/>
      <c r="EV19172" s="5"/>
      <c r="EW19172" s="5"/>
      <c r="EX19172" s="5"/>
      <c r="EY19172" s="5"/>
      <c r="EZ19172" s="5"/>
      <c r="FA19172" s="5"/>
      <c r="FB19172" s="5"/>
      <c r="FC19172" s="5"/>
      <c r="FD19172" s="5"/>
      <c r="FE19172" s="5"/>
      <c r="FF19172" s="5"/>
      <c r="FG19172" s="5"/>
      <c r="FH19172" s="5"/>
      <c r="FI19172" s="5"/>
      <c r="FJ19172" s="5"/>
      <c r="FK19172" s="5"/>
      <c r="FL19172" s="5"/>
      <c r="FM19172" s="5"/>
      <c r="FN19172" s="5"/>
      <c r="FO19172" s="5"/>
      <c r="FP19172" s="5"/>
      <c r="FQ19172" s="5"/>
      <c r="FR19172" s="5"/>
      <c r="FS19172" s="5"/>
      <c r="FT19172" s="5"/>
      <c r="FU19172" s="5"/>
      <c r="FV19172" s="5"/>
      <c r="FW19172" s="5"/>
      <c r="FX19172" s="5"/>
      <c r="FY19172" s="5"/>
      <c r="FZ19172" s="5"/>
      <c r="GA19172" s="5"/>
      <c r="GB19172" s="5"/>
      <c r="GC19172" s="5"/>
      <c r="GD19172" s="5"/>
      <c r="GE19172" s="5"/>
      <c r="GF19172" s="5"/>
      <c r="GG19172" s="5"/>
      <c r="GH19172" s="5"/>
    </row>
    <row r="19173" spans="1:190" s="4" customFormat="1" hidden="1" x14ac:dyDescent="0.2">
      <c r="A19173" s="5"/>
      <c r="B19173" s="5"/>
      <c r="C19173" s="5"/>
      <c r="D19173" s="5"/>
      <c r="E19173" s="5"/>
      <c r="F19173" s="5"/>
      <c r="G19173" s="5"/>
      <c r="H19173" s="5"/>
      <c r="I19173" s="5"/>
      <c r="J19173" s="5"/>
      <c r="K19173" s="79"/>
      <c r="L19173" s="5"/>
      <c r="M19173" s="5"/>
      <c r="N19173" s="5"/>
      <c r="O19173" s="5"/>
      <c r="P19173" s="5"/>
      <c r="Q19173" s="6"/>
      <c r="R19173" s="6"/>
      <c r="S19173" s="60"/>
      <c r="T19173" s="42"/>
      <c r="U19173" s="42"/>
      <c r="V19173" s="42"/>
      <c r="W19173" s="42"/>
      <c r="X19173" s="42"/>
      <c r="Y19173" s="61"/>
      <c r="Z19173" s="61"/>
      <c r="AA19173" s="5"/>
      <c r="AB19173" s="5"/>
      <c r="AC19173" s="5"/>
      <c r="AD19173" s="5"/>
      <c r="AE19173" s="5"/>
      <c r="AF19173" s="5"/>
      <c r="AG19173" s="5"/>
      <c r="AH19173" s="5"/>
      <c r="AI19173" s="5"/>
      <c r="AJ19173" s="5"/>
      <c r="AK19173" s="5"/>
      <c r="AL19173" s="5"/>
      <c r="AM19173" s="5"/>
      <c r="AN19173" s="5"/>
      <c r="AO19173" s="5"/>
      <c r="AP19173" s="5"/>
      <c r="AQ19173" s="5"/>
      <c r="AR19173" s="5"/>
      <c r="AS19173" s="5"/>
      <c r="AT19173" s="5"/>
      <c r="AU19173" s="5"/>
      <c r="AV19173" s="5"/>
      <c r="AW19173" s="5"/>
      <c r="AX19173" s="5"/>
      <c r="AY19173" s="5"/>
      <c r="AZ19173" s="5"/>
      <c r="BA19173" s="5"/>
      <c r="BB19173" s="5"/>
      <c r="BC19173" s="5"/>
      <c r="BD19173" s="5"/>
      <c r="BE19173" s="5"/>
      <c r="BF19173" s="5"/>
      <c r="BG19173" s="5"/>
      <c r="BH19173" s="5"/>
      <c r="BI19173" s="5"/>
      <c r="BJ19173" s="5"/>
      <c r="BK19173" s="5"/>
      <c r="BL19173" s="5"/>
      <c r="BM19173" s="5"/>
      <c r="BN19173" s="5"/>
      <c r="BO19173" s="5"/>
      <c r="BP19173" s="5"/>
      <c r="BQ19173" s="5"/>
      <c r="BR19173" s="5"/>
      <c r="BS19173" s="5"/>
      <c r="BT19173" s="5"/>
      <c r="BU19173" s="5"/>
      <c r="BV19173" s="5"/>
      <c r="BW19173" s="5"/>
      <c r="BX19173" s="5"/>
      <c r="BY19173" s="5"/>
      <c r="BZ19173" s="5"/>
      <c r="CA19173" s="5"/>
      <c r="CB19173" s="5"/>
      <c r="CC19173" s="5"/>
      <c r="CD19173" s="5"/>
      <c r="CE19173" s="5"/>
      <c r="CF19173" s="5"/>
      <c r="CG19173" s="5"/>
      <c r="CH19173" s="5"/>
      <c r="CI19173" s="5"/>
      <c r="CJ19173" s="5"/>
      <c r="CK19173" s="5"/>
      <c r="CL19173" s="5"/>
      <c r="CM19173" s="5"/>
      <c r="CN19173" s="5"/>
      <c r="CO19173" s="5"/>
      <c r="CP19173" s="5"/>
      <c r="CQ19173" s="5"/>
      <c r="CR19173" s="5"/>
      <c r="CS19173" s="5"/>
      <c r="CT19173" s="5"/>
      <c r="CU19173" s="5"/>
      <c r="CV19173" s="5"/>
      <c r="CW19173" s="5"/>
      <c r="CX19173" s="5"/>
      <c r="CY19173" s="5"/>
      <c r="CZ19173" s="5"/>
      <c r="DA19173" s="5"/>
      <c r="DB19173" s="5"/>
      <c r="DC19173" s="5"/>
      <c r="DD19173" s="5"/>
      <c r="DE19173" s="5"/>
      <c r="DF19173" s="5"/>
      <c r="DG19173" s="5"/>
      <c r="DH19173" s="5"/>
      <c r="DI19173" s="5"/>
      <c r="DJ19173" s="5"/>
      <c r="DK19173" s="5"/>
      <c r="DL19173" s="5"/>
      <c r="DM19173" s="5"/>
      <c r="DN19173" s="5"/>
      <c r="DO19173" s="5"/>
      <c r="DP19173" s="5"/>
      <c r="DQ19173" s="5"/>
      <c r="DR19173" s="5"/>
      <c r="DS19173" s="5"/>
      <c r="DT19173" s="5"/>
      <c r="DU19173" s="5"/>
      <c r="DV19173" s="5"/>
      <c r="DW19173" s="5"/>
      <c r="DX19173" s="5"/>
      <c r="DY19173" s="5"/>
      <c r="DZ19173" s="5"/>
      <c r="EA19173" s="5"/>
      <c r="EB19173" s="5"/>
      <c r="EC19173" s="5"/>
      <c r="ED19173" s="5"/>
      <c r="EE19173" s="5"/>
      <c r="EF19173" s="5"/>
      <c r="EG19173" s="5"/>
      <c r="EH19173" s="5"/>
      <c r="EI19173" s="5"/>
      <c r="EJ19173" s="5"/>
      <c r="EK19173" s="5"/>
      <c r="EL19173" s="5"/>
      <c r="EM19173" s="5"/>
      <c r="EN19173" s="5"/>
      <c r="EO19173" s="5"/>
      <c r="EP19173" s="5"/>
      <c r="EQ19173" s="5"/>
      <c r="ER19173" s="5"/>
      <c r="ES19173" s="5"/>
      <c r="ET19173" s="5"/>
      <c r="EU19173" s="5"/>
      <c r="EV19173" s="5"/>
      <c r="EW19173" s="5"/>
      <c r="EX19173" s="5"/>
      <c r="EY19173" s="5"/>
      <c r="EZ19173" s="5"/>
      <c r="FA19173" s="5"/>
      <c r="FB19173" s="5"/>
      <c r="FC19173" s="5"/>
      <c r="FD19173" s="5"/>
      <c r="FE19173" s="5"/>
      <c r="FF19173" s="5"/>
      <c r="FG19173" s="5"/>
      <c r="FH19173" s="5"/>
      <c r="FI19173" s="5"/>
      <c r="FJ19173" s="5"/>
      <c r="FK19173" s="5"/>
      <c r="FL19173" s="5"/>
      <c r="FM19173" s="5"/>
      <c r="FN19173" s="5"/>
      <c r="FO19173" s="5"/>
      <c r="FP19173" s="5"/>
      <c r="FQ19173" s="5"/>
      <c r="FR19173" s="5"/>
      <c r="FS19173" s="5"/>
      <c r="FT19173" s="5"/>
      <c r="FU19173" s="5"/>
      <c r="FV19173" s="5"/>
      <c r="FW19173" s="5"/>
      <c r="FX19173" s="5"/>
      <c r="FY19173" s="5"/>
      <c r="FZ19173" s="5"/>
      <c r="GA19173" s="5"/>
      <c r="GB19173" s="5"/>
      <c r="GC19173" s="5"/>
      <c r="GD19173" s="5"/>
      <c r="GE19173" s="5"/>
      <c r="GF19173" s="5"/>
      <c r="GG19173" s="5"/>
      <c r="GH19173" s="5"/>
    </row>
    <row r="19174" spans="1:190" s="4" customFormat="1" hidden="1" x14ac:dyDescent="0.2">
      <c r="A19174" s="5"/>
      <c r="B19174" s="5"/>
      <c r="C19174" s="5"/>
      <c r="D19174" s="5"/>
      <c r="E19174" s="5"/>
      <c r="F19174" s="5"/>
      <c r="G19174" s="5"/>
      <c r="H19174" s="5"/>
      <c r="I19174" s="5"/>
      <c r="J19174" s="5"/>
      <c r="K19174" s="79"/>
      <c r="L19174" s="5"/>
      <c r="M19174" s="5"/>
      <c r="N19174" s="5"/>
      <c r="O19174" s="5"/>
      <c r="P19174" s="5"/>
      <c r="Q19174" s="6"/>
      <c r="R19174" s="6"/>
      <c r="S19174" s="60"/>
      <c r="T19174" s="42"/>
      <c r="U19174" s="42"/>
      <c r="V19174" s="42"/>
      <c r="W19174" s="42"/>
      <c r="X19174" s="42"/>
      <c r="Y19174" s="61"/>
      <c r="Z19174" s="61"/>
      <c r="AA19174" s="5"/>
      <c r="AB19174" s="5"/>
      <c r="AC19174" s="5"/>
      <c r="AD19174" s="5"/>
      <c r="AE19174" s="5"/>
      <c r="AF19174" s="5"/>
      <c r="AG19174" s="5"/>
      <c r="AH19174" s="5"/>
      <c r="AI19174" s="5"/>
      <c r="AJ19174" s="5"/>
      <c r="AK19174" s="5"/>
      <c r="AL19174" s="5"/>
      <c r="AM19174" s="5"/>
      <c r="AN19174" s="5"/>
      <c r="AO19174" s="5"/>
      <c r="AP19174" s="5"/>
      <c r="AQ19174" s="5"/>
      <c r="AR19174" s="5"/>
      <c r="AS19174" s="5"/>
      <c r="AT19174" s="5"/>
      <c r="AU19174" s="5"/>
      <c r="AV19174" s="5"/>
      <c r="AW19174" s="5"/>
      <c r="AX19174" s="5"/>
      <c r="AY19174" s="5"/>
      <c r="AZ19174" s="5"/>
      <c r="BA19174" s="5"/>
      <c r="BB19174" s="5"/>
      <c r="BC19174" s="5"/>
      <c r="BD19174" s="5"/>
      <c r="BE19174" s="5"/>
      <c r="BF19174" s="5"/>
      <c r="BG19174" s="5"/>
      <c r="BH19174" s="5"/>
      <c r="BI19174" s="5"/>
      <c r="BJ19174" s="5"/>
      <c r="BK19174" s="5"/>
      <c r="BL19174" s="5"/>
      <c r="BM19174" s="5"/>
      <c r="BN19174" s="5"/>
      <c r="BO19174" s="5"/>
      <c r="BP19174" s="5"/>
      <c r="BQ19174" s="5"/>
      <c r="BR19174" s="5"/>
      <c r="BS19174" s="5"/>
      <c r="BT19174" s="5"/>
      <c r="BU19174" s="5"/>
      <c r="BV19174" s="5"/>
      <c r="BW19174" s="5"/>
      <c r="BX19174" s="5"/>
      <c r="BY19174" s="5"/>
      <c r="BZ19174" s="5"/>
      <c r="CA19174" s="5"/>
      <c r="CB19174" s="5"/>
      <c r="CC19174" s="5"/>
      <c r="CD19174" s="5"/>
      <c r="CE19174" s="5"/>
      <c r="CF19174" s="5"/>
      <c r="CG19174" s="5"/>
      <c r="CH19174" s="5"/>
      <c r="CI19174" s="5"/>
      <c r="CJ19174" s="5"/>
      <c r="CK19174" s="5"/>
      <c r="CL19174" s="5"/>
      <c r="CM19174" s="5"/>
      <c r="CN19174" s="5"/>
      <c r="CO19174" s="5"/>
      <c r="CP19174" s="5"/>
      <c r="CQ19174" s="5"/>
      <c r="CR19174" s="5"/>
      <c r="CS19174" s="5"/>
      <c r="CT19174" s="5"/>
      <c r="CU19174" s="5"/>
      <c r="CV19174" s="5"/>
      <c r="CW19174" s="5"/>
      <c r="CX19174" s="5"/>
      <c r="CY19174" s="5"/>
      <c r="CZ19174" s="5"/>
      <c r="DA19174" s="5"/>
      <c r="DB19174" s="5"/>
      <c r="DC19174" s="5"/>
      <c r="DD19174" s="5"/>
      <c r="DE19174" s="5"/>
      <c r="DF19174" s="5"/>
      <c r="DG19174" s="5"/>
      <c r="DH19174" s="5"/>
      <c r="DI19174" s="5"/>
      <c r="DJ19174" s="5"/>
      <c r="DK19174" s="5"/>
      <c r="DL19174" s="5"/>
      <c r="DM19174" s="5"/>
      <c r="DN19174" s="5"/>
      <c r="DO19174" s="5"/>
      <c r="DP19174" s="5"/>
      <c r="DQ19174" s="5"/>
      <c r="DR19174" s="5"/>
      <c r="DS19174" s="5"/>
      <c r="DT19174" s="5"/>
      <c r="DU19174" s="5"/>
      <c r="DV19174" s="5"/>
      <c r="DW19174" s="5"/>
      <c r="DX19174" s="5"/>
      <c r="DY19174" s="5"/>
      <c r="DZ19174" s="5"/>
      <c r="EA19174" s="5"/>
      <c r="EB19174" s="5"/>
      <c r="EC19174" s="5"/>
      <c r="ED19174" s="5"/>
      <c r="EE19174" s="5"/>
      <c r="EF19174" s="5"/>
      <c r="EG19174" s="5"/>
      <c r="EH19174" s="5"/>
      <c r="EI19174" s="5"/>
      <c r="EJ19174" s="5"/>
      <c r="EK19174" s="5"/>
      <c r="EL19174" s="5"/>
      <c r="EM19174" s="5"/>
      <c r="EN19174" s="5"/>
      <c r="EO19174" s="5"/>
      <c r="EP19174" s="5"/>
      <c r="EQ19174" s="5"/>
      <c r="ER19174" s="5"/>
      <c r="ES19174" s="5"/>
      <c r="ET19174" s="5"/>
      <c r="EU19174" s="5"/>
      <c r="EV19174" s="5"/>
      <c r="EW19174" s="5"/>
      <c r="EX19174" s="5"/>
      <c r="EY19174" s="5"/>
      <c r="EZ19174" s="5"/>
      <c r="FA19174" s="5"/>
      <c r="FB19174" s="5"/>
      <c r="FC19174" s="5"/>
      <c r="FD19174" s="5"/>
      <c r="FE19174" s="5"/>
      <c r="FF19174" s="5"/>
      <c r="FG19174" s="5"/>
      <c r="FH19174" s="5"/>
      <c r="FI19174" s="5"/>
      <c r="FJ19174" s="5"/>
      <c r="FK19174" s="5"/>
      <c r="FL19174" s="5"/>
      <c r="FM19174" s="5"/>
      <c r="FN19174" s="5"/>
      <c r="FO19174" s="5"/>
      <c r="FP19174" s="5"/>
      <c r="FQ19174" s="5"/>
      <c r="FR19174" s="5"/>
      <c r="FS19174" s="5"/>
      <c r="FT19174" s="5"/>
      <c r="FU19174" s="5"/>
      <c r="FV19174" s="5"/>
      <c r="FW19174" s="5"/>
      <c r="FX19174" s="5"/>
      <c r="FY19174" s="5"/>
      <c r="FZ19174" s="5"/>
      <c r="GA19174" s="5"/>
      <c r="GB19174" s="5"/>
      <c r="GC19174" s="5"/>
      <c r="GD19174" s="5"/>
      <c r="GE19174" s="5"/>
      <c r="GF19174" s="5"/>
      <c r="GG19174" s="5"/>
      <c r="GH19174" s="5"/>
    </row>
    <row r="19175" spans="1:190" s="4" customFormat="1" hidden="1" x14ac:dyDescent="0.2">
      <c r="A19175" s="5"/>
      <c r="B19175" s="5"/>
      <c r="C19175" s="5"/>
      <c r="D19175" s="5"/>
      <c r="E19175" s="5"/>
      <c r="F19175" s="5"/>
      <c r="G19175" s="5"/>
      <c r="H19175" s="5"/>
      <c r="I19175" s="5"/>
      <c r="J19175" s="5"/>
      <c r="K19175" s="79"/>
      <c r="L19175" s="5"/>
      <c r="M19175" s="5"/>
      <c r="N19175" s="5"/>
      <c r="O19175" s="5"/>
      <c r="P19175" s="5"/>
      <c r="Q19175" s="6"/>
      <c r="R19175" s="6"/>
      <c r="S19175" s="60"/>
      <c r="T19175" s="42"/>
      <c r="U19175" s="42"/>
      <c r="V19175" s="42"/>
      <c r="W19175" s="42"/>
      <c r="X19175" s="42"/>
      <c r="Y19175" s="61"/>
      <c r="Z19175" s="61"/>
      <c r="AA19175" s="5"/>
      <c r="AB19175" s="5"/>
      <c r="AC19175" s="5"/>
      <c r="AD19175" s="5"/>
      <c r="AE19175" s="5"/>
      <c r="AF19175" s="5"/>
      <c r="AG19175" s="5"/>
      <c r="AH19175" s="5"/>
      <c r="AI19175" s="5"/>
      <c r="AJ19175" s="5"/>
      <c r="AK19175" s="5"/>
      <c r="AL19175" s="5"/>
      <c r="AM19175" s="5"/>
      <c r="AN19175" s="5"/>
      <c r="AO19175" s="5"/>
      <c r="AP19175" s="5"/>
      <c r="AQ19175" s="5"/>
      <c r="AR19175" s="5"/>
      <c r="AS19175" s="5"/>
      <c r="AT19175" s="5"/>
      <c r="AU19175" s="5"/>
      <c r="AV19175" s="5"/>
      <c r="AW19175" s="5"/>
      <c r="AX19175" s="5"/>
      <c r="AY19175" s="5"/>
      <c r="AZ19175" s="5"/>
      <c r="BA19175" s="5"/>
      <c r="BB19175" s="5"/>
      <c r="BC19175" s="5"/>
      <c r="BD19175" s="5"/>
      <c r="BE19175" s="5"/>
      <c r="BF19175" s="5"/>
      <c r="BG19175" s="5"/>
      <c r="BH19175" s="5"/>
      <c r="BI19175" s="5"/>
      <c r="BJ19175" s="5"/>
      <c r="BK19175" s="5"/>
      <c r="BL19175" s="5"/>
      <c r="BM19175" s="5"/>
      <c r="BN19175" s="5"/>
      <c r="BO19175" s="5"/>
      <c r="BP19175" s="5"/>
      <c r="BQ19175" s="5"/>
      <c r="BR19175" s="5"/>
      <c r="BS19175" s="5"/>
      <c r="BT19175" s="5"/>
      <c r="BU19175" s="5"/>
      <c r="BV19175" s="5"/>
      <c r="BW19175" s="5"/>
      <c r="BX19175" s="5"/>
      <c r="BY19175" s="5"/>
      <c r="BZ19175" s="5"/>
      <c r="CA19175" s="5"/>
      <c r="CB19175" s="5"/>
      <c r="CC19175" s="5"/>
      <c r="CD19175" s="5"/>
      <c r="CE19175" s="5"/>
      <c r="CF19175" s="5"/>
      <c r="CG19175" s="5"/>
      <c r="CH19175" s="5"/>
      <c r="CI19175" s="5"/>
      <c r="CJ19175" s="5"/>
      <c r="CK19175" s="5"/>
      <c r="CL19175" s="5"/>
      <c r="CM19175" s="5"/>
      <c r="CN19175" s="5"/>
      <c r="CO19175" s="5"/>
      <c r="CP19175" s="5"/>
      <c r="CQ19175" s="5"/>
      <c r="CR19175" s="5"/>
      <c r="CS19175" s="5"/>
      <c r="CT19175" s="5"/>
      <c r="CU19175" s="5"/>
      <c r="CV19175" s="5"/>
      <c r="CW19175" s="5"/>
      <c r="CX19175" s="5"/>
      <c r="CY19175" s="5"/>
      <c r="CZ19175" s="5"/>
      <c r="DA19175" s="5"/>
      <c r="DB19175" s="5"/>
      <c r="DC19175" s="5"/>
      <c r="DD19175" s="5"/>
      <c r="DE19175" s="5"/>
      <c r="DF19175" s="5"/>
      <c r="DG19175" s="5"/>
      <c r="DH19175" s="5"/>
      <c r="DI19175" s="5"/>
      <c r="DJ19175" s="5"/>
      <c r="DK19175" s="5"/>
      <c r="DL19175" s="5"/>
      <c r="DM19175" s="5"/>
      <c r="DN19175" s="5"/>
      <c r="DO19175" s="5"/>
      <c r="DP19175" s="5"/>
      <c r="DQ19175" s="5"/>
      <c r="DR19175" s="5"/>
      <c r="DS19175" s="5"/>
      <c r="DT19175" s="5"/>
      <c r="DU19175" s="5"/>
      <c r="DV19175" s="5"/>
      <c r="DW19175" s="5"/>
      <c r="DX19175" s="5"/>
      <c r="DY19175" s="5"/>
      <c r="DZ19175" s="5"/>
      <c r="EA19175" s="5"/>
      <c r="EB19175" s="5"/>
      <c r="EC19175" s="5"/>
      <c r="ED19175" s="5"/>
      <c r="EE19175" s="5"/>
      <c r="EF19175" s="5"/>
      <c r="EG19175" s="5"/>
      <c r="EH19175" s="5"/>
      <c r="EI19175" s="5"/>
      <c r="EJ19175" s="5"/>
      <c r="EK19175" s="5"/>
      <c r="EL19175" s="5"/>
      <c r="EM19175" s="5"/>
      <c r="EN19175" s="5"/>
      <c r="EO19175" s="5"/>
      <c r="EP19175" s="5"/>
      <c r="EQ19175" s="5"/>
      <c r="ER19175" s="5"/>
      <c r="ES19175" s="5"/>
      <c r="ET19175" s="5"/>
      <c r="EU19175" s="5"/>
      <c r="EV19175" s="5"/>
      <c r="EW19175" s="5"/>
      <c r="EX19175" s="5"/>
      <c r="EY19175" s="5"/>
      <c r="EZ19175" s="5"/>
      <c r="FA19175" s="5"/>
      <c r="FB19175" s="5"/>
      <c r="FC19175" s="5"/>
      <c r="FD19175" s="5"/>
      <c r="FE19175" s="5"/>
      <c r="FF19175" s="5"/>
      <c r="FG19175" s="5"/>
      <c r="FH19175" s="5"/>
      <c r="FI19175" s="5"/>
      <c r="FJ19175" s="5"/>
      <c r="FK19175" s="5"/>
      <c r="FL19175" s="5"/>
      <c r="FM19175" s="5"/>
      <c r="FN19175" s="5"/>
      <c r="FO19175" s="5"/>
      <c r="FP19175" s="5"/>
      <c r="FQ19175" s="5"/>
      <c r="FR19175" s="5"/>
      <c r="FS19175" s="5"/>
      <c r="FT19175" s="5"/>
      <c r="FU19175" s="5"/>
      <c r="FV19175" s="5"/>
      <c r="FW19175" s="5"/>
      <c r="FX19175" s="5"/>
      <c r="FY19175" s="5"/>
      <c r="FZ19175" s="5"/>
      <c r="GA19175" s="5"/>
      <c r="GB19175" s="5"/>
      <c r="GC19175" s="5"/>
      <c r="GD19175" s="5"/>
      <c r="GE19175" s="5"/>
      <c r="GF19175" s="5"/>
      <c r="GG19175" s="5"/>
      <c r="GH19175" s="5"/>
    </row>
    <row r="19176" spans="1:190" s="4" customFormat="1" hidden="1" x14ac:dyDescent="0.2">
      <c r="A19176" s="5"/>
      <c r="B19176" s="5"/>
      <c r="C19176" s="5"/>
      <c r="D19176" s="5"/>
      <c r="E19176" s="5"/>
      <c r="F19176" s="5"/>
      <c r="G19176" s="5"/>
      <c r="H19176" s="5"/>
      <c r="I19176" s="5"/>
      <c r="J19176" s="5"/>
      <c r="K19176" s="79"/>
      <c r="L19176" s="5"/>
      <c r="M19176" s="5"/>
      <c r="N19176" s="5"/>
      <c r="O19176" s="5"/>
      <c r="P19176" s="5"/>
      <c r="Q19176" s="6"/>
      <c r="R19176" s="6"/>
      <c r="S19176" s="60"/>
      <c r="T19176" s="42"/>
      <c r="U19176" s="42"/>
      <c r="V19176" s="42"/>
      <c r="W19176" s="42"/>
      <c r="X19176" s="42"/>
      <c r="Y19176" s="61"/>
      <c r="Z19176" s="61"/>
      <c r="AA19176" s="5"/>
      <c r="AB19176" s="5"/>
      <c r="AC19176" s="5"/>
      <c r="AD19176" s="5"/>
      <c r="AE19176" s="5"/>
      <c r="AF19176" s="5"/>
      <c r="AG19176" s="5"/>
      <c r="AH19176" s="5"/>
      <c r="AI19176" s="5"/>
      <c r="AJ19176" s="5"/>
      <c r="AK19176" s="5"/>
      <c r="AL19176" s="5"/>
      <c r="AM19176" s="5"/>
      <c r="AN19176" s="5"/>
      <c r="AO19176" s="5"/>
      <c r="AP19176" s="5"/>
      <c r="AQ19176" s="5"/>
      <c r="AR19176" s="5"/>
      <c r="AS19176" s="5"/>
      <c r="AT19176" s="5"/>
      <c r="AU19176" s="5"/>
      <c r="AV19176" s="5"/>
      <c r="AW19176" s="5"/>
      <c r="AX19176" s="5"/>
      <c r="AY19176" s="5"/>
      <c r="AZ19176" s="5"/>
      <c r="BA19176" s="5"/>
      <c r="BB19176" s="5"/>
      <c r="BC19176" s="5"/>
      <c r="BD19176" s="5"/>
      <c r="BE19176" s="5"/>
      <c r="BF19176" s="5"/>
      <c r="BG19176" s="5"/>
      <c r="BH19176" s="5"/>
      <c r="BI19176" s="5"/>
      <c r="BJ19176" s="5"/>
      <c r="BK19176" s="5"/>
      <c r="BL19176" s="5"/>
      <c r="BM19176" s="5"/>
      <c r="BN19176" s="5"/>
      <c r="BO19176" s="5"/>
      <c r="BP19176" s="5"/>
      <c r="BQ19176" s="5"/>
      <c r="BR19176" s="5"/>
      <c r="BS19176" s="5"/>
      <c r="BT19176" s="5"/>
      <c r="BU19176" s="5"/>
      <c r="BV19176" s="5"/>
      <c r="BW19176" s="5"/>
      <c r="BX19176" s="5"/>
      <c r="BY19176" s="5"/>
      <c r="BZ19176" s="5"/>
      <c r="CA19176" s="5"/>
      <c r="CB19176" s="5"/>
      <c r="CC19176" s="5"/>
      <c r="CD19176" s="5"/>
      <c r="CE19176" s="5"/>
      <c r="CF19176" s="5"/>
      <c r="CG19176" s="5"/>
      <c r="CH19176" s="5"/>
      <c r="CI19176" s="5"/>
      <c r="CJ19176" s="5"/>
      <c r="CK19176" s="5"/>
      <c r="CL19176" s="5"/>
      <c r="CM19176" s="5"/>
      <c r="CN19176" s="5"/>
      <c r="CO19176" s="5"/>
      <c r="CP19176" s="5"/>
      <c r="CQ19176" s="5"/>
      <c r="CR19176" s="5"/>
      <c r="CS19176" s="5"/>
      <c r="CT19176" s="5"/>
      <c r="CU19176" s="5"/>
      <c r="CV19176" s="5"/>
      <c r="CW19176" s="5"/>
      <c r="CX19176" s="5"/>
      <c r="CY19176" s="5"/>
      <c r="CZ19176" s="5"/>
      <c r="DA19176" s="5"/>
      <c r="DB19176" s="5"/>
      <c r="DC19176" s="5"/>
      <c r="DD19176" s="5"/>
      <c r="DE19176" s="5"/>
      <c r="DF19176" s="5"/>
      <c r="DG19176" s="5"/>
      <c r="DH19176" s="5"/>
      <c r="DI19176" s="5"/>
      <c r="DJ19176" s="5"/>
      <c r="DK19176" s="5"/>
      <c r="DL19176" s="5"/>
      <c r="DM19176" s="5"/>
      <c r="DN19176" s="5"/>
      <c r="DO19176" s="5"/>
      <c r="DP19176" s="5"/>
      <c r="DQ19176" s="5"/>
      <c r="DR19176" s="5"/>
      <c r="DS19176" s="5"/>
      <c r="DT19176" s="5"/>
      <c r="DU19176" s="5"/>
      <c r="DV19176" s="5"/>
      <c r="DW19176" s="5"/>
      <c r="DX19176" s="5"/>
      <c r="DY19176" s="5"/>
      <c r="DZ19176" s="5"/>
      <c r="EA19176" s="5"/>
      <c r="EB19176" s="5"/>
      <c r="EC19176" s="5"/>
      <c r="ED19176" s="5"/>
      <c r="EE19176" s="5"/>
      <c r="EF19176" s="5"/>
      <c r="EG19176" s="5"/>
      <c r="EH19176" s="5"/>
      <c r="EI19176" s="5"/>
      <c r="EJ19176" s="5"/>
      <c r="EK19176" s="5"/>
      <c r="EL19176" s="5"/>
      <c r="EM19176" s="5"/>
      <c r="EN19176" s="5"/>
      <c r="EO19176" s="5"/>
      <c r="EP19176" s="5"/>
      <c r="EQ19176" s="5"/>
      <c r="ER19176" s="5"/>
      <c r="ES19176" s="5"/>
      <c r="ET19176" s="5"/>
      <c r="EU19176" s="5"/>
      <c r="EV19176" s="5"/>
      <c r="EW19176" s="5"/>
      <c r="EX19176" s="5"/>
      <c r="EY19176" s="5"/>
      <c r="EZ19176" s="5"/>
      <c r="FA19176" s="5"/>
      <c r="FB19176" s="5"/>
      <c r="FC19176" s="5"/>
      <c r="FD19176" s="5"/>
      <c r="FE19176" s="5"/>
      <c r="FF19176" s="5"/>
      <c r="FG19176" s="5"/>
      <c r="FH19176" s="5"/>
      <c r="FI19176" s="5"/>
      <c r="FJ19176" s="5"/>
      <c r="FK19176" s="5"/>
      <c r="FL19176" s="5"/>
      <c r="FM19176" s="5"/>
      <c r="FN19176" s="5"/>
      <c r="FO19176" s="5"/>
      <c r="FP19176" s="5"/>
      <c r="FQ19176" s="5"/>
      <c r="FR19176" s="5"/>
      <c r="FS19176" s="5"/>
      <c r="FT19176" s="5"/>
      <c r="FU19176" s="5"/>
      <c r="FV19176" s="5"/>
      <c r="FW19176" s="5"/>
      <c r="FX19176" s="5"/>
      <c r="FY19176" s="5"/>
      <c r="FZ19176" s="5"/>
      <c r="GA19176" s="5"/>
      <c r="GB19176" s="5"/>
      <c r="GC19176" s="5"/>
      <c r="GD19176" s="5"/>
      <c r="GE19176" s="5"/>
      <c r="GF19176" s="5"/>
      <c r="GG19176" s="5"/>
      <c r="GH19176" s="5"/>
    </row>
    <row r="19177" spans="1:190" s="4" customFormat="1" hidden="1" x14ac:dyDescent="0.2">
      <c r="A19177" s="5"/>
      <c r="B19177" s="5"/>
      <c r="C19177" s="5"/>
      <c r="D19177" s="5"/>
      <c r="E19177" s="5"/>
      <c r="F19177" s="5"/>
      <c r="G19177" s="5"/>
      <c r="H19177" s="5"/>
      <c r="I19177" s="5"/>
      <c r="J19177" s="5"/>
      <c r="K19177" s="79"/>
      <c r="L19177" s="5"/>
      <c r="M19177" s="5"/>
      <c r="N19177" s="5"/>
      <c r="O19177" s="5"/>
      <c r="P19177" s="5"/>
      <c r="Q19177" s="6"/>
      <c r="R19177" s="6"/>
      <c r="S19177" s="60"/>
      <c r="T19177" s="42"/>
      <c r="U19177" s="42"/>
      <c r="V19177" s="42"/>
      <c r="W19177" s="42"/>
      <c r="X19177" s="42"/>
      <c r="Y19177" s="61"/>
      <c r="Z19177" s="61"/>
      <c r="AA19177" s="5"/>
      <c r="AB19177" s="5"/>
      <c r="AC19177" s="5"/>
      <c r="AD19177" s="5"/>
      <c r="AE19177" s="5"/>
      <c r="AF19177" s="5"/>
      <c r="AG19177" s="5"/>
      <c r="AH19177" s="5"/>
      <c r="AI19177" s="5"/>
      <c r="AJ19177" s="5"/>
      <c r="AK19177" s="5"/>
      <c r="AL19177" s="5"/>
      <c r="AM19177" s="5"/>
      <c r="AN19177" s="5"/>
      <c r="AO19177" s="5"/>
      <c r="AP19177" s="5"/>
      <c r="AQ19177" s="5"/>
      <c r="AR19177" s="5"/>
      <c r="AS19177" s="5"/>
      <c r="AT19177" s="5"/>
      <c r="AU19177" s="5"/>
      <c r="AV19177" s="5"/>
      <c r="AW19177" s="5"/>
      <c r="AX19177" s="5"/>
      <c r="AY19177" s="5"/>
      <c r="AZ19177" s="5"/>
      <c r="BA19177" s="5"/>
      <c r="BB19177" s="5"/>
      <c r="BC19177" s="5"/>
      <c r="BD19177" s="5"/>
      <c r="BE19177" s="5"/>
      <c r="BF19177" s="5"/>
      <c r="BG19177" s="5"/>
      <c r="BH19177" s="5"/>
      <c r="BI19177" s="5"/>
      <c r="BJ19177" s="5"/>
      <c r="BK19177" s="5"/>
      <c r="BL19177" s="5"/>
      <c r="BM19177" s="5"/>
      <c r="BN19177" s="5"/>
      <c r="BO19177" s="5"/>
      <c r="BP19177" s="5"/>
      <c r="BQ19177" s="5"/>
      <c r="BR19177" s="5"/>
      <c r="BS19177" s="5"/>
      <c r="BT19177" s="5"/>
      <c r="BU19177" s="5"/>
      <c r="BV19177" s="5"/>
      <c r="BW19177" s="5"/>
      <c r="BX19177" s="5"/>
      <c r="BY19177" s="5"/>
      <c r="BZ19177" s="5"/>
      <c r="CA19177" s="5"/>
      <c r="CB19177" s="5"/>
      <c r="CC19177" s="5"/>
      <c r="CD19177" s="5"/>
      <c r="CE19177" s="5"/>
      <c r="CF19177" s="5"/>
      <c r="CG19177" s="5"/>
      <c r="CH19177" s="5"/>
      <c r="CI19177" s="5"/>
      <c r="CJ19177" s="5"/>
      <c r="CK19177" s="5"/>
      <c r="CL19177" s="5"/>
      <c r="CM19177" s="5"/>
      <c r="CN19177" s="5"/>
      <c r="CO19177" s="5"/>
      <c r="CP19177" s="5"/>
      <c r="CQ19177" s="5"/>
      <c r="CR19177" s="5"/>
      <c r="CS19177" s="5"/>
      <c r="CT19177" s="5"/>
      <c r="CU19177" s="5"/>
      <c r="CV19177" s="5"/>
      <c r="CW19177" s="5"/>
      <c r="CX19177" s="5"/>
      <c r="CY19177" s="5"/>
      <c r="CZ19177" s="5"/>
      <c r="DA19177" s="5"/>
      <c r="DB19177" s="5"/>
      <c r="DC19177" s="5"/>
      <c r="DD19177" s="5"/>
      <c r="DE19177" s="5"/>
      <c r="DF19177" s="5"/>
      <c r="DG19177" s="5"/>
      <c r="DH19177" s="5"/>
      <c r="DI19177" s="5"/>
      <c r="DJ19177" s="5"/>
      <c r="DK19177" s="5"/>
      <c r="DL19177" s="5"/>
      <c r="DM19177" s="5"/>
      <c r="DN19177" s="5"/>
      <c r="DO19177" s="5"/>
      <c r="DP19177" s="5"/>
      <c r="DQ19177" s="5"/>
      <c r="DR19177" s="5"/>
      <c r="DS19177" s="5"/>
      <c r="DT19177" s="5"/>
      <c r="DU19177" s="5"/>
      <c r="DV19177" s="5"/>
      <c r="DW19177" s="5"/>
      <c r="DX19177" s="5"/>
      <c r="DY19177" s="5"/>
      <c r="DZ19177" s="5"/>
      <c r="EA19177" s="5"/>
      <c r="EB19177" s="5"/>
      <c r="EC19177" s="5"/>
      <c r="ED19177" s="5"/>
      <c r="EE19177" s="5"/>
      <c r="EF19177" s="5"/>
      <c r="EG19177" s="5"/>
      <c r="EH19177" s="5"/>
      <c r="EI19177" s="5"/>
      <c r="EJ19177" s="5"/>
      <c r="EK19177" s="5"/>
      <c r="EL19177" s="5"/>
      <c r="EM19177" s="5"/>
      <c r="EN19177" s="5"/>
      <c r="EO19177" s="5"/>
      <c r="EP19177" s="5"/>
      <c r="EQ19177" s="5"/>
      <c r="ER19177" s="5"/>
      <c r="ES19177" s="5"/>
      <c r="ET19177" s="5"/>
      <c r="EU19177" s="5"/>
      <c r="EV19177" s="5"/>
      <c r="EW19177" s="5"/>
      <c r="EX19177" s="5"/>
      <c r="EY19177" s="5"/>
      <c r="EZ19177" s="5"/>
      <c r="FA19177" s="5"/>
      <c r="FB19177" s="5"/>
      <c r="FC19177" s="5"/>
      <c r="FD19177" s="5"/>
      <c r="FE19177" s="5"/>
      <c r="FF19177" s="5"/>
      <c r="FG19177" s="5"/>
      <c r="FH19177" s="5"/>
      <c r="FI19177" s="5"/>
      <c r="FJ19177" s="5"/>
      <c r="FK19177" s="5"/>
      <c r="FL19177" s="5"/>
      <c r="FM19177" s="5"/>
      <c r="FN19177" s="5"/>
      <c r="FO19177" s="5"/>
      <c r="FP19177" s="5"/>
      <c r="FQ19177" s="5"/>
      <c r="FR19177" s="5"/>
      <c r="FS19177" s="5"/>
      <c r="FT19177" s="5"/>
      <c r="FU19177" s="5"/>
      <c r="FV19177" s="5"/>
      <c r="FW19177" s="5"/>
      <c r="FX19177" s="5"/>
      <c r="FY19177" s="5"/>
      <c r="FZ19177" s="5"/>
      <c r="GA19177" s="5"/>
      <c r="GB19177" s="5"/>
      <c r="GC19177" s="5"/>
      <c r="GD19177" s="5"/>
      <c r="GE19177" s="5"/>
      <c r="GF19177" s="5"/>
      <c r="GG19177" s="5"/>
      <c r="GH19177" s="5"/>
    </row>
    <row r="19178" spans="1:190" s="4" customFormat="1" hidden="1" x14ac:dyDescent="0.2">
      <c r="A19178" s="5"/>
      <c r="B19178" s="5"/>
      <c r="C19178" s="5"/>
      <c r="D19178" s="5"/>
      <c r="E19178" s="5"/>
      <c r="F19178" s="5"/>
      <c r="G19178" s="5"/>
      <c r="H19178" s="5"/>
      <c r="I19178" s="5"/>
      <c r="J19178" s="5"/>
      <c r="K19178" s="79"/>
      <c r="L19178" s="5"/>
      <c r="M19178" s="5"/>
      <c r="N19178" s="5"/>
      <c r="O19178" s="5"/>
      <c r="P19178" s="5"/>
      <c r="Q19178" s="6"/>
      <c r="R19178" s="6"/>
      <c r="S19178" s="60"/>
      <c r="T19178" s="42"/>
      <c r="U19178" s="42"/>
      <c r="V19178" s="42"/>
      <c r="W19178" s="42"/>
      <c r="X19178" s="42"/>
      <c r="Y19178" s="61"/>
      <c r="Z19178" s="61"/>
      <c r="AA19178" s="5"/>
      <c r="AB19178" s="5"/>
      <c r="AC19178" s="5"/>
      <c r="AD19178" s="5"/>
      <c r="AE19178" s="5"/>
      <c r="AF19178" s="5"/>
      <c r="AG19178" s="5"/>
      <c r="AH19178" s="5"/>
      <c r="AI19178" s="5"/>
      <c r="AJ19178" s="5"/>
      <c r="AK19178" s="5"/>
      <c r="AL19178" s="5"/>
      <c r="AM19178" s="5"/>
      <c r="AN19178" s="5"/>
      <c r="AO19178" s="5"/>
      <c r="AP19178" s="5"/>
      <c r="AQ19178" s="5"/>
      <c r="AR19178" s="5"/>
      <c r="AS19178" s="5"/>
      <c r="AT19178" s="5"/>
      <c r="AU19178" s="5"/>
      <c r="AV19178" s="5"/>
      <c r="AW19178" s="5"/>
      <c r="AX19178" s="5"/>
      <c r="AY19178" s="5"/>
      <c r="AZ19178" s="5"/>
      <c r="BA19178" s="5"/>
      <c r="BB19178" s="5"/>
      <c r="BC19178" s="5"/>
      <c r="BD19178" s="5"/>
      <c r="BE19178" s="5"/>
      <c r="BF19178" s="5"/>
      <c r="BG19178" s="5"/>
      <c r="BH19178" s="5"/>
      <c r="BI19178" s="5"/>
      <c r="BJ19178" s="5"/>
      <c r="BK19178" s="5"/>
      <c r="BL19178" s="5"/>
      <c r="BM19178" s="5"/>
      <c r="BN19178" s="5"/>
      <c r="BO19178" s="5"/>
      <c r="BP19178" s="5"/>
      <c r="BQ19178" s="5"/>
      <c r="BR19178" s="5"/>
      <c r="BS19178" s="5"/>
      <c r="BT19178" s="5"/>
      <c r="BU19178" s="5"/>
      <c r="BV19178" s="5"/>
      <c r="BW19178" s="5"/>
      <c r="BX19178" s="5"/>
      <c r="BY19178" s="5"/>
      <c r="BZ19178" s="5"/>
      <c r="CA19178" s="5"/>
      <c r="CB19178" s="5"/>
      <c r="CC19178" s="5"/>
      <c r="CD19178" s="5"/>
      <c r="CE19178" s="5"/>
      <c r="CF19178" s="5"/>
      <c r="CG19178" s="5"/>
      <c r="CH19178" s="5"/>
      <c r="CI19178" s="5"/>
      <c r="CJ19178" s="5"/>
      <c r="CK19178" s="5"/>
      <c r="CL19178" s="5"/>
      <c r="CM19178" s="5"/>
      <c r="CN19178" s="5"/>
      <c r="CO19178" s="5"/>
      <c r="CP19178" s="5"/>
      <c r="CQ19178" s="5"/>
      <c r="CR19178" s="5"/>
      <c r="CS19178" s="5"/>
      <c r="CT19178" s="5"/>
      <c r="CU19178" s="5"/>
      <c r="CV19178" s="5"/>
      <c r="CW19178" s="5"/>
      <c r="CX19178" s="5"/>
      <c r="CY19178" s="5"/>
      <c r="CZ19178" s="5"/>
      <c r="DA19178" s="5"/>
      <c r="DB19178" s="5"/>
      <c r="DC19178" s="5"/>
      <c r="DD19178" s="5"/>
      <c r="DE19178" s="5"/>
      <c r="DF19178" s="5"/>
      <c r="DG19178" s="5"/>
      <c r="DH19178" s="5"/>
      <c r="DI19178" s="5"/>
      <c r="DJ19178" s="5"/>
      <c r="DK19178" s="5"/>
      <c r="DL19178" s="5"/>
      <c r="DM19178" s="5"/>
      <c r="DN19178" s="5"/>
      <c r="DO19178" s="5"/>
      <c r="DP19178" s="5"/>
      <c r="DQ19178" s="5"/>
      <c r="DR19178" s="5"/>
      <c r="DS19178" s="5"/>
      <c r="DT19178" s="5"/>
      <c r="DU19178" s="5"/>
      <c r="DV19178" s="5"/>
      <c r="DW19178" s="5"/>
      <c r="DX19178" s="5"/>
      <c r="DY19178" s="5"/>
      <c r="DZ19178" s="5"/>
      <c r="EA19178" s="5"/>
      <c r="EB19178" s="5"/>
      <c r="EC19178" s="5"/>
      <c r="ED19178" s="5"/>
      <c r="EE19178" s="5"/>
      <c r="EF19178" s="5"/>
      <c r="EG19178" s="5"/>
      <c r="EH19178" s="5"/>
      <c r="EI19178" s="5"/>
      <c r="EJ19178" s="5"/>
      <c r="EK19178" s="5"/>
      <c r="EL19178" s="5"/>
      <c r="EM19178" s="5"/>
      <c r="EN19178" s="5"/>
      <c r="EO19178" s="5"/>
      <c r="EP19178" s="5"/>
      <c r="EQ19178" s="5"/>
      <c r="ER19178" s="5"/>
      <c r="ES19178" s="5"/>
      <c r="ET19178" s="5"/>
      <c r="EU19178" s="5"/>
      <c r="EV19178" s="5"/>
      <c r="EW19178" s="5"/>
      <c r="EX19178" s="5"/>
      <c r="EY19178" s="5"/>
      <c r="EZ19178" s="5"/>
      <c r="FA19178" s="5"/>
      <c r="FB19178" s="5"/>
      <c r="FC19178" s="5"/>
      <c r="FD19178" s="5"/>
      <c r="FE19178" s="5"/>
      <c r="FF19178" s="5"/>
      <c r="FG19178" s="5"/>
      <c r="FH19178" s="5"/>
      <c r="FI19178" s="5"/>
      <c r="FJ19178" s="5"/>
      <c r="FK19178" s="5"/>
      <c r="FL19178" s="5"/>
      <c r="FM19178" s="5"/>
      <c r="FN19178" s="5"/>
      <c r="FO19178" s="5"/>
      <c r="FP19178" s="5"/>
      <c r="FQ19178" s="5"/>
      <c r="FR19178" s="5"/>
      <c r="FS19178" s="5"/>
      <c r="FT19178" s="5"/>
      <c r="FU19178" s="5"/>
      <c r="FV19178" s="5"/>
      <c r="FW19178" s="5"/>
      <c r="FX19178" s="5"/>
      <c r="FY19178" s="5"/>
      <c r="FZ19178" s="5"/>
      <c r="GA19178" s="5"/>
      <c r="GB19178" s="5"/>
      <c r="GC19178" s="5"/>
      <c r="GD19178" s="5"/>
      <c r="GE19178" s="5"/>
      <c r="GF19178" s="5"/>
      <c r="GG19178" s="5"/>
      <c r="GH19178" s="5"/>
    </row>
    <row r="19179" spans="1:190" s="4" customFormat="1" hidden="1" x14ac:dyDescent="0.2">
      <c r="A19179" s="5"/>
      <c r="B19179" s="5"/>
      <c r="C19179" s="5"/>
      <c r="D19179" s="5"/>
      <c r="E19179" s="5"/>
      <c r="F19179" s="5"/>
      <c r="G19179" s="5"/>
      <c r="H19179" s="5"/>
      <c r="I19179" s="5"/>
      <c r="J19179" s="5"/>
      <c r="K19179" s="79"/>
      <c r="L19179" s="5"/>
      <c r="M19179" s="5"/>
      <c r="N19179" s="5"/>
      <c r="O19179" s="5"/>
      <c r="P19179" s="5"/>
      <c r="Q19179" s="6"/>
      <c r="R19179" s="6"/>
      <c r="S19179" s="60"/>
      <c r="T19179" s="42"/>
      <c r="U19179" s="42"/>
      <c r="V19179" s="42"/>
      <c r="W19179" s="42"/>
      <c r="X19179" s="42"/>
      <c r="Y19179" s="61"/>
      <c r="Z19179" s="61"/>
      <c r="AA19179" s="5"/>
      <c r="AB19179" s="5"/>
      <c r="AC19179" s="5"/>
      <c r="AD19179" s="5"/>
      <c r="AE19179" s="5"/>
      <c r="AF19179" s="5"/>
      <c r="AG19179" s="5"/>
      <c r="AH19179" s="5"/>
      <c r="AI19179" s="5"/>
      <c r="AJ19179" s="5"/>
      <c r="AK19179" s="5"/>
      <c r="AL19179" s="5"/>
      <c r="AM19179" s="5"/>
      <c r="AN19179" s="5"/>
      <c r="AO19179" s="5"/>
      <c r="AP19179" s="5"/>
      <c r="AQ19179" s="5"/>
      <c r="AR19179" s="5"/>
      <c r="AS19179" s="5"/>
      <c r="AT19179" s="5"/>
      <c r="AU19179" s="5"/>
      <c r="AV19179" s="5"/>
      <c r="AW19179" s="5"/>
      <c r="AX19179" s="5"/>
      <c r="AY19179" s="5"/>
      <c r="AZ19179" s="5"/>
      <c r="BA19179" s="5"/>
      <c r="BB19179" s="5"/>
      <c r="BC19179" s="5"/>
      <c r="BD19179" s="5"/>
      <c r="BE19179" s="5"/>
      <c r="BF19179" s="5"/>
      <c r="BG19179" s="5"/>
      <c r="BH19179" s="5"/>
      <c r="BI19179" s="5"/>
      <c r="BJ19179" s="5"/>
      <c r="BK19179" s="5"/>
      <c r="BL19179" s="5"/>
      <c r="BM19179" s="5"/>
      <c r="BN19179" s="5"/>
      <c r="BO19179" s="5"/>
      <c r="BP19179" s="5"/>
      <c r="BQ19179" s="5"/>
      <c r="BR19179" s="5"/>
      <c r="BS19179" s="5"/>
      <c r="BT19179" s="5"/>
      <c r="BU19179" s="5"/>
      <c r="BV19179" s="5"/>
      <c r="BW19179" s="5"/>
      <c r="BX19179" s="5"/>
      <c r="BY19179" s="5"/>
      <c r="BZ19179" s="5"/>
      <c r="CA19179" s="5"/>
      <c r="CB19179" s="5"/>
      <c r="CC19179" s="5"/>
      <c r="CD19179" s="5"/>
      <c r="CE19179" s="5"/>
      <c r="CF19179" s="5"/>
      <c r="CG19179" s="5"/>
      <c r="CH19179" s="5"/>
      <c r="CI19179" s="5"/>
      <c r="CJ19179" s="5"/>
      <c r="CK19179" s="5"/>
      <c r="CL19179" s="5"/>
      <c r="CM19179" s="5"/>
      <c r="CN19179" s="5"/>
      <c r="CO19179" s="5"/>
      <c r="CP19179" s="5"/>
      <c r="CQ19179" s="5"/>
      <c r="CR19179" s="5"/>
      <c r="CS19179" s="5"/>
      <c r="CT19179" s="5"/>
      <c r="CU19179" s="5"/>
      <c r="CV19179" s="5"/>
      <c r="CW19179" s="5"/>
      <c r="CX19179" s="5"/>
      <c r="CY19179" s="5"/>
      <c r="CZ19179" s="5"/>
      <c r="DA19179" s="5"/>
      <c r="DB19179" s="5"/>
      <c r="DC19179" s="5"/>
      <c r="DD19179" s="5"/>
      <c r="DE19179" s="5"/>
      <c r="DF19179" s="5"/>
      <c r="DG19179" s="5"/>
      <c r="DH19179" s="5"/>
      <c r="DI19179" s="5"/>
      <c r="DJ19179" s="5"/>
      <c r="DK19179" s="5"/>
      <c r="DL19179" s="5"/>
      <c r="DM19179" s="5"/>
      <c r="DN19179" s="5"/>
      <c r="DO19179" s="5"/>
      <c r="DP19179" s="5"/>
      <c r="DQ19179" s="5"/>
      <c r="DR19179" s="5"/>
      <c r="DS19179" s="5"/>
      <c r="DT19179" s="5"/>
      <c r="DU19179" s="5"/>
      <c r="DV19179" s="5"/>
      <c r="DW19179" s="5"/>
      <c r="DX19179" s="5"/>
      <c r="DY19179" s="5"/>
      <c r="DZ19179" s="5"/>
      <c r="EA19179" s="5"/>
      <c r="EB19179" s="5"/>
      <c r="EC19179" s="5"/>
      <c r="ED19179" s="5"/>
      <c r="EE19179" s="5"/>
      <c r="EF19179" s="5"/>
      <c r="EG19179" s="5"/>
      <c r="EH19179" s="5"/>
      <c r="EI19179" s="5"/>
      <c r="EJ19179" s="5"/>
      <c r="EK19179" s="5"/>
      <c r="EL19179" s="5"/>
      <c r="EM19179" s="5"/>
      <c r="EN19179" s="5"/>
      <c r="EO19179" s="5"/>
      <c r="EP19179" s="5"/>
      <c r="EQ19179" s="5"/>
      <c r="ER19179" s="5"/>
      <c r="ES19179" s="5"/>
      <c r="ET19179" s="5"/>
      <c r="EU19179" s="5"/>
      <c r="EV19179" s="5"/>
      <c r="EW19179" s="5"/>
      <c r="EX19179" s="5"/>
      <c r="EY19179" s="5"/>
      <c r="EZ19179" s="5"/>
      <c r="FA19179" s="5"/>
      <c r="FB19179" s="5"/>
      <c r="FC19179" s="5"/>
      <c r="FD19179" s="5"/>
      <c r="FE19179" s="5"/>
      <c r="FF19179" s="5"/>
      <c r="FG19179" s="5"/>
      <c r="FH19179" s="5"/>
      <c r="FI19179" s="5"/>
      <c r="FJ19179" s="5"/>
      <c r="FK19179" s="5"/>
      <c r="FL19179" s="5"/>
      <c r="FM19179" s="5"/>
      <c r="FN19179" s="5"/>
      <c r="FO19179" s="5"/>
      <c r="FP19179" s="5"/>
      <c r="FQ19179" s="5"/>
      <c r="FR19179" s="5"/>
      <c r="FS19179" s="5"/>
      <c r="FT19179" s="5"/>
      <c r="FU19179" s="5"/>
      <c r="FV19179" s="5"/>
      <c r="FW19179" s="5"/>
      <c r="FX19179" s="5"/>
      <c r="FY19179" s="5"/>
      <c r="FZ19179" s="5"/>
      <c r="GA19179" s="5"/>
      <c r="GB19179" s="5"/>
      <c r="GC19179" s="5"/>
      <c r="GD19179" s="5"/>
      <c r="GE19179" s="5"/>
      <c r="GF19179" s="5"/>
      <c r="GG19179" s="5"/>
      <c r="GH19179" s="5"/>
    </row>
    <row r="19180" spans="1:190" s="4" customFormat="1" hidden="1" x14ac:dyDescent="0.2">
      <c r="A19180" s="5"/>
      <c r="B19180" s="5"/>
      <c r="C19180" s="5"/>
      <c r="D19180" s="5"/>
      <c r="E19180" s="5"/>
      <c r="F19180" s="5"/>
      <c r="G19180" s="5"/>
      <c r="H19180" s="5"/>
      <c r="I19180" s="5"/>
      <c r="J19180" s="5"/>
      <c r="K19180" s="79"/>
      <c r="L19180" s="5"/>
      <c r="M19180" s="5"/>
      <c r="N19180" s="5"/>
      <c r="O19180" s="5"/>
      <c r="P19180" s="5"/>
      <c r="Q19180" s="6"/>
      <c r="R19180" s="6"/>
      <c r="S19180" s="60"/>
      <c r="T19180" s="42"/>
      <c r="U19180" s="42"/>
      <c r="V19180" s="42"/>
      <c r="W19180" s="42"/>
      <c r="X19180" s="42"/>
      <c r="Y19180" s="61"/>
      <c r="Z19180" s="61"/>
      <c r="AA19180" s="5"/>
      <c r="AB19180" s="5"/>
      <c r="AC19180" s="5"/>
      <c r="AD19180" s="5"/>
      <c r="AE19180" s="5"/>
      <c r="AF19180" s="5"/>
      <c r="AG19180" s="5"/>
      <c r="AH19180" s="5"/>
      <c r="AI19180" s="5"/>
      <c r="AJ19180" s="5"/>
      <c r="AK19180" s="5"/>
      <c r="AL19180" s="5"/>
      <c r="AM19180" s="5"/>
      <c r="AN19180" s="5"/>
      <c r="AO19180" s="5"/>
      <c r="AP19180" s="5"/>
      <c r="AQ19180" s="5"/>
      <c r="AR19180" s="5"/>
      <c r="AS19180" s="5"/>
      <c r="AT19180" s="5"/>
      <c r="AU19180" s="5"/>
      <c r="AV19180" s="5"/>
      <c r="AW19180" s="5"/>
      <c r="AX19180" s="5"/>
      <c r="AY19180" s="5"/>
      <c r="AZ19180" s="5"/>
      <c r="BA19180" s="5"/>
      <c r="BB19180" s="5"/>
      <c r="BC19180" s="5"/>
      <c r="BD19180" s="5"/>
      <c r="BE19180" s="5"/>
      <c r="BF19180" s="5"/>
      <c r="BG19180" s="5"/>
      <c r="BH19180" s="5"/>
      <c r="BI19180" s="5"/>
      <c r="BJ19180" s="5"/>
      <c r="BK19180" s="5"/>
      <c r="BL19180" s="5"/>
      <c r="BM19180" s="5"/>
      <c r="BN19180" s="5"/>
      <c r="BO19180" s="5"/>
      <c r="BP19180" s="5"/>
      <c r="BQ19180" s="5"/>
      <c r="BR19180" s="5"/>
      <c r="BS19180" s="5"/>
      <c r="BT19180" s="5"/>
      <c r="BU19180" s="5"/>
      <c r="BV19180" s="5"/>
      <c r="BW19180" s="5"/>
      <c r="BX19180" s="5"/>
      <c r="BY19180" s="5"/>
      <c r="BZ19180" s="5"/>
      <c r="CA19180" s="5"/>
      <c r="CB19180" s="5"/>
      <c r="CC19180" s="5"/>
      <c r="CD19180" s="5"/>
      <c r="CE19180" s="5"/>
      <c r="CF19180" s="5"/>
      <c r="CG19180" s="5"/>
      <c r="CH19180" s="5"/>
      <c r="CI19180" s="5"/>
      <c r="CJ19180" s="5"/>
      <c r="CK19180" s="5"/>
      <c r="CL19180" s="5"/>
      <c r="CM19180" s="5"/>
      <c r="CN19180" s="5"/>
      <c r="CO19180" s="5"/>
      <c r="CP19180" s="5"/>
      <c r="CQ19180" s="5"/>
      <c r="CR19180" s="5"/>
      <c r="CS19180" s="5"/>
      <c r="CT19180" s="5"/>
      <c r="CU19180" s="5"/>
      <c r="CV19180" s="5"/>
      <c r="CW19180" s="5"/>
      <c r="CX19180" s="5"/>
      <c r="CY19180" s="5"/>
      <c r="CZ19180" s="5"/>
      <c r="DA19180" s="5"/>
      <c r="DB19180" s="5"/>
      <c r="DC19180" s="5"/>
      <c r="DD19180" s="5"/>
      <c r="DE19180" s="5"/>
      <c r="DF19180" s="5"/>
      <c r="DG19180" s="5"/>
      <c r="DH19180" s="5"/>
      <c r="DI19180" s="5"/>
      <c r="DJ19180" s="5"/>
      <c r="DK19180" s="5"/>
      <c r="DL19180" s="5"/>
      <c r="DM19180" s="5"/>
      <c r="DN19180" s="5"/>
      <c r="DO19180" s="5"/>
      <c r="DP19180" s="5"/>
      <c r="DQ19180" s="5"/>
      <c r="DR19180" s="5"/>
      <c r="DS19180" s="5"/>
      <c r="DT19180" s="5"/>
      <c r="DU19180" s="5"/>
      <c r="DV19180" s="5"/>
      <c r="DW19180" s="5"/>
      <c r="DX19180" s="5"/>
      <c r="DY19180" s="5"/>
      <c r="DZ19180" s="5"/>
      <c r="EA19180" s="5"/>
      <c r="EB19180" s="5"/>
      <c r="EC19180" s="5"/>
      <c r="ED19180" s="5"/>
      <c r="EE19180" s="5"/>
      <c r="EF19180" s="5"/>
      <c r="EG19180" s="5"/>
      <c r="EH19180" s="5"/>
      <c r="EI19180" s="5"/>
      <c r="EJ19180" s="5"/>
      <c r="EK19180" s="5"/>
      <c r="EL19180" s="5"/>
      <c r="EM19180" s="5"/>
      <c r="EN19180" s="5"/>
      <c r="EO19180" s="5"/>
      <c r="EP19180" s="5"/>
      <c r="EQ19180" s="5"/>
      <c r="ER19180" s="5"/>
      <c r="ES19180" s="5"/>
      <c r="ET19180" s="5"/>
      <c r="EU19180" s="5"/>
      <c r="EV19180" s="5"/>
      <c r="EW19180" s="5"/>
      <c r="EX19180" s="5"/>
      <c r="EY19180" s="5"/>
      <c r="EZ19180" s="5"/>
      <c r="FA19180" s="5"/>
      <c r="FB19180" s="5"/>
      <c r="FC19180" s="5"/>
      <c r="FD19180" s="5"/>
      <c r="FE19180" s="5"/>
      <c r="FF19180" s="5"/>
      <c r="FG19180" s="5"/>
      <c r="FH19180" s="5"/>
      <c r="FI19180" s="5"/>
      <c r="FJ19180" s="5"/>
      <c r="FK19180" s="5"/>
      <c r="FL19180" s="5"/>
      <c r="FM19180" s="5"/>
      <c r="FN19180" s="5"/>
      <c r="FO19180" s="5"/>
      <c r="FP19180" s="5"/>
      <c r="FQ19180" s="5"/>
      <c r="FR19180" s="5"/>
      <c r="FS19180" s="5"/>
      <c r="FT19180" s="5"/>
      <c r="FU19180" s="5"/>
      <c r="FV19180" s="5"/>
      <c r="FW19180" s="5"/>
      <c r="FX19180" s="5"/>
      <c r="FY19180" s="5"/>
      <c r="FZ19180" s="5"/>
      <c r="GA19180" s="5"/>
      <c r="GB19180" s="5"/>
      <c r="GC19180" s="5"/>
      <c r="GD19180" s="5"/>
      <c r="GE19180" s="5"/>
      <c r="GF19180" s="5"/>
      <c r="GG19180" s="5"/>
      <c r="GH19180" s="5"/>
    </row>
    <row r="19181" spans="1:190" s="4" customFormat="1" hidden="1" x14ac:dyDescent="0.2">
      <c r="A19181" s="5"/>
      <c r="B19181" s="5"/>
      <c r="C19181" s="5"/>
      <c r="D19181" s="5"/>
      <c r="E19181" s="5"/>
      <c r="F19181" s="5"/>
      <c r="G19181" s="5"/>
      <c r="H19181" s="5"/>
      <c r="I19181" s="5"/>
      <c r="J19181" s="5"/>
      <c r="K19181" s="79"/>
      <c r="L19181" s="5"/>
      <c r="M19181" s="5"/>
      <c r="N19181" s="5"/>
      <c r="O19181" s="5"/>
      <c r="P19181" s="5"/>
      <c r="Q19181" s="6"/>
      <c r="R19181" s="6"/>
      <c r="S19181" s="60"/>
      <c r="T19181" s="42"/>
      <c r="U19181" s="42"/>
      <c r="V19181" s="42"/>
      <c r="W19181" s="42"/>
      <c r="X19181" s="42"/>
      <c r="Y19181" s="61"/>
      <c r="Z19181" s="61"/>
      <c r="AA19181" s="5"/>
      <c r="AB19181" s="5"/>
      <c r="AC19181" s="5"/>
      <c r="AD19181" s="5"/>
      <c r="AE19181" s="5"/>
      <c r="AF19181" s="5"/>
      <c r="AG19181" s="5"/>
      <c r="AH19181" s="5"/>
      <c r="AI19181" s="5"/>
      <c r="AJ19181" s="5"/>
      <c r="AK19181" s="5"/>
      <c r="AL19181" s="5"/>
      <c r="AM19181" s="5"/>
      <c r="AN19181" s="5"/>
      <c r="AO19181" s="5"/>
      <c r="AP19181" s="5"/>
      <c r="AQ19181" s="5"/>
      <c r="AR19181" s="5"/>
      <c r="AS19181" s="5"/>
      <c r="AT19181" s="5"/>
      <c r="AU19181" s="5"/>
      <c r="AV19181" s="5"/>
      <c r="AW19181" s="5"/>
      <c r="AX19181" s="5"/>
      <c r="AY19181" s="5"/>
      <c r="AZ19181" s="5"/>
      <c r="BA19181" s="5"/>
      <c r="BB19181" s="5"/>
      <c r="BC19181" s="5"/>
      <c r="BD19181" s="5"/>
      <c r="BE19181" s="5"/>
      <c r="BF19181" s="5"/>
      <c r="BG19181" s="5"/>
      <c r="BH19181" s="5"/>
      <c r="BI19181" s="5"/>
      <c r="BJ19181" s="5"/>
      <c r="BK19181" s="5"/>
      <c r="BL19181" s="5"/>
      <c r="BM19181" s="5"/>
      <c r="BN19181" s="5"/>
      <c r="BO19181" s="5"/>
      <c r="BP19181" s="5"/>
      <c r="BQ19181" s="5"/>
      <c r="BR19181" s="5"/>
      <c r="BS19181" s="5"/>
      <c r="BT19181" s="5"/>
      <c r="BU19181" s="5"/>
      <c r="BV19181" s="5"/>
      <c r="BW19181" s="5"/>
      <c r="BX19181" s="5"/>
      <c r="BY19181" s="5"/>
      <c r="BZ19181" s="5"/>
      <c r="CA19181" s="5"/>
      <c r="CB19181" s="5"/>
      <c r="CC19181" s="5"/>
      <c r="CD19181" s="5"/>
      <c r="CE19181" s="5"/>
      <c r="CF19181" s="5"/>
      <c r="CG19181" s="5"/>
      <c r="CH19181" s="5"/>
      <c r="CI19181" s="5"/>
      <c r="CJ19181" s="5"/>
      <c r="CK19181" s="5"/>
      <c r="CL19181" s="5"/>
      <c r="CM19181" s="5"/>
      <c r="CN19181" s="5"/>
      <c r="CO19181" s="5"/>
      <c r="CP19181" s="5"/>
      <c r="CQ19181" s="5"/>
      <c r="CR19181" s="5"/>
      <c r="CS19181" s="5"/>
      <c r="CT19181" s="5"/>
      <c r="CU19181" s="5"/>
      <c r="CV19181" s="5"/>
      <c r="CW19181" s="5"/>
      <c r="CX19181" s="5"/>
      <c r="CY19181" s="5"/>
      <c r="CZ19181" s="5"/>
      <c r="DA19181" s="5"/>
      <c r="DB19181" s="5"/>
      <c r="DC19181" s="5"/>
      <c r="DD19181" s="5"/>
      <c r="DE19181" s="5"/>
      <c r="DF19181" s="5"/>
      <c r="DG19181" s="5"/>
      <c r="DH19181" s="5"/>
      <c r="DI19181" s="5"/>
      <c r="DJ19181" s="5"/>
      <c r="DK19181" s="5"/>
      <c r="DL19181" s="5"/>
      <c r="DM19181" s="5"/>
      <c r="DN19181" s="5"/>
      <c r="DO19181" s="5"/>
      <c r="DP19181" s="5"/>
      <c r="DQ19181" s="5"/>
      <c r="DR19181" s="5"/>
      <c r="DS19181" s="5"/>
      <c r="DT19181" s="5"/>
      <c r="DU19181" s="5"/>
      <c r="DV19181" s="5"/>
      <c r="DW19181" s="5"/>
      <c r="DX19181" s="5"/>
      <c r="DY19181" s="5"/>
      <c r="DZ19181" s="5"/>
      <c r="EA19181" s="5"/>
      <c r="EB19181" s="5"/>
      <c r="EC19181" s="5"/>
      <c r="ED19181" s="5"/>
      <c r="EE19181" s="5"/>
      <c r="EF19181" s="5"/>
      <c r="EG19181" s="5"/>
      <c r="EH19181" s="5"/>
      <c r="EI19181" s="5"/>
      <c r="EJ19181" s="5"/>
      <c r="EK19181" s="5"/>
      <c r="EL19181" s="5"/>
      <c r="EM19181" s="5"/>
      <c r="EN19181" s="5"/>
      <c r="EO19181" s="5"/>
      <c r="EP19181" s="5"/>
      <c r="EQ19181" s="5"/>
      <c r="ER19181" s="5"/>
      <c r="ES19181" s="5"/>
      <c r="ET19181" s="5"/>
      <c r="EU19181" s="5"/>
      <c r="EV19181" s="5"/>
      <c r="EW19181" s="5"/>
      <c r="EX19181" s="5"/>
      <c r="EY19181" s="5"/>
      <c r="EZ19181" s="5"/>
      <c r="FA19181" s="5"/>
      <c r="FB19181" s="5"/>
      <c r="FC19181" s="5"/>
      <c r="FD19181" s="5"/>
      <c r="FE19181" s="5"/>
      <c r="FF19181" s="5"/>
      <c r="FG19181" s="5"/>
      <c r="FH19181" s="5"/>
      <c r="FI19181" s="5"/>
      <c r="FJ19181" s="5"/>
      <c r="FK19181" s="5"/>
      <c r="FL19181" s="5"/>
      <c r="FM19181" s="5"/>
      <c r="FN19181" s="5"/>
      <c r="FO19181" s="5"/>
      <c r="FP19181" s="5"/>
      <c r="FQ19181" s="5"/>
      <c r="FR19181" s="5"/>
      <c r="FS19181" s="5"/>
      <c r="FT19181" s="5"/>
      <c r="FU19181" s="5"/>
      <c r="FV19181" s="5"/>
      <c r="FW19181" s="5"/>
      <c r="FX19181" s="5"/>
      <c r="FY19181" s="5"/>
      <c r="FZ19181" s="5"/>
      <c r="GA19181" s="5"/>
      <c r="GB19181" s="5"/>
      <c r="GC19181" s="5"/>
      <c r="GD19181" s="5"/>
      <c r="GE19181" s="5"/>
      <c r="GF19181" s="5"/>
      <c r="GG19181" s="5"/>
      <c r="GH19181" s="5"/>
    </row>
    <row r="19182" spans="1:190" s="4" customFormat="1" hidden="1" x14ac:dyDescent="0.2">
      <c r="A19182" s="5"/>
      <c r="B19182" s="5"/>
      <c r="C19182" s="5"/>
      <c r="D19182" s="5"/>
      <c r="E19182" s="5"/>
      <c r="F19182" s="5"/>
      <c r="G19182" s="5"/>
      <c r="H19182" s="5"/>
      <c r="I19182" s="5"/>
      <c r="J19182" s="5"/>
      <c r="K19182" s="79"/>
      <c r="L19182" s="5"/>
      <c r="M19182" s="5"/>
      <c r="N19182" s="5"/>
      <c r="O19182" s="5"/>
      <c r="P19182" s="5"/>
      <c r="Q19182" s="6"/>
      <c r="R19182" s="6"/>
      <c r="S19182" s="60"/>
      <c r="T19182" s="42"/>
      <c r="U19182" s="42"/>
      <c r="V19182" s="42"/>
      <c r="W19182" s="42"/>
      <c r="X19182" s="42"/>
      <c r="Y19182" s="61"/>
      <c r="Z19182" s="61"/>
      <c r="AA19182" s="5"/>
      <c r="AB19182" s="5"/>
      <c r="AC19182" s="5"/>
      <c r="AD19182" s="5"/>
      <c r="AE19182" s="5"/>
      <c r="AF19182" s="5"/>
      <c r="AG19182" s="5"/>
      <c r="AH19182" s="5"/>
      <c r="AI19182" s="5"/>
      <c r="AJ19182" s="5"/>
      <c r="AK19182" s="5"/>
      <c r="AL19182" s="5"/>
      <c r="AM19182" s="5"/>
      <c r="AN19182" s="5"/>
      <c r="AO19182" s="5"/>
      <c r="AP19182" s="5"/>
      <c r="AQ19182" s="5"/>
      <c r="AR19182" s="5"/>
      <c r="AS19182" s="5"/>
      <c r="AT19182" s="5"/>
      <c r="AU19182" s="5"/>
      <c r="AV19182" s="5"/>
      <c r="AW19182" s="5"/>
      <c r="AX19182" s="5"/>
      <c r="AY19182" s="5"/>
      <c r="AZ19182" s="5"/>
      <c r="BA19182" s="5"/>
      <c r="BB19182" s="5"/>
      <c r="BC19182" s="5"/>
      <c r="BD19182" s="5"/>
      <c r="BE19182" s="5"/>
      <c r="BF19182" s="5"/>
      <c r="BG19182" s="5"/>
      <c r="BH19182" s="5"/>
      <c r="BI19182" s="5"/>
      <c r="BJ19182" s="5"/>
      <c r="BK19182" s="5"/>
      <c r="BL19182" s="5"/>
      <c r="BM19182" s="5"/>
      <c r="BN19182" s="5"/>
      <c r="BO19182" s="5"/>
      <c r="BP19182" s="5"/>
      <c r="BQ19182" s="5"/>
      <c r="BR19182" s="5"/>
      <c r="BS19182" s="5"/>
      <c r="BT19182" s="5"/>
      <c r="BU19182" s="5"/>
      <c r="BV19182" s="5"/>
      <c r="BW19182" s="5"/>
      <c r="BX19182" s="5"/>
      <c r="BY19182" s="5"/>
      <c r="BZ19182" s="5"/>
      <c r="CA19182" s="5"/>
      <c r="CB19182" s="5"/>
      <c r="CC19182" s="5"/>
      <c r="CD19182" s="5"/>
      <c r="CE19182" s="5"/>
      <c r="CF19182" s="5"/>
      <c r="CG19182" s="5"/>
      <c r="CH19182" s="5"/>
      <c r="CI19182" s="5"/>
      <c r="CJ19182" s="5"/>
      <c r="CK19182" s="5"/>
      <c r="CL19182" s="5"/>
      <c r="CM19182" s="5"/>
      <c r="CN19182" s="5"/>
      <c r="CO19182" s="5"/>
      <c r="CP19182" s="5"/>
      <c r="CQ19182" s="5"/>
      <c r="CR19182" s="5"/>
      <c r="CS19182" s="5"/>
      <c r="CT19182" s="5"/>
      <c r="CU19182" s="5"/>
      <c r="CV19182" s="5"/>
      <c r="CW19182" s="5"/>
      <c r="CX19182" s="5"/>
      <c r="CY19182" s="5"/>
      <c r="CZ19182" s="5"/>
      <c r="DA19182" s="5"/>
      <c r="DB19182" s="5"/>
      <c r="DC19182" s="5"/>
      <c r="DD19182" s="5"/>
      <c r="DE19182" s="5"/>
      <c r="DF19182" s="5"/>
      <c r="DG19182" s="5"/>
      <c r="DH19182" s="5"/>
      <c r="DI19182" s="5"/>
      <c r="DJ19182" s="5"/>
      <c r="DK19182" s="5"/>
      <c r="DL19182" s="5"/>
      <c r="DM19182" s="5"/>
      <c r="DN19182" s="5"/>
      <c r="DO19182" s="5"/>
      <c r="DP19182" s="5"/>
      <c r="DQ19182" s="5"/>
      <c r="DR19182" s="5"/>
      <c r="DS19182" s="5"/>
      <c r="DT19182" s="5"/>
      <c r="DU19182" s="5"/>
      <c r="DV19182" s="5"/>
      <c r="DW19182" s="5"/>
      <c r="DX19182" s="5"/>
      <c r="DY19182" s="5"/>
      <c r="DZ19182" s="5"/>
      <c r="EA19182" s="5"/>
      <c r="EB19182" s="5"/>
      <c r="EC19182" s="5"/>
      <c r="ED19182" s="5"/>
      <c r="EE19182" s="5"/>
      <c r="EF19182" s="5"/>
      <c r="EG19182" s="5"/>
      <c r="EH19182" s="5"/>
      <c r="EI19182" s="5"/>
      <c r="EJ19182" s="5"/>
      <c r="EK19182" s="5"/>
      <c r="EL19182" s="5"/>
      <c r="EM19182" s="5"/>
      <c r="EN19182" s="5"/>
      <c r="EO19182" s="5"/>
      <c r="EP19182" s="5"/>
      <c r="EQ19182" s="5"/>
      <c r="ER19182" s="5"/>
      <c r="ES19182" s="5"/>
      <c r="ET19182" s="5"/>
      <c r="EU19182" s="5"/>
      <c r="EV19182" s="5"/>
      <c r="EW19182" s="5"/>
      <c r="EX19182" s="5"/>
      <c r="EY19182" s="5"/>
      <c r="EZ19182" s="5"/>
      <c r="FA19182" s="5"/>
      <c r="FB19182" s="5"/>
      <c r="FC19182" s="5"/>
      <c r="FD19182" s="5"/>
      <c r="FE19182" s="5"/>
      <c r="FF19182" s="5"/>
      <c r="FG19182" s="5"/>
      <c r="FH19182" s="5"/>
      <c r="FI19182" s="5"/>
      <c r="FJ19182" s="5"/>
      <c r="FK19182" s="5"/>
      <c r="FL19182" s="5"/>
      <c r="FM19182" s="5"/>
      <c r="FN19182" s="5"/>
      <c r="FO19182" s="5"/>
      <c r="FP19182" s="5"/>
      <c r="FQ19182" s="5"/>
      <c r="FR19182" s="5"/>
      <c r="FS19182" s="5"/>
      <c r="FT19182" s="5"/>
      <c r="FU19182" s="5"/>
      <c r="FV19182" s="5"/>
      <c r="FW19182" s="5"/>
      <c r="FX19182" s="5"/>
      <c r="FY19182" s="5"/>
      <c r="FZ19182" s="5"/>
      <c r="GA19182" s="5"/>
      <c r="GB19182" s="5"/>
      <c r="GC19182" s="5"/>
      <c r="GD19182" s="5"/>
      <c r="GE19182" s="5"/>
      <c r="GF19182" s="5"/>
      <c r="GG19182" s="5"/>
      <c r="GH19182" s="5"/>
    </row>
    <row r="19183" spans="1:190" s="4" customFormat="1" hidden="1" x14ac:dyDescent="0.2">
      <c r="A19183" s="5"/>
      <c r="B19183" s="5"/>
      <c r="C19183" s="5"/>
      <c r="D19183" s="5"/>
      <c r="E19183" s="5"/>
      <c r="F19183" s="5"/>
      <c r="G19183" s="5"/>
      <c r="H19183" s="5"/>
      <c r="I19183" s="5"/>
      <c r="J19183" s="5"/>
      <c r="K19183" s="79"/>
      <c r="L19183" s="5"/>
      <c r="M19183" s="5"/>
      <c r="N19183" s="5"/>
      <c r="O19183" s="5"/>
      <c r="P19183" s="5"/>
      <c r="Q19183" s="6"/>
      <c r="R19183" s="6"/>
      <c r="S19183" s="60"/>
      <c r="T19183" s="42"/>
      <c r="U19183" s="42"/>
      <c r="V19183" s="42"/>
      <c r="W19183" s="42"/>
      <c r="X19183" s="42"/>
      <c r="Y19183" s="61"/>
      <c r="Z19183" s="61"/>
      <c r="AA19183" s="5"/>
      <c r="AB19183" s="5"/>
      <c r="AC19183" s="5"/>
      <c r="AD19183" s="5"/>
      <c r="AE19183" s="5"/>
      <c r="AF19183" s="5"/>
      <c r="AG19183" s="5"/>
      <c r="AH19183" s="5"/>
      <c r="AI19183" s="5"/>
      <c r="AJ19183" s="5"/>
      <c r="AK19183" s="5"/>
      <c r="AL19183" s="5"/>
      <c r="AM19183" s="5"/>
      <c r="AN19183" s="5"/>
      <c r="AO19183" s="5"/>
      <c r="AP19183" s="5"/>
      <c r="AQ19183" s="5"/>
      <c r="AR19183" s="5"/>
      <c r="AS19183" s="5"/>
      <c r="AT19183" s="5"/>
      <c r="AU19183" s="5"/>
      <c r="AV19183" s="5"/>
      <c r="AW19183" s="5"/>
      <c r="AX19183" s="5"/>
      <c r="AY19183" s="5"/>
      <c r="AZ19183" s="5"/>
      <c r="BA19183" s="5"/>
      <c r="BB19183" s="5"/>
      <c r="BC19183" s="5"/>
      <c r="BD19183" s="5"/>
      <c r="BE19183" s="5"/>
      <c r="BF19183" s="5"/>
      <c r="BG19183" s="5"/>
      <c r="BH19183" s="5"/>
      <c r="BI19183" s="5"/>
      <c r="BJ19183" s="5"/>
      <c r="BK19183" s="5"/>
      <c r="BL19183" s="5"/>
      <c r="BM19183" s="5"/>
      <c r="BN19183" s="5"/>
      <c r="BO19183" s="5"/>
      <c r="BP19183" s="5"/>
      <c r="BQ19183" s="5"/>
      <c r="BR19183" s="5"/>
      <c r="BS19183" s="5"/>
      <c r="BT19183" s="5"/>
      <c r="BU19183" s="5"/>
      <c r="BV19183" s="5"/>
      <c r="BW19183" s="5"/>
      <c r="BX19183" s="5"/>
      <c r="BY19183" s="5"/>
      <c r="BZ19183" s="5"/>
      <c r="CA19183" s="5"/>
      <c r="CB19183" s="5"/>
      <c r="CC19183" s="5"/>
      <c r="CD19183" s="5"/>
      <c r="CE19183" s="5"/>
      <c r="CF19183" s="5"/>
      <c r="CG19183" s="5"/>
      <c r="CH19183" s="5"/>
      <c r="CI19183" s="5"/>
      <c r="CJ19183" s="5"/>
      <c r="CK19183" s="5"/>
      <c r="CL19183" s="5"/>
      <c r="CM19183" s="5"/>
      <c r="CN19183" s="5"/>
      <c r="CO19183" s="5"/>
      <c r="CP19183" s="5"/>
      <c r="CQ19183" s="5"/>
      <c r="CR19183" s="5"/>
      <c r="CS19183" s="5"/>
      <c r="CT19183" s="5"/>
      <c r="CU19183" s="5"/>
      <c r="CV19183" s="5"/>
      <c r="CW19183" s="5"/>
      <c r="CX19183" s="5"/>
      <c r="CY19183" s="5"/>
      <c r="CZ19183" s="5"/>
      <c r="DA19183" s="5"/>
      <c r="DB19183" s="5"/>
      <c r="DC19183" s="5"/>
      <c r="DD19183" s="5"/>
      <c r="DE19183" s="5"/>
      <c r="DF19183" s="5"/>
      <c r="DG19183" s="5"/>
      <c r="DH19183" s="5"/>
      <c r="DI19183" s="5"/>
      <c r="DJ19183" s="5"/>
      <c r="DK19183" s="5"/>
      <c r="DL19183" s="5"/>
      <c r="DM19183" s="5"/>
      <c r="DN19183" s="5"/>
      <c r="DO19183" s="5"/>
      <c r="DP19183" s="5"/>
      <c r="DQ19183" s="5"/>
      <c r="DR19183" s="5"/>
      <c r="DS19183" s="5"/>
      <c r="DT19183" s="5"/>
      <c r="DU19183" s="5"/>
      <c r="DV19183" s="5"/>
      <c r="DW19183" s="5"/>
      <c r="DX19183" s="5"/>
      <c r="DY19183" s="5"/>
      <c r="DZ19183" s="5"/>
      <c r="EA19183" s="5"/>
      <c r="EB19183" s="5"/>
      <c r="EC19183" s="5"/>
      <c r="ED19183" s="5"/>
      <c r="EE19183" s="5"/>
      <c r="EF19183" s="5"/>
      <c r="EG19183" s="5"/>
      <c r="EH19183" s="5"/>
      <c r="EI19183" s="5"/>
      <c r="EJ19183" s="5"/>
      <c r="EK19183" s="5"/>
      <c r="EL19183" s="5"/>
      <c r="EM19183" s="5"/>
      <c r="EN19183" s="5"/>
      <c r="EO19183" s="5"/>
      <c r="EP19183" s="5"/>
      <c r="EQ19183" s="5"/>
      <c r="ER19183" s="5"/>
      <c r="ES19183" s="5"/>
      <c r="ET19183" s="5"/>
      <c r="EU19183" s="5"/>
      <c r="EV19183" s="5"/>
      <c r="EW19183" s="5"/>
      <c r="EX19183" s="5"/>
      <c r="EY19183" s="5"/>
      <c r="EZ19183" s="5"/>
      <c r="FA19183" s="5"/>
      <c r="FB19183" s="5"/>
      <c r="FC19183" s="5"/>
      <c r="FD19183" s="5"/>
      <c r="FE19183" s="5"/>
      <c r="FF19183" s="5"/>
      <c r="FG19183" s="5"/>
      <c r="FH19183" s="5"/>
      <c r="FI19183" s="5"/>
      <c r="FJ19183" s="5"/>
      <c r="FK19183" s="5"/>
      <c r="FL19183" s="5"/>
      <c r="FM19183" s="5"/>
      <c r="FN19183" s="5"/>
      <c r="FO19183" s="5"/>
      <c r="FP19183" s="5"/>
      <c r="FQ19183" s="5"/>
      <c r="FR19183" s="5"/>
      <c r="FS19183" s="5"/>
      <c r="FT19183" s="5"/>
      <c r="FU19183" s="5"/>
      <c r="FV19183" s="5"/>
      <c r="FW19183" s="5"/>
      <c r="FX19183" s="5"/>
      <c r="FY19183" s="5"/>
      <c r="FZ19183" s="5"/>
      <c r="GA19183" s="5"/>
      <c r="GB19183" s="5"/>
      <c r="GC19183" s="5"/>
      <c r="GD19183" s="5"/>
      <c r="GE19183" s="5"/>
      <c r="GF19183" s="5"/>
      <c r="GG19183" s="5"/>
      <c r="GH19183" s="5"/>
    </row>
    <row r="19184" spans="1:190" s="4" customFormat="1" hidden="1" x14ac:dyDescent="0.2">
      <c r="A19184" s="5"/>
      <c r="B19184" s="5"/>
      <c r="C19184" s="5"/>
      <c r="D19184" s="5"/>
      <c r="E19184" s="5"/>
      <c r="F19184" s="5"/>
      <c r="G19184" s="5"/>
      <c r="H19184" s="5"/>
      <c r="I19184" s="5"/>
      <c r="J19184" s="5"/>
      <c r="K19184" s="79"/>
      <c r="L19184" s="5"/>
      <c r="M19184" s="5"/>
      <c r="N19184" s="5"/>
      <c r="O19184" s="5"/>
      <c r="P19184" s="5"/>
      <c r="Q19184" s="6"/>
      <c r="R19184" s="6"/>
      <c r="S19184" s="60"/>
      <c r="T19184" s="42"/>
      <c r="U19184" s="42"/>
      <c r="V19184" s="42"/>
      <c r="W19184" s="42"/>
      <c r="X19184" s="42"/>
      <c r="Y19184" s="61"/>
      <c r="Z19184" s="61"/>
      <c r="AA19184" s="5"/>
      <c r="AB19184" s="5"/>
      <c r="AC19184" s="5"/>
      <c r="AD19184" s="5"/>
      <c r="AE19184" s="5"/>
      <c r="AF19184" s="5"/>
      <c r="AG19184" s="5"/>
      <c r="AH19184" s="5"/>
      <c r="AI19184" s="5"/>
      <c r="AJ19184" s="5"/>
      <c r="AK19184" s="5"/>
      <c r="AL19184" s="5"/>
      <c r="AM19184" s="5"/>
      <c r="AN19184" s="5"/>
      <c r="AO19184" s="5"/>
      <c r="AP19184" s="5"/>
      <c r="AQ19184" s="5"/>
      <c r="AR19184" s="5"/>
      <c r="AS19184" s="5"/>
      <c r="AT19184" s="5"/>
      <c r="AU19184" s="5"/>
      <c r="AV19184" s="5"/>
      <c r="AW19184" s="5"/>
      <c r="AX19184" s="5"/>
      <c r="AY19184" s="5"/>
      <c r="AZ19184" s="5"/>
      <c r="BA19184" s="5"/>
      <c r="BB19184" s="5"/>
      <c r="BC19184" s="5"/>
      <c r="BD19184" s="5"/>
      <c r="BE19184" s="5"/>
      <c r="BF19184" s="5"/>
      <c r="BG19184" s="5"/>
      <c r="BH19184" s="5"/>
      <c r="BI19184" s="5"/>
      <c r="BJ19184" s="5"/>
      <c r="BK19184" s="5"/>
      <c r="BL19184" s="5"/>
      <c r="BM19184" s="5"/>
      <c r="BN19184" s="5"/>
      <c r="BO19184" s="5"/>
      <c r="BP19184" s="5"/>
      <c r="BQ19184" s="5"/>
      <c r="BR19184" s="5"/>
      <c r="BS19184" s="5"/>
      <c r="BT19184" s="5"/>
      <c r="BU19184" s="5"/>
      <c r="BV19184" s="5"/>
      <c r="BW19184" s="5"/>
      <c r="BX19184" s="5"/>
      <c r="BY19184" s="5"/>
      <c r="BZ19184" s="5"/>
      <c r="CA19184" s="5"/>
      <c r="CB19184" s="5"/>
      <c r="CC19184" s="5"/>
      <c r="CD19184" s="5"/>
      <c r="CE19184" s="5"/>
      <c r="CF19184" s="5"/>
      <c r="CG19184" s="5"/>
      <c r="CH19184" s="5"/>
      <c r="CI19184" s="5"/>
      <c r="CJ19184" s="5"/>
      <c r="CK19184" s="5"/>
      <c r="CL19184" s="5"/>
      <c r="CM19184" s="5"/>
      <c r="CN19184" s="5"/>
      <c r="CO19184" s="5"/>
      <c r="CP19184" s="5"/>
      <c r="CQ19184" s="5"/>
      <c r="CR19184" s="5"/>
      <c r="CS19184" s="5"/>
      <c r="CT19184" s="5"/>
      <c r="CU19184" s="5"/>
      <c r="CV19184" s="5"/>
      <c r="CW19184" s="5"/>
      <c r="CX19184" s="5"/>
      <c r="CY19184" s="5"/>
      <c r="CZ19184" s="5"/>
      <c r="DA19184" s="5"/>
      <c r="DB19184" s="5"/>
      <c r="DC19184" s="5"/>
      <c r="DD19184" s="5"/>
      <c r="DE19184" s="5"/>
      <c r="DF19184" s="5"/>
      <c r="DG19184" s="5"/>
      <c r="DH19184" s="5"/>
      <c r="DI19184" s="5"/>
      <c r="DJ19184" s="5"/>
      <c r="DK19184" s="5"/>
      <c r="DL19184" s="5"/>
      <c r="DM19184" s="5"/>
      <c r="DN19184" s="5"/>
      <c r="DO19184" s="5"/>
      <c r="DP19184" s="5"/>
      <c r="DQ19184" s="5"/>
      <c r="DR19184" s="5"/>
      <c r="DS19184" s="5"/>
      <c r="DT19184" s="5"/>
      <c r="DU19184" s="5"/>
      <c r="DV19184" s="5"/>
      <c r="DW19184" s="5"/>
      <c r="DX19184" s="5"/>
      <c r="DY19184" s="5"/>
      <c r="DZ19184" s="5"/>
      <c r="EA19184" s="5"/>
      <c r="EB19184" s="5"/>
      <c r="EC19184" s="5"/>
      <c r="ED19184" s="5"/>
      <c r="EE19184" s="5"/>
      <c r="EF19184" s="5"/>
      <c r="EG19184" s="5"/>
      <c r="EH19184" s="5"/>
      <c r="EI19184" s="5"/>
      <c r="EJ19184" s="5"/>
      <c r="EK19184" s="5"/>
      <c r="EL19184" s="5"/>
      <c r="EM19184" s="5"/>
      <c r="EN19184" s="5"/>
      <c r="EO19184" s="5"/>
      <c r="EP19184" s="5"/>
      <c r="EQ19184" s="5"/>
      <c r="ER19184" s="5"/>
      <c r="ES19184" s="5"/>
      <c r="ET19184" s="5"/>
      <c r="EU19184" s="5"/>
      <c r="EV19184" s="5"/>
      <c r="EW19184" s="5"/>
      <c r="EX19184" s="5"/>
      <c r="EY19184" s="5"/>
      <c r="EZ19184" s="5"/>
      <c r="FA19184" s="5"/>
      <c r="FB19184" s="5"/>
      <c r="FC19184" s="5"/>
      <c r="FD19184" s="5"/>
      <c r="FE19184" s="5"/>
      <c r="FF19184" s="5"/>
      <c r="FG19184" s="5"/>
      <c r="FH19184" s="5"/>
      <c r="FI19184" s="5"/>
      <c r="FJ19184" s="5"/>
      <c r="FK19184" s="5"/>
      <c r="FL19184" s="5"/>
      <c r="FM19184" s="5"/>
      <c r="FN19184" s="5"/>
      <c r="FO19184" s="5"/>
      <c r="FP19184" s="5"/>
      <c r="FQ19184" s="5"/>
      <c r="FR19184" s="5"/>
      <c r="FS19184" s="5"/>
      <c r="FT19184" s="5"/>
      <c r="FU19184" s="5"/>
      <c r="FV19184" s="5"/>
      <c r="FW19184" s="5"/>
      <c r="FX19184" s="5"/>
      <c r="FY19184" s="5"/>
      <c r="FZ19184" s="5"/>
      <c r="GA19184" s="5"/>
      <c r="GB19184" s="5"/>
      <c r="GC19184" s="5"/>
      <c r="GD19184" s="5"/>
      <c r="GE19184" s="5"/>
      <c r="GF19184" s="5"/>
      <c r="GG19184" s="5"/>
      <c r="GH19184" s="5"/>
    </row>
    <row r="19185" spans="1:190" s="4" customFormat="1" hidden="1" x14ac:dyDescent="0.2">
      <c r="A19185" s="5"/>
      <c r="B19185" s="5"/>
      <c r="C19185" s="5"/>
      <c r="D19185" s="5"/>
      <c r="E19185" s="5"/>
      <c r="F19185" s="5"/>
      <c r="G19185" s="5"/>
      <c r="H19185" s="5"/>
      <c r="I19185" s="5"/>
      <c r="J19185" s="5"/>
      <c r="K19185" s="79"/>
      <c r="L19185" s="5"/>
      <c r="M19185" s="5"/>
      <c r="N19185" s="5"/>
      <c r="O19185" s="5"/>
      <c r="P19185" s="5"/>
      <c r="Q19185" s="6"/>
      <c r="R19185" s="6"/>
      <c r="S19185" s="60"/>
      <c r="T19185" s="42"/>
      <c r="U19185" s="42"/>
      <c r="V19185" s="42"/>
      <c r="W19185" s="42"/>
      <c r="X19185" s="42"/>
      <c r="Y19185" s="61"/>
      <c r="Z19185" s="61"/>
      <c r="AA19185" s="5"/>
      <c r="AB19185" s="5"/>
      <c r="AC19185" s="5"/>
      <c r="AD19185" s="5"/>
      <c r="AE19185" s="5"/>
      <c r="AF19185" s="5"/>
      <c r="AG19185" s="5"/>
      <c r="AH19185" s="5"/>
      <c r="AI19185" s="5"/>
      <c r="AJ19185" s="5"/>
      <c r="AK19185" s="5"/>
      <c r="AL19185" s="5"/>
      <c r="AM19185" s="5"/>
      <c r="AN19185" s="5"/>
      <c r="AO19185" s="5"/>
      <c r="AP19185" s="5"/>
      <c r="AQ19185" s="5"/>
      <c r="AR19185" s="5"/>
      <c r="AS19185" s="5"/>
      <c r="AT19185" s="5"/>
      <c r="AU19185" s="5"/>
      <c r="AV19185" s="5"/>
      <c r="AW19185" s="5"/>
      <c r="AX19185" s="5"/>
      <c r="AY19185" s="5"/>
      <c r="AZ19185" s="5"/>
      <c r="BA19185" s="5"/>
      <c r="BB19185" s="5"/>
      <c r="BC19185" s="5"/>
      <c r="BD19185" s="5"/>
      <c r="BE19185" s="5"/>
      <c r="BF19185" s="5"/>
      <c r="BG19185" s="5"/>
      <c r="BH19185" s="5"/>
      <c r="BI19185" s="5"/>
      <c r="BJ19185" s="5"/>
      <c r="BK19185" s="5"/>
      <c r="BL19185" s="5"/>
      <c r="BM19185" s="5"/>
      <c r="BN19185" s="5"/>
      <c r="BO19185" s="5"/>
      <c r="BP19185" s="5"/>
      <c r="BQ19185" s="5"/>
      <c r="BR19185" s="5"/>
      <c r="BS19185" s="5"/>
      <c r="BT19185" s="5"/>
      <c r="BU19185" s="5"/>
      <c r="BV19185" s="5"/>
      <c r="BW19185" s="5"/>
      <c r="BX19185" s="5"/>
      <c r="BY19185" s="5"/>
      <c r="BZ19185" s="5"/>
      <c r="CA19185" s="5"/>
      <c r="CB19185" s="5"/>
      <c r="CC19185" s="5"/>
      <c r="CD19185" s="5"/>
      <c r="CE19185" s="5"/>
      <c r="CF19185" s="5"/>
      <c r="CG19185" s="5"/>
      <c r="CH19185" s="5"/>
      <c r="CI19185" s="5"/>
      <c r="CJ19185" s="5"/>
      <c r="CK19185" s="5"/>
      <c r="CL19185" s="5"/>
      <c r="CM19185" s="5"/>
      <c r="CN19185" s="5"/>
      <c r="CO19185" s="5"/>
      <c r="CP19185" s="5"/>
      <c r="CQ19185" s="5"/>
      <c r="CR19185" s="5"/>
      <c r="CS19185" s="5"/>
      <c r="CT19185" s="5"/>
      <c r="CU19185" s="5"/>
      <c r="CV19185" s="5"/>
      <c r="CW19185" s="5"/>
      <c r="CX19185" s="5"/>
      <c r="CY19185" s="5"/>
      <c r="CZ19185" s="5"/>
      <c r="DA19185" s="5"/>
      <c r="DB19185" s="5"/>
      <c r="DC19185" s="5"/>
      <c r="DD19185" s="5"/>
      <c r="DE19185" s="5"/>
      <c r="DF19185" s="5"/>
      <c r="DG19185" s="5"/>
      <c r="DH19185" s="5"/>
      <c r="DI19185" s="5"/>
      <c r="DJ19185" s="5"/>
      <c r="DK19185" s="5"/>
      <c r="DL19185" s="5"/>
      <c r="DM19185" s="5"/>
      <c r="DN19185" s="5"/>
      <c r="DO19185" s="5"/>
      <c r="DP19185" s="5"/>
      <c r="DQ19185" s="5"/>
      <c r="DR19185" s="5"/>
      <c r="DS19185" s="5"/>
      <c r="DT19185" s="5"/>
      <c r="DU19185" s="5"/>
      <c r="DV19185" s="5"/>
      <c r="DW19185" s="5"/>
      <c r="DX19185" s="5"/>
      <c r="DY19185" s="5"/>
      <c r="DZ19185" s="5"/>
      <c r="EA19185" s="5"/>
      <c r="EB19185" s="5"/>
      <c r="EC19185" s="5"/>
      <c r="ED19185" s="5"/>
      <c r="EE19185" s="5"/>
      <c r="EF19185" s="5"/>
      <c r="EG19185" s="5"/>
      <c r="EH19185" s="5"/>
      <c r="EI19185" s="5"/>
      <c r="EJ19185" s="5"/>
      <c r="EK19185" s="5"/>
      <c r="EL19185" s="5"/>
      <c r="EM19185" s="5"/>
      <c r="EN19185" s="5"/>
      <c r="EO19185" s="5"/>
      <c r="EP19185" s="5"/>
      <c r="EQ19185" s="5"/>
      <c r="ER19185" s="5"/>
      <c r="ES19185" s="5"/>
      <c r="ET19185" s="5"/>
      <c r="EU19185" s="5"/>
      <c r="EV19185" s="5"/>
      <c r="EW19185" s="5"/>
      <c r="EX19185" s="5"/>
      <c r="EY19185" s="5"/>
      <c r="EZ19185" s="5"/>
      <c r="FA19185" s="5"/>
      <c r="FB19185" s="5"/>
      <c r="FC19185" s="5"/>
      <c r="FD19185" s="5"/>
      <c r="FE19185" s="5"/>
      <c r="FF19185" s="5"/>
      <c r="FG19185" s="5"/>
      <c r="FH19185" s="5"/>
      <c r="FI19185" s="5"/>
      <c r="FJ19185" s="5"/>
      <c r="FK19185" s="5"/>
      <c r="FL19185" s="5"/>
      <c r="FM19185" s="5"/>
      <c r="FN19185" s="5"/>
      <c r="FO19185" s="5"/>
      <c r="FP19185" s="5"/>
      <c r="FQ19185" s="5"/>
      <c r="FR19185" s="5"/>
      <c r="FS19185" s="5"/>
      <c r="FT19185" s="5"/>
      <c r="FU19185" s="5"/>
      <c r="FV19185" s="5"/>
      <c r="FW19185" s="5"/>
      <c r="FX19185" s="5"/>
      <c r="FY19185" s="5"/>
      <c r="FZ19185" s="5"/>
      <c r="GA19185" s="5"/>
      <c r="GB19185" s="5"/>
      <c r="GC19185" s="5"/>
      <c r="GD19185" s="5"/>
      <c r="GE19185" s="5"/>
      <c r="GF19185" s="5"/>
      <c r="GG19185" s="5"/>
      <c r="GH19185" s="5"/>
    </row>
    <row r="19186" spans="1:190" s="4" customFormat="1" hidden="1" x14ac:dyDescent="0.2">
      <c r="A19186" s="5"/>
      <c r="B19186" s="5"/>
      <c r="C19186" s="5"/>
      <c r="D19186" s="5"/>
      <c r="E19186" s="5"/>
      <c r="F19186" s="5"/>
      <c r="G19186" s="5"/>
      <c r="H19186" s="5"/>
      <c r="I19186" s="5"/>
      <c r="J19186" s="5"/>
      <c r="K19186" s="79"/>
      <c r="L19186" s="5"/>
      <c r="M19186" s="5"/>
      <c r="N19186" s="5"/>
      <c r="O19186" s="5"/>
      <c r="P19186" s="5"/>
      <c r="Q19186" s="6"/>
      <c r="R19186" s="6"/>
      <c r="S19186" s="60"/>
      <c r="T19186" s="42"/>
      <c r="U19186" s="42"/>
      <c r="V19186" s="42"/>
      <c r="W19186" s="42"/>
      <c r="X19186" s="42"/>
      <c r="Y19186" s="61"/>
      <c r="Z19186" s="61"/>
      <c r="AA19186" s="5"/>
      <c r="AB19186" s="5"/>
      <c r="AC19186" s="5"/>
      <c r="AD19186" s="5"/>
      <c r="AE19186" s="5"/>
      <c r="AF19186" s="5"/>
      <c r="AG19186" s="5"/>
      <c r="AH19186" s="5"/>
      <c r="AI19186" s="5"/>
      <c r="AJ19186" s="5"/>
      <c r="AK19186" s="5"/>
      <c r="AL19186" s="5"/>
      <c r="AM19186" s="5"/>
      <c r="AN19186" s="5"/>
      <c r="AO19186" s="5"/>
      <c r="AP19186" s="5"/>
      <c r="AQ19186" s="5"/>
      <c r="AR19186" s="5"/>
      <c r="AS19186" s="5"/>
      <c r="AT19186" s="5"/>
      <c r="AU19186" s="5"/>
      <c r="AV19186" s="5"/>
      <c r="AW19186" s="5"/>
      <c r="AX19186" s="5"/>
      <c r="AY19186" s="5"/>
      <c r="AZ19186" s="5"/>
      <c r="BA19186" s="5"/>
      <c r="BB19186" s="5"/>
      <c r="BC19186" s="5"/>
      <c r="BD19186" s="5"/>
      <c r="BE19186" s="5"/>
      <c r="BF19186" s="5"/>
      <c r="BG19186" s="5"/>
      <c r="BH19186" s="5"/>
      <c r="BI19186" s="5"/>
      <c r="BJ19186" s="5"/>
      <c r="BK19186" s="5"/>
      <c r="BL19186" s="5"/>
      <c r="BM19186" s="5"/>
      <c r="BN19186" s="5"/>
      <c r="BO19186" s="5"/>
      <c r="BP19186" s="5"/>
      <c r="BQ19186" s="5"/>
      <c r="BR19186" s="5"/>
      <c r="BS19186" s="5"/>
      <c r="BT19186" s="5"/>
      <c r="BU19186" s="5"/>
      <c r="BV19186" s="5"/>
      <c r="BW19186" s="5"/>
      <c r="BX19186" s="5"/>
      <c r="BY19186" s="5"/>
      <c r="BZ19186" s="5"/>
      <c r="CA19186" s="5"/>
      <c r="CB19186" s="5"/>
      <c r="CC19186" s="5"/>
      <c r="CD19186" s="5"/>
      <c r="CE19186" s="5"/>
      <c r="CF19186" s="5"/>
      <c r="CG19186" s="5"/>
      <c r="CH19186" s="5"/>
      <c r="CI19186" s="5"/>
      <c r="CJ19186" s="5"/>
      <c r="CK19186" s="5"/>
      <c r="CL19186" s="5"/>
      <c r="CM19186" s="5"/>
      <c r="CN19186" s="5"/>
      <c r="CO19186" s="5"/>
      <c r="CP19186" s="5"/>
      <c r="CQ19186" s="5"/>
      <c r="CR19186" s="5"/>
      <c r="CS19186" s="5"/>
      <c r="CT19186" s="5"/>
      <c r="CU19186" s="5"/>
      <c r="CV19186" s="5"/>
      <c r="CW19186" s="5"/>
      <c r="CX19186" s="5"/>
      <c r="CY19186" s="5"/>
      <c r="CZ19186" s="5"/>
      <c r="DA19186" s="5"/>
      <c r="DB19186" s="5"/>
      <c r="DC19186" s="5"/>
      <c r="DD19186" s="5"/>
      <c r="DE19186" s="5"/>
      <c r="DF19186" s="5"/>
      <c r="DG19186" s="5"/>
      <c r="DH19186" s="5"/>
      <c r="DI19186" s="5"/>
      <c r="DJ19186" s="5"/>
      <c r="DK19186" s="5"/>
      <c r="DL19186" s="5"/>
      <c r="DM19186" s="5"/>
      <c r="DN19186" s="5"/>
      <c r="DO19186" s="5"/>
      <c r="DP19186" s="5"/>
      <c r="DQ19186" s="5"/>
      <c r="DR19186" s="5"/>
      <c r="DS19186" s="5"/>
      <c r="DT19186" s="5"/>
      <c r="DU19186" s="5"/>
      <c r="DV19186" s="5"/>
      <c r="DW19186" s="5"/>
      <c r="DX19186" s="5"/>
      <c r="DY19186" s="5"/>
      <c r="DZ19186" s="5"/>
      <c r="EA19186" s="5"/>
      <c r="EB19186" s="5"/>
      <c r="EC19186" s="5"/>
      <c r="ED19186" s="5"/>
      <c r="EE19186" s="5"/>
      <c r="EF19186" s="5"/>
      <c r="EG19186" s="5"/>
      <c r="EH19186" s="5"/>
      <c r="EI19186" s="5"/>
      <c r="EJ19186" s="5"/>
      <c r="EK19186" s="5"/>
      <c r="EL19186" s="5"/>
      <c r="EM19186" s="5"/>
      <c r="EN19186" s="5"/>
      <c r="EO19186" s="5"/>
      <c r="EP19186" s="5"/>
      <c r="EQ19186" s="5"/>
      <c r="ER19186" s="5"/>
      <c r="ES19186" s="5"/>
      <c r="ET19186" s="5"/>
      <c r="EU19186" s="5"/>
      <c r="EV19186" s="5"/>
      <c r="EW19186" s="5"/>
      <c r="EX19186" s="5"/>
      <c r="EY19186" s="5"/>
      <c r="EZ19186" s="5"/>
      <c r="FA19186" s="5"/>
      <c r="FB19186" s="5"/>
      <c r="FC19186" s="5"/>
      <c r="FD19186" s="5"/>
      <c r="FE19186" s="5"/>
      <c r="FF19186" s="5"/>
      <c r="FG19186" s="5"/>
      <c r="FH19186" s="5"/>
      <c r="FI19186" s="5"/>
      <c r="FJ19186" s="5"/>
      <c r="FK19186" s="5"/>
      <c r="FL19186" s="5"/>
      <c r="FM19186" s="5"/>
      <c r="FN19186" s="5"/>
      <c r="FO19186" s="5"/>
      <c r="FP19186" s="5"/>
      <c r="FQ19186" s="5"/>
      <c r="FR19186" s="5"/>
      <c r="FS19186" s="5"/>
      <c r="FT19186" s="5"/>
      <c r="FU19186" s="5"/>
      <c r="FV19186" s="5"/>
      <c r="FW19186" s="5"/>
      <c r="FX19186" s="5"/>
      <c r="FY19186" s="5"/>
      <c r="FZ19186" s="5"/>
      <c r="GA19186" s="5"/>
      <c r="GB19186" s="5"/>
      <c r="GC19186" s="5"/>
      <c r="GD19186" s="5"/>
      <c r="GE19186" s="5"/>
      <c r="GF19186" s="5"/>
      <c r="GG19186" s="5"/>
      <c r="GH19186" s="5"/>
    </row>
    <row r="19187" spans="1:190" s="4" customFormat="1" hidden="1" x14ac:dyDescent="0.2">
      <c r="A19187" s="5"/>
      <c r="B19187" s="5"/>
      <c r="C19187" s="5"/>
      <c r="D19187" s="5"/>
      <c r="E19187" s="5"/>
      <c r="F19187" s="5"/>
      <c r="G19187" s="5"/>
      <c r="H19187" s="5"/>
      <c r="I19187" s="5"/>
      <c r="J19187" s="5"/>
      <c r="K19187" s="79"/>
      <c r="L19187" s="5"/>
      <c r="M19187" s="5"/>
      <c r="N19187" s="5"/>
      <c r="O19187" s="5"/>
      <c r="P19187" s="5"/>
      <c r="Q19187" s="6"/>
      <c r="R19187" s="6"/>
      <c r="S19187" s="60"/>
      <c r="T19187" s="42"/>
      <c r="U19187" s="42"/>
      <c r="V19187" s="42"/>
      <c r="W19187" s="42"/>
      <c r="X19187" s="42"/>
      <c r="Y19187" s="61"/>
      <c r="Z19187" s="61"/>
      <c r="AA19187" s="5"/>
      <c r="AB19187" s="5"/>
      <c r="AC19187" s="5"/>
      <c r="AD19187" s="5"/>
      <c r="AE19187" s="5"/>
      <c r="AF19187" s="5"/>
      <c r="AG19187" s="5"/>
      <c r="AH19187" s="5"/>
      <c r="AI19187" s="5"/>
      <c r="AJ19187" s="5"/>
      <c r="AK19187" s="5"/>
      <c r="AL19187" s="5"/>
      <c r="AM19187" s="5"/>
      <c r="AN19187" s="5"/>
      <c r="AO19187" s="5"/>
      <c r="AP19187" s="5"/>
      <c r="AQ19187" s="5"/>
      <c r="AR19187" s="5"/>
      <c r="AS19187" s="5"/>
      <c r="AT19187" s="5"/>
      <c r="AU19187" s="5"/>
      <c r="AV19187" s="5"/>
      <c r="AW19187" s="5"/>
      <c r="AX19187" s="5"/>
      <c r="AY19187" s="5"/>
      <c r="AZ19187" s="5"/>
      <c r="BA19187" s="5"/>
      <c r="BB19187" s="5"/>
      <c r="BC19187" s="5"/>
      <c r="BD19187" s="5"/>
      <c r="BE19187" s="5"/>
      <c r="BF19187" s="5"/>
      <c r="BG19187" s="5"/>
      <c r="BH19187" s="5"/>
      <c r="BI19187" s="5"/>
      <c r="BJ19187" s="5"/>
      <c r="BK19187" s="5"/>
      <c r="BL19187" s="5"/>
      <c r="BM19187" s="5"/>
      <c r="BN19187" s="5"/>
      <c r="BO19187" s="5"/>
      <c r="BP19187" s="5"/>
      <c r="BQ19187" s="5"/>
      <c r="BR19187" s="5"/>
      <c r="BS19187" s="5"/>
      <c r="BT19187" s="5"/>
      <c r="BU19187" s="5"/>
      <c r="BV19187" s="5"/>
      <c r="BW19187" s="5"/>
      <c r="BX19187" s="5"/>
      <c r="BY19187" s="5"/>
      <c r="BZ19187" s="5"/>
      <c r="CA19187" s="5"/>
      <c r="CB19187" s="5"/>
      <c r="CC19187" s="5"/>
      <c r="CD19187" s="5"/>
      <c r="CE19187" s="5"/>
      <c r="CF19187" s="5"/>
      <c r="CG19187" s="5"/>
      <c r="CH19187" s="5"/>
      <c r="CI19187" s="5"/>
      <c r="CJ19187" s="5"/>
      <c r="CK19187" s="5"/>
      <c r="CL19187" s="5"/>
      <c r="CM19187" s="5"/>
      <c r="CN19187" s="5"/>
      <c r="CO19187" s="5"/>
      <c r="CP19187" s="5"/>
      <c r="CQ19187" s="5"/>
      <c r="CR19187" s="5"/>
      <c r="CS19187" s="5"/>
      <c r="CT19187" s="5"/>
      <c r="CU19187" s="5"/>
      <c r="CV19187" s="5"/>
      <c r="CW19187" s="5"/>
      <c r="CX19187" s="5"/>
      <c r="CY19187" s="5"/>
      <c r="CZ19187" s="5"/>
      <c r="DA19187" s="5"/>
      <c r="DB19187" s="5"/>
      <c r="DC19187" s="5"/>
      <c r="DD19187" s="5"/>
      <c r="DE19187" s="5"/>
      <c r="DF19187" s="5"/>
      <c r="DG19187" s="5"/>
      <c r="DH19187" s="5"/>
      <c r="DI19187" s="5"/>
      <c r="DJ19187" s="5"/>
      <c r="DK19187" s="5"/>
      <c r="DL19187" s="5"/>
      <c r="DM19187" s="5"/>
      <c r="DN19187" s="5"/>
      <c r="DO19187" s="5"/>
      <c r="DP19187" s="5"/>
      <c r="DQ19187" s="5"/>
      <c r="DR19187" s="5"/>
      <c r="DS19187" s="5"/>
      <c r="DT19187" s="5"/>
      <c r="DU19187" s="5"/>
      <c r="DV19187" s="5"/>
      <c r="DW19187" s="5"/>
      <c r="DX19187" s="5"/>
      <c r="DY19187" s="5"/>
      <c r="DZ19187" s="5"/>
      <c r="EA19187" s="5"/>
      <c r="EB19187" s="5"/>
      <c r="EC19187" s="5"/>
      <c r="ED19187" s="5"/>
      <c r="EE19187" s="5"/>
      <c r="EF19187" s="5"/>
      <c r="EG19187" s="5"/>
      <c r="EH19187" s="5"/>
      <c r="EI19187" s="5"/>
      <c r="EJ19187" s="5"/>
      <c r="EK19187" s="5"/>
      <c r="EL19187" s="5"/>
      <c r="EM19187" s="5"/>
      <c r="EN19187" s="5"/>
      <c r="EO19187" s="5"/>
      <c r="EP19187" s="5"/>
      <c r="EQ19187" s="5"/>
      <c r="ER19187" s="5"/>
      <c r="ES19187" s="5"/>
      <c r="ET19187" s="5"/>
      <c r="EU19187" s="5"/>
      <c r="EV19187" s="5"/>
      <c r="EW19187" s="5"/>
      <c r="EX19187" s="5"/>
      <c r="EY19187" s="5"/>
      <c r="EZ19187" s="5"/>
      <c r="FA19187" s="5"/>
      <c r="FB19187" s="5"/>
      <c r="FC19187" s="5"/>
      <c r="FD19187" s="5"/>
      <c r="FE19187" s="5"/>
      <c r="FF19187" s="5"/>
      <c r="FG19187" s="5"/>
      <c r="FH19187" s="5"/>
      <c r="FI19187" s="5"/>
      <c r="FJ19187" s="5"/>
      <c r="FK19187" s="5"/>
      <c r="FL19187" s="5"/>
      <c r="FM19187" s="5"/>
      <c r="FN19187" s="5"/>
      <c r="FO19187" s="5"/>
      <c r="FP19187" s="5"/>
      <c r="FQ19187" s="5"/>
      <c r="FR19187" s="5"/>
      <c r="FS19187" s="5"/>
      <c r="FT19187" s="5"/>
      <c r="FU19187" s="5"/>
      <c r="FV19187" s="5"/>
      <c r="FW19187" s="5"/>
      <c r="FX19187" s="5"/>
      <c r="FY19187" s="5"/>
      <c r="FZ19187" s="5"/>
      <c r="GA19187" s="5"/>
      <c r="GB19187" s="5"/>
      <c r="GC19187" s="5"/>
      <c r="GD19187" s="5"/>
      <c r="GE19187" s="5"/>
      <c r="GF19187" s="5"/>
      <c r="GG19187" s="5"/>
      <c r="GH19187" s="5"/>
    </row>
    <row r="19188" spans="1:190" s="4" customFormat="1" hidden="1" x14ac:dyDescent="0.2">
      <c r="A19188" s="5"/>
      <c r="B19188" s="5"/>
      <c r="C19188" s="5"/>
      <c r="D19188" s="5"/>
      <c r="E19188" s="5"/>
      <c r="F19188" s="5"/>
      <c r="G19188" s="5"/>
      <c r="H19188" s="5"/>
      <c r="I19188" s="5"/>
      <c r="J19188" s="5"/>
      <c r="K19188" s="79"/>
      <c r="L19188" s="5"/>
      <c r="M19188" s="5"/>
      <c r="N19188" s="5"/>
      <c r="O19188" s="5"/>
      <c r="P19188" s="5"/>
      <c r="Q19188" s="6"/>
      <c r="R19188" s="6"/>
      <c r="S19188" s="60"/>
      <c r="T19188" s="42"/>
      <c r="U19188" s="42"/>
      <c r="V19188" s="42"/>
      <c r="W19188" s="42"/>
      <c r="X19188" s="42"/>
      <c r="Y19188" s="61"/>
      <c r="Z19188" s="61"/>
      <c r="AA19188" s="5"/>
      <c r="AB19188" s="5"/>
      <c r="AC19188" s="5"/>
      <c r="AD19188" s="5"/>
      <c r="AE19188" s="5"/>
      <c r="AF19188" s="5"/>
      <c r="AG19188" s="5"/>
      <c r="AH19188" s="5"/>
      <c r="AI19188" s="5"/>
      <c r="AJ19188" s="5"/>
      <c r="AK19188" s="5"/>
      <c r="AL19188" s="5"/>
      <c r="AM19188" s="5"/>
      <c r="AN19188" s="5"/>
      <c r="AO19188" s="5"/>
      <c r="AP19188" s="5"/>
      <c r="AQ19188" s="5"/>
      <c r="AR19188" s="5"/>
      <c r="AS19188" s="5"/>
      <c r="AT19188" s="5"/>
      <c r="AU19188" s="5"/>
      <c r="AV19188" s="5"/>
      <c r="AW19188" s="5"/>
      <c r="AX19188" s="5"/>
      <c r="AY19188" s="5"/>
      <c r="AZ19188" s="5"/>
      <c r="BA19188" s="5"/>
      <c r="BB19188" s="5"/>
      <c r="BC19188" s="5"/>
      <c r="BD19188" s="5"/>
      <c r="BE19188" s="5"/>
      <c r="BF19188" s="5"/>
      <c r="BG19188" s="5"/>
      <c r="BH19188" s="5"/>
      <c r="BI19188" s="5"/>
      <c r="BJ19188" s="5"/>
      <c r="BK19188" s="5"/>
      <c r="BL19188" s="5"/>
      <c r="BM19188" s="5"/>
      <c r="BN19188" s="5"/>
      <c r="BO19188" s="5"/>
      <c r="BP19188" s="5"/>
      <c r="BQ19188" s="5"/>
      <c r="BR19188" s="5"/>
      <c r="BS19188" s="5"/>
      <c r="BT19188" s="5"/>
      <c r="BU19188" s="5"/>
      <c r="BV19188" s="5"/>
      <c r="BW19188" s="5"/>
      <c r="BX19188" s="5"/>
      <c r="BY19188" s="5"/>
      <c r="BZ19188" s="5"/>
      <c r="CA19188" s="5"/>
      <c r="CB19188" s="5"/>
      <c r="CC19188" s="5"/>
      <c r="CD19188" s="5"/>
      <c r="CE19188" s="5"/>
      <c r="CF19188" s="5"/>
      <c r="CG19188" s="5"/>
      <c r="CH19188" s="5"/>
      <c r="CI19188" s="5"/>
      <c r="CJ19188" s="5"/>
      <c r="CK19188" s="5"/>
      <c r="CL19188" s="5"/>
      <c r="CM19188" s="5"/>
      <c r="CN19188" s="5"/>
      <c r="CO19188" s="5"/>
      <c r="CP19188" s="5"/>
      <c r="CQ19188" s="5"/>
      <c r="CR19188" s="5"/>
      <c r="CS19188" s="5"/>
      <c r="CT19188" s="5"/>
      <c r="CU19188" s="5"/>
      <c r="CV19188" s="5"/>
      <c r="CW19188" s="5"/>
      <c r="CX19188" s="5"/>
      <c r="CY19188" s="5"/>
      <c r="CZ19188" s="5"/>
      <c r="DA19188" s="5"/>
      <c r="DB19188" s="5"/>
      <c r="DC19188" s="5"/>
      <c r="DD19188" s="5"/>
      <c r="DE19188" s="5"/>
      <c r="DF19188" s="5"/>
      <c r="DG19188" s="5"/>
      <c r="DH19188" s="5"/>
      <c r="DI19188" s="5"/>
      <c r="DJ19188" s="5"/>
      <c r="DK19188" s="5"/>
      <c r="DL19188" s="5"/>
      <c r="DM19188" s="5"/>
      <c r="DN19188" s="5"/>
      <c r="DO19188" s="5"/>
      <c r="DP19188" s="5"/>
      <c r="DQ19188" s="5"/>
      <c r="DR19188" s="5"/>
      <c r="DS19188" s="5"/>
      <c r="DT19188" s="5"/>
      <c r="DU19188" s="5"/>
      <c r="DV19188" s="5"/>
      <c r="DW19188" s="5"/>
      <c r="DX19188" s="5"/>
      <c r="DY19188" s="5"/>
      <c r="DZ19188" s="5"/>
      <c r="EA19188" s="5"/>
      <c r="EB19188" s="5"/>
      <c r="EC19188" s="5"/>
      <c r="ED19188" s="5"/>
      <c r="EE19188" s="5"/>
      <c r="EF19188" s="5"/>
      <c r="EG19188" s="5"/>
      <c r="EH19188" s="5"/>
      <c r="EI19188" s="5"/>
      <c r="EJ19188" s="5"/>
      <c r="EK19188" s="5"/>
      <c r="EL19188" s="5"/>
      <c r="EM19188" s="5"/>
      <c r="EN19188" s="5"/>
      <c r="EO19188" s="5"/>
      <c r="EP19188" s="5"/>
      <c r="EQ19188" s="5"/>
      <c r="ER19188" s="5"/>
      <c r="ES19188" s="5"/>
      <c r="ET19188" s="5"/>
      <c r="EU19188" s="5"/>
      <c r="EV19188" s="5"/>
      <c r="EW19188" s="5"/>
      <c r="EX19188" s="5"/>
      <c r="EY19188" s="5"/>
      <c r="EZ19188" s="5"/>
      <c r="FA19188" s="5"/>
      <c r="FB19188" s="5"/>
      <c r="FC19188" s="5"/>
      <c r="FD19188" s="5"/>
      <c r="FE19188" s="5"/>
      <c r="FF19188" s="5"/>
      <c r="FG19188" s="5"/>
      <c r="FH19188" s="5"/>
      <c r="FI19188" s="5"/>
      <c r="FJ19188" s="5"/>
      <c r="FK19188" s="5"/>
      <c r="FL19188" s="5"/>
      <c r="FM19188" s="5"/>
      <c r="FN19188" s="5"/>
      <c r="FO19188" s="5"/>
      <c r="FP19188" s="5"/>
      <c r="FQ19188" s="5"/>
      <c r="FR19188" s="5"/>
      <c r="FS19188" s="5"/>
      <c r="FT19188" s="5"/>
      <c r="FU19188" s="5"/>
      <c r="FV19188" s="5"/>
      <c r="FW19188" s="5"/>
      <c r="FX19188" s="5"/>
      <c r="FY19188" s="5"/>
      <c r="FZ19188" s="5"/>
      <c r="GA19188" s="5"/>
      <c r="GB19188" s="5"/>
      <c r="GC19188" s="5"/>
      <c r="GD19188" s="5"/>
      <c r="GE19188" s="5"/>
      <c r="GF19188" s="5"/>
      <c r="GG19188" s="5"/>
      <c r="GH19188" s="5"/>
    </row>
    <row r="19189" spans="1:190" s="4" customFormat="1" hidden="1" x14ac:dyDescent="0.2">
      <c r="A19189" s="5"/>
      <c r="B19189" s="5"/>
      <c r="C19189" s="5"/>
      <c r="D19189" s="5"/>
      <c r="E19189" s="5"/>
      <c r="F19189" s="5"/>
      <c r="G19189" s="5"/>
      <c r="H19189" s="5"/>
      <c r="I19189" s="5"/>
      <c r="J19189" s="5"/>
      <c r="K19189" s="79"/>
      <c r="L19189" s="5"/>
      <c r="M19189" s="5"/>
      <c r="N19189" s="5"/>
      <c r="O19189" s="5"/>
      <c r="P19189" s="5"/>
      <c r="Q19189" s="6"/>
      <c r="R19189" s="6"/>
      <c r="S19189" s="60"/>
      <c r="T19189" s="42"/>
      <c r="U19189" s="42"/>
      <c r="V19189" s="42"/>
      <c r="W19189" s="42"/>
      <c r="X19189" s="42"/>
      <c r="Y19189" s="61"/>
      <c r="Z19189" s="61"/>
      <c r="AA19189" s="5"/>
      <c r="AB19189" s="5"/>
      <c r="AC19189" s="5"/>
      <c r="AD19189" s="5"/>
      <c r="AE19189" s="5"/>
      <c r="AF19189" s="5"/>
      <c r="AG19189" s="5"/>
      <c r="AH19189" s="5"/>
      <c r="AI19189" s="5"/>
      <c r="AJ19189" s="5"/>
      <c r="AK19189" s="5"/>
      <c r="AL19189" s="5"/>
      <c r="AM19189" s="5"/>
      <c r="AN19189" s="5"/>
      <c r="AO19189" s="5"/>
      <c r="AP19189" s="5"/>
      <c r="AQ19189" s="5"/>
      <c r="AR19189" s="5"/>
      <c r="AS19189" s="5"/>
      <c r="AT19189" s="5"/>
      <c r="AU19189" s="5"/>
      <c r="AV19189" s="5"/>
      <c r="AW19189" s="5"/>
      <c r="AX19189" s="5"/>
      <c r="AY19189" s="5"/>
      <c r="AZ19189" s="5"/>
      <c r="BA19189" s="5"/>
      <c r="BB19189" s="5"/>
      <c r="BC19189" s="5"/>
      <c r="BD19189" s="5"/>
      <c r="BE19189" s="5"/>
      <c r="BF19189" s="5"/>
      <c r="BG19189" s="5"/>
      <c r="BH19189" s="5"/>
      <c r="BI19189" s="5"/>
      <c r="BJ19189" s="5"/>
      <c r="BK19189" s="5"/>
      <c r="BL19189" s="5"/>
      <c r="BM19189" s="5"/>
      <c r="BN19189" s="5"/>
      <c r="BO19189" s="5"/>
      <c r="BP19189" s="5"/>
      <c r="BQ19189" s="5"/>
      <c r="BR19189" s="5"/>
      <c r="BS19189" s="5"/>
      <c r="BT19189" s="5"/>
      <c r="BU19189" s="5"/>
      <c r="BV19189" s="5"/>
      <c r="BW19189" s="5"/>
      <c r="BX19189" s="5"/>
      <c r="BY19189" s="5"/>
      <c r="BZ19189" s="5"/>
      <c r="CA19189" s="5"/>
      <c r="CB19189" s="5"/>
      <c r="CC19189" s="5"/>
      <c r="CD19189" s="5"/>
      <c r="CE19189" s="5"/>
      <c r="CF19189" s="5"/>
      <c r="CG19189" s="5"/>
      <c r="CH19189" s="5"/>
      <c r="CI19189" s="5"/>
      <c r="CJ19189" s="5"/>
      <c r="CK19189" s="5"/>
      <c r="CL19189" s="5"/>
      <c r="CM19189" s="5"/>
      <c r="CN19189" s="5"/>
      <c r="CO19189" s="5"/>
      <c r="CP19189" s="5"/>
      <c r="CQ19189" s="5"/>
      <c r="CR19189" s="5"/>
      <c r="CS19189" s="5"/>
      <c r="CT19189" s="5"/>
      <c r="CU19189" s="5"/>
      <c r="CV19189" s="5"/>
      <c r="CW19189" s="5"/>
      <c r="CX19189" s="5"/>
      <c r="CY19189" s="5"/>
      <c r="CZ19189" s="5"/>
      <c r="DA19189" s="5"/>
      <c r="DB19189" s="5"/>
      <c r="DC19189" s="5"/>
      <c r="DD19189" s="5"/>
      <c r="DE19189" s="5"/>
      <c r="DF19189" s="5"/>
      <c r="DG19189" s="5"/>
      <c r="DH19189" s="5"/>
      <c r="DI19189" s="5"/>
      <c r="DJ19189" s="5"/>
      <c r="DK19189" s="5"/>
      <c r="DL19189" s="5"/>
      <c r="DM19189" s="5"/>
      <c r="DN19189" s="5"/>
      <c r="DO19189" s="5"/>
      <c r="DP19189" s="5"/>
      <c r="DQ19189" s="5"/>
      <c r="DR19189" s="5"/>
      <c r="DS19189" s="5"/>
      <c r="DT19189" s="5"/>
      <c r="DU19189" s="5"/>
      <c r="DV19189" s="5"/>
      <c r="DW19189" s="5"/>
      <c r="DX19189" s="5"/>
      <c r="DY19189" s="5"/>
      <c r="DZ19189" s="5"/>
      <c r="EA19189" s="5"/>
      <c r="EB19189" s="5"/>
      <c r="EC19189" s="5"/>
      <c r="ED19189" s="5"/>
      <c r="EE19189" s="5"/>
      <c r="EF19189" s="5"/>
      <c r="EG19189" s="5"/>
      <c r="EH19189" s="5"/>
      <c r="EI19189" s="5"/>
      <c r="EJ19189" s="5"/>
      <c r="EK19189" s="5"/>
      <c r="EL19189" s="5"/>
      <c r="EM19189" s="5"/>
      <c r="EN19189" s="5"/>
      <c r="EO19189" s="5"/>
      <c r="EP19189" s="5"/>
      <c r="EQ19189" s="5"/>
      <c r="ER19189" s="5"/>
      <c r="ES19189" s="5"/>
      <c r="ET19189" s="5"/>
      <c r="EU19189" s="5"/>
      <c r="EV19189" s="5"/>
      <c r="EW19189" s="5"/>
      <c r="EX19189" s="5"/>
      <c r="EY19189" s="5"/>
      <c r="EZ19189" s="5"/>
      <c r="FA19189" s="5"/>
      <c r="FB19189" s="5"/>
      <c r="FC19189" s="5"/>
      <c r="FD19189" s="5"/>
      <c r="FE19189" s="5"/>
      <c r="FF19189" s="5"/>
      <c r="FG19189" s="5"/>
      <c r="FH19189" s="5"/>
      <c r="FI19189" s="5"/>
      <c r="FJ19189" s="5"/>
      <c r="FK19189" s="5"/>
      <c r="FL19189" s="5"/>
      <c r="FM19189" s="5"/>
      <c r="FN19189" s="5"/>
      <c r="FO19189" s="5"/>
      <c r="FP19189" s="5"/>
      <c r="FQ19189" s="5"/>
      <c r="FR19189" s="5"/>
      <c r="FS19189" s="5"/>
      <c r="FT19189" s="5"/>
      <c r="FU19189" s="5"/>
      <c r="FV19189" s="5"/>
      <c r="FW19189" s="5"/>
      <c r="FX19189" s="5"/>
      <c r="FY19189" s="5"/>
      <c r="FZ19189" s="5"/>
      <c r="GA19189" s="5"/>
      <c r="GB19189" s="5"/>
      <c r="GC19189" s="5"/>
      <c r="GD19189" s="5"/>
      <c r="GE19189" s="5"/>
      <c r="GF19189" s="5"/>
      <c r="GG19189" s="5"/>
      <c r="GH19189" s="5"/>
    </row>
    <row r="19190" spans="1:190" s="4" customFormat="1" hidden="1" x14ac:dyDescent="0.2">
      <c r="A19190" s="5"/>
      <c r="B19190" s="5"/>
      <c r="C19190" s="5"/>
      <c r="D19190" s="5"/>
      <c r="E19190" s="5"/>
      <c r="F19190" s="5"/>
      <c r="G19190" s="5"/>
      <c r="H19190" s="5"/>
      <c r="I19190" s="5"/>
      <c r="J19190" s="5"/>
      <c r="K19190" s="79"/>
      <c r="L19190" s="5"/>
      <c r="M19190" s="5"/>
      <c r="N19190" s="5"/>
      <c r="O19190" s="5"/>
      <c r="P19190" s="5"/>
      <c r="Q19190" s="6"/>
      <c r="R19190" s="6"/>
      <c r="S19190" s="60"/>
      <c r="T19190" s="42"/>
      <c r="U19190" s="42"/>
      <c r="V19190" s="42"/>
      <c r="W19190" s="42"/>
      <c r="X19190" s="42"/>
      <c r="Y19190" s="61"/>
      <c r="Z19190" s="61"/>
      <c r="AA19190" s="5"/>
      <c r="AB19190" s="5"/>
      <c r="AC19190" s="5"/>
      <c r="AD19190" s="5"/>
      <c r="AE19190" s="5"/>
      <c r="AF19190" s="5"/>
      <c r="AG19190" s="5"/>
      <c r="AH19190" s="5"/>
      <c r="AI19190" s="5"/>
      <c r="AJ19190" s="5"/>
      <c r="AK19190" s="5"/>
      <c r="AL19190" s="5"/>
      <c r="AM19190" s="5"/>
      <c r="AN19190" s="5"/>
      <c r="AO19190" s="5"/>
      <c r="AP19190" s="5"/>
      <c r="AQ19190" s="5"/>
      <c r="AR19190" s="5"/>
      <c r="AS19190" s="5"/>
      <c r="AT19190" s="5"/>
      <c r="AU19190" s="5"/>
      <c r="AV19190" s="5"/>
      <c r="AW19190" s="5"/>
      <c r="AX19190" s="5"/>
      <c r="AY19190" s="5"/>
      <c r="AZ19190" s="5"/>
      <c r="BA19190" s="5"/>
      <c r="BB19190" s="5"/>
      <c r="BC19190" s="5"/>
      <c r="BD19190" s="5"/>
      <c r="BE19190" s="5"/>
      <c r="BF19190" s="5"/>
      <c r="BG19190" s="5"/>
      <c r="BH19190" s="5"/>
      <c r="BI19190" s="5"/>
      <c r="BJ19190" s="5"/>
      <c r="BK19190" s="5"/>
      <c r="BL19190" s="5"/>
      <c r="BM19190" s="5"/>
      <c r="BN19190" s="5"/>
      <c r="BO19190" s="5"/>
      <c r="BP19190" s="5"/>
      <c r="BQ19190" s="5"/>
      <c r="BR19190" s="5"/>
      <c r="BS19190" s="5"/>
      <c r="BT19190" s="5"/>
      <c r="BU19190" s="5"/>
      <c r="BV19190" s="5"/>
      <c r="BW19190" s="5"/>
      <c r="BX19190" s="5"/>
      <c r="BY19190" s="5"/>
      <c r="BZ19190" s="5"/>
      <c r="CA19190" s="5"/>
      <c r="CB19190" s="5"/>
      <c r="CC19190" s="5"/>
      <c r="CD19190" s="5"/>
      <c r="CE19190" s="5"/>
      <c r="CF19190" s="5"/>
      <c r="CG19190" s="5"/>
      <c r="CH19190" s="5"/>
      <c r="CI19190" s="5"/>
      <c r="CJ19190" s="5"/>
      <c r="CK19190" s="5"/>
      <c r="CL19190" s="5"/>
      <c r="CM19190" s="5"/>
      <c r="CN19190" s="5"/>
      <c r="CO19190" s="5"/>
      <c r="CP19190" s="5"/>
      <c r="CQ19190" s="5"/>
      <c r="CR19190" s="5"/>
      <c r="CS19190" s="5"/>
      <c r="CT19190" s="5"/>
      <c r="CU19190" s="5"/>
      <c r="CV19190" s="5"/>
      <c r="CW19190" s="5"/>
      <c r="CX19190" s="5"/>
      <c r="CY19190" s="5"/>
      <c r="CZ19190" s="5"/>
      <c r="DA19190" s="5"/>
      <c r="DB19190" s="5"/>
      <c r="DC19190" s="5"/>
      <c r="DD19190" s="5"/>
      <c r="DE19190" s="5"/>
      <c r="DF19190" s="5"/>
      <c r="DG19190" s="5"/>
      <c r="DH19190" s="5"/>
      <c r="DI19190" s="5"/>
      <c r="DJ19190" s="5"/>
      <c r="DK19190" s="5"/>
      <c r="DL19190" s="5"/>
      <c r="DM19190" s="5"/>
      <c r="DN19190" s="5"/>
      <c r="DO19190" s="5"/>
      <c r="DP19190" s="5"/>
      <c r="DQ19190" s="5"/>
      <c r="DR19190" s="5"/>
      <c r="DS19190" s="5"/>
      <c r="DT19190" s="5"/>
      <c r="DU19190" s="5"/>
      <c r="DV19190" s="5"/>
      <c r="DW19190" s="5"/>
      <c r="DX19190" s="5"/>
      <c r="DY19190" s="5"/>
      <c r="DZ19190" s="5"/>
      <c r="EA19190" s="5"/>
      <c r="EB19190" s="5"/>
      <c r="EC19190" s="5"/>
      <c r="ED19190" s="5"/>
      <c r="EE19190" s="5"/>
      <c r="EF19190" s="5"/>
      <c r="EG19190" s="5"/>
      <c r="EH19190" s="5"/>
      <c r="EI19190" s="5"/>
      <c r="EJ19190" s="5"/>
      <c r="EK19190" s="5"/>
      <c r="EL19190" s="5"/>
      <c r="EM19190" s="5"/>
      <c r="EN19190" s="5"/>
      <c r="EO19190" s="5"/>
      <c r="EP19190" s="5"/>
      <c r="EQ19190" s="5"/>
      <c r="ER19190" s="5"/>
      <c r="ES19190" s="5"/>
      <c r="ET19190" s="5"/>
      <c r="EU19190" s="5"/>
      <c r="EV19190" s="5"/>
      <c r="EW19190" s="5"/>
      <c r="EX19190" s="5"/>
      <c r="EY19190" s="5"/>
      <c r="EZ19190" s="5"/>
      <c r="FA19190" s="5"/>
      <c r="FB19190" s="5"/>
      <c r="FC19190" s="5"/>
      <c r="FD19190" s="5"/>
      <c r="FE19190" s="5"/>
      <c r="FF19190" s="5"/>
      <c r="FG19190" s="5"/>
      <c r="FH19190" s="5"/>
      <c r="FI19190" s="5"/>
      <c r="FJ19190" s="5"/>
      <c r="FK19190" s="5"/>
      <c r="FL19190" s="5"/>
      <c r="FM19190" s="5"/>
      <c r="FN19190" s="5"/>
      <c r="FO19190" s="5"/>
      <c r="FP19190" s="5"/>
      <c r="FQ19190" s="5"/>
      <c r="FR19190" s="5"/>
      <c r="FS19190" s="5"/>
      <c r="FT19190" s="5"/>
      <c r="FU19190" s="5"/>
      <c r="FV19190" s="5"/>
      <c r="FW19190" s="5"/>
      <c r="FX19190" s="5"/>
      <c r="FY19190" s="5"/>
      <c r="FZ19190" s="5"/>
      <c r="GA19190" s="5"/>
      <c r="GB19190" s="5"/>
      <c r="GC19190" s="5"/>
      <c r="GD19190" s="5"/>
      <c r="GE19190" s="5"/>
      <c r="GF19190" s="5"/>
      <c r="GG19190" s="5"/>
      <c r="GH19190" s="5"/>
    </row>
    <row r="19191" spans="1:190" s="4" customFormat="1" hidden="1" x14ac:dyDescent="0.2">
      <c r="A19191" s="5"/>
      <c r="B19191" s="5"/>
      <c r="C19191" s="5"/>
      <c r="D19191" s="5"/>
      <c r="E19191" s="5"/>
      <c r="F19191" s="5"/>
      <c r="G19191" s="5"/>
      <c r="H19191" s="5"/>
      <c r="I19191" s="5"/>
      <c r="J19191" s="5"/>
      <c r="K19191" s="79"/>
      <c r="L19191" s="5"/>
      <c r="M19191" s="5"/>
      <c r="N19191" s="5"/>
      <c r="O19191" s="5"/>
      <c r="P19191" s="5"/>
      <c r="Q19191" s="6"/>
      <c r="R19191" s="6"/>
      <c r="S19191" s="60"/>
      <c r="T19191" s="42"/>
      <c r="U19191" s="42"/>
      <c r="V19191" s="42"/>
      <c r="W19191" s="42"/>
      <c r="X19191" s="42"/>
      <c r="Y19191" s="61"/>
      <c r="Z19191" s="61"/>
      <c r="AA19191" s="5"/>
      <c r="AB19191" s="5"/>
      <c r="AC19191" s="5"/>
      <c r="AD19191" s="5"/>
      <c r="AE19191" s="5"/>
      <c r="AF19191" s="5"/>
      <c r="AG19191" s="5"/>
      <c r="AH19191" s="5"/>
      <c r="AI19191" s="5"/>
      <c r="AJ19191" s="5"/>
      <c r="AK19191" s="5"/>
      <c r="AL19191" s="5"/>
      <c r="AM19191" s="5"/>
      <c r="AN19191" s="5"/>
      <c r="AO19191" s="5"/>
      <c r="AP19191" s="5"/>
      <c r="AQ19191" s="5"/>
      <c r="AR19191" s="5"/>
      <c r="AS19191" s="5"/>
      <c r="AT19191" s="5"/>
      <c r="AU19191" s="5"/>
      <c r="AV19191" s="5"/>
      <c r="AW19191" s="5"/>
      <c r="AX19191" s="5"/>
      <c r="AY19191" s="5"/>
      <c r="AZ19191" s="5"/>
      <c r="BA19191" s="5"/>
      <c r="BB19191" s="5"/>
      <c r="BC19191" s="5"/>
      <c r="BD19191" s="5"/>
      <c r="BE19191" s="5"/>
      <c r="BF19191" s="5"/>
      <c r="BG19191" s="5"/>
      <c r="BH19191" s="5"/>
      <c r="BI19191" s="5"/>
      <c r="BJ19191" s="5"/>
      <c r="BK19191" s="5"/>
      <c r="BL19191" s="5"/>
      <c r="BM19191" s="5"/>
      <c r="BN19191" s="5"/>
      <c r="BO19191" s="5"/>
      <c r="BP19191" s="5"/>
      <c r="BQ19191" s="5"/>
      <c r="BR19191" s="5"/>
      <c r="BS19191" s="5"/>
      <c r="BT19191" s="5"/>
      <c r="BU19191" s="5"/>
      <c r="BV19191" s="5"/>
      <c r="BW19191" s="5"/>
      <c r="BX19191" s="5"/>
      <c r="BY19191" s="5"/>
      <c r="BZ19191" s="5"/>
      <c r="CA19191" s="5"/>
      <c r="CB19191" s="5"/>
      <c r="CC19191" s="5"/>
      <c r="CD19191" s="5"/>
      <c r="CE19191" s="5"/>
      <c r="CF19191" s="5"/>
      <c r="CG19191" s="5"/>
      <c r="CH19191" s="5"/>
      <c r="CI19191" s="5"/>
      <c r="CJ19191" s="5"/>
      <c r="CK19191" s="5"/>
      <c r="CL19191" s="5"/>
      <c r="CM19191" s="5"/>
      <c r="CN19191" s="5"/>
      <c r="CO19191" s="5"/>
      <c r="CP19191" s="5"/>
      <c r="CQ19191" s="5"/>
      <c r="CR19191" s="5"/>
      <c r="CS19191" s="5"/>
      <c r="CT19191" s="5"/>
      <c r="CU19191" s="5"/>
      <c r="CV19191" s="5"/>
      <c r="CW19191" s="5"/>
      <c r="CX19191" s="5"/>
      <c r="CY19191" s="5"/>
      <c r="CZ19191" s="5"/>
      <c r="DA19191" s="5"/>
      <c r="DB19191" s="5"/>
      <c r="DC19191" s="5"/>
      <c r="DD19191" s="5"/>
      <c r="DE19191" s="5"/>
      <c r="DF19191" s="5"/>
      <c r="DG19191" s="5"/>
      <c r="DH19191" s="5"/>
      <c r="DI19191" s="5"/>
      <c r="DJ19191" s="5"/>
      <c r="DK19191" s="5"/>
      <c r="DL19191" s="5"/>
      <c r="DM19191" s="5"/>
      <c r="DN19191" s="5"/>
      <c r="DO19191" s="5"/>
      <c r="DP19191" s="5"/>
      <c r="DQ19191" s="5"/>
      <c r="DR19191" s="5"/>
      <c r="DS19191" s="5"/>
      <c r="DT19191" s="5"/>
      <c r="DU19191" s="5"/>
      <c r="DV19191" s="5"/>
      <c r="DW19191" s="5"/>
      <c r="DX19191" s="5"/>
      <c r="DY19191" s="5"/>
      <c r="DZ19191" s="5"/>
      <c r="EA19191" s="5"/>
      <c r="EB19191" s="5"/>
      <c r="EC19191" s="5"/>
      <c r="ED19191" s="5"/>
      <c r="EE19191" s="5"/>
      <c r="EF19191" s="5"/>
      <c r="EG19191" s="5"/>
      <c r="EH19191" s="5"/>
      <c r="EI19191" s="5"/>
      <c r="EJ19191" s="5"/>
      <c r="EK19191" s="5"/>
      <c r="EL19191" s="5"/>
      <c r="EM19191" s="5"/>
      <c r="EN19191" s="5"/>
      <c r="EO19191" s="5"/>
      <c r="EP19191" s="5"/>
      <c r="EQ19191" s="5"/>
      <c r="ER19191" s="5"/>
      <c r="ES19191" s="5"/>
      <c r="ET19191" s="5"/>
      <c r="EU19191" s="5"/>
      <c r="EV19191" s="5"/>
      <c r="EW19191" s="5"/>
      <c r="EX19191" s="5"/>
      <c r="EY19191" s="5"/>
      <c r="EZ19191" s="5"/>
      <c r="FA19191" s="5"/>
      <c r="FB19191" s="5"/>
      <c r="FC19191" s="5"/>
      <c r="FD19191" s="5"/>
      <c r="FE19191" s="5"/>
      <c r="FF19191" s="5"/>
      <c r="FG19191" s="5"/>
      <c r="FH19191" s="5"/>
      <c r="FI19191" s="5"/>
      <c r="FJ19191" s="5"/>
      <c r="FK19191" s="5"/>
      <c r="FL19191" s="5"/>
      <c r="FM19191" s="5"/>
      <c r="FN19191" s="5"/>
      <c r="FO19191" s="5"/>
      <c r="FP19191" s="5"/>
      <c r="FQ19191" s="5"/>
      <c r="FR19191" s="5"/>
      <c r="FS19191" s="5"/>
      <c r="FT19191" s="5"/>
      <c r="FU19191" s="5"/>
      <c r="FV19191" s="5"/>
      <c r="FW19191" s="5"/>
      <c r="FX19191" s="5"/>
      <c r="FY19191" s="5"/>
      <c r="FZ19191" s="5"/>
      <c r="GA19191" s="5"/>
      <c r="GB19191" s="5"/>
      <c r="GC19191" s="5"/>
      <c r="GD19191" s="5"/>
      <c r="GE19191" s="5"/>
      <c r="GF19191" s="5"/>
      <c r="GG19191" s="5"/>
      <c r="GH19191" s="5"/>
    </row>
    <row r="19192" spans="1:190" s="4" customFormat="1" hidden="1" x14ac:dyDescent="0.2">
      <c r="A19192" s="5"/>
      <c r="B19192" s="5"/>
      <c r="C19192" s="5"/>
      <c r="D19192" s="5"/>
      <c r="E19192" s="5"/>
      <c r="F19192" s="5"/>
      <c r="G19192" s="5"/>
      <c r="H19192" s="5"/>
      <c r="I19192" s="5"/>
      <c r="J19192" s="5"/>
      <c r="K19192" s="79"/>
      <c r="L19192" s="5"/>
      <c r="M19192" s="5"/>
      <c r="N19192" s="5"/>
      <c r="O19192" s="5"/>
      <c r="P19192" s="5"/>
      <c r="Q19192" s="6"/>
      <c r="R19192" s="6"/>
      <c r="S19192" s="60"/>
      <c r="T19192" s="42"/>
      <c r="U19192" s="42"/>
      <c r="V19192" s="42"/>
      <c r="W19192" s="42"/>
      <c r="X19192" s="42"/>
      <c r="Y19192" s="61"/>
      <c r="Z19192" s="61"/>
      <c r="AA19192" s="5"/>
      <c r="AB19192" s="5"/>
      <c r="AC19192" s="5"/>
      <c r="AD19192" s="5"/>
      <c r="AE19192" s="5"/>
      <c r="AF19192" s="5"/>
      <c r="AG19192" s="5"/>
      <c r="AH19192" s="5"/>
      <c r="AI19192" s="5"/>
      <c r="AJ19192" s="5"/>
      <c r="AK19192" s="5"/>
      <c r="AL19192" s="5"/>
      <c r="AM19192" s="5"/>
      <c r="AN19192" s="5"/>
      <c r="AO19192" s="5"/>
      <c r="AP19192" s="5"/>
      <c r="AQ19192" s="5"/>
      <c r="AR19192" s="5"/>
      <c r="AS19192" s="5"/>
      <c r="AT19192" s="5"/>
      <c r="AU19192" s="5"/>
      <c r="AV19192" s="5"/>
      <c r="AW19192" s="5"/>
      <c r="AX19192" s="5"/>
      <c r="AY19192" s="5"/>
      <c r="AZ19192" s="5"/>
      <c r="BA19192" s="5"/>
      <c r="BB19192" s="5"/>
      <c r="BC19192" s="5"/>
      <c r="BD19192" s="5"/>
      <c r="BE19192" s="5"/>
      <c r="BF19192" s="5"/>
      <c r="BG19192" s="5"/>
      <c r="BH19192" s="5"/>
      <c r="BI19192" s="5"/>
      <c r="BJ19192" s="5"/>
      <c r="BK19192" s="5"/>
      <c r="BL19192" s="5"/>
      <c r="BM19192" s="5"/>
      <c r="BN19192" s="5"/>
      <c r="BO19192" s="5"/>
      <c r="BP19192" s="5"/>
      <c r="BQ19192" s="5"/>
      <c r="BR19192" s="5"/>
      <c r="BS19192" s="5"/>
      <c r="BT19192" s="5"/>
      <c r="BU19192" s="5"/>
      <c r="BV19192" s="5"/>
      <c r="BW19192" s="5"/>
      <c r="BX19192" s="5"/>
      <c r="BY19192" s="5"/>
      <c r="BZ19192" s="5"/>
      <c r="CA19192" s="5"/>
      <c r="CB19192" s="5"/>
      <c r="CC19192" s="5"/>
      <c r="CD19192" s="5"/>
      <c r="CE19192" s="5"/>
      <c r="CF19192" s="5"/>
      <c r="CG19192" s="5"/>
      <c r="CH19192" s="5"/>
      <c r="CI19192" s="5"/>
      <c r="CJ19192" s="5"/>
      <c r="CK19192" s="5"/>
      <c r="CL19192" s="5"/>
      <c r="CM19192" s="5"/>
      <c r="CN19192" s="5"/>
      <c r="CO19192" s="5"/>
      <c r="CP19192" s="5"/>
      <c r="CQ19192" s="5"/>
      <c r="CR19192" s="5"/>
      <c r="CS19192" s="5"/>
      <c r="CT19192" s="5"/>
      <c r="CU19192" s="5"/>
      <c r="CV19192" s="5"/>
      <c r="CW19192" s="5"/>
      <c r="CX19192" s="5"/>
      <c r="CY19192" s="5"/>
      <c r="CZ19192" s="5"/>
      <c r="DA19192" s="5"/>
      <c r="DB19192" s="5"/>
      <c r="DC19192" s="5"/>
      <c r="DD19192" s="5"/>
      <c r="DE19192" s="5"/>
      <c r="DF19192" s="5"/>
      <c r="DG19192" s="5"/>
      <c r="DH19192" s="5"/>
      <c r="DI19192" s="5"/>
      <c r="DJ19192" s="5"/>
      <c r="DK19192" s="5"/>
      <c r="DL19192" s="5"/>
      <c r="DM19192" s="5"/>
      <c r="DN19192" s="5"/>
      <c r="DO19192" s="5"/>
      <c r="DP19192" s="5"/>
      <c r="DQ19192" s="5"/>
      <c r="DR19192" s="5"/>
      <c r="DS19192" s="5"/>
      <c r="DT19192" s="5"/>
      <c r="DU19192" s="5"/>
      <c r="DV19192" s="5"/>
      <c r="DW19192" s="5"/>
      <c r="DX19192" s="5"/>
      <c r="DY19192" s="5"/>
      <c r="DZ19192" s="5"/>
      <c r="EA19192" s="5"/>
      <c r="EB19192" s="5"/>
      <c r="EC19192" s="5"/>
      <c r="ED19192" s="5"/>
      <c r="EE19192" s="5"/>
      <c r="EF19192" s="5"/>
      <c r="EG19192" s="5"/>
      <c r="EH19192" s="5"/>
      <c r="EI19192" s="5"/>
      <c r="EJ19192" s="5"/>
      <c r="EK19192" s="5"/>
      <c r="EL19192" s="5"/>
      <c r="EM19192" s="5"/>
      <c r="EN19192" s="5"/>
      <c r="EO19192" s="5"/>
      <c r="EP19192" s="5"/>
      <c r="EQ19192" s="5"/>
      <c r="ER19192" s="5"/>
      <c r="ES19192" s="5"/>
      <c r="ET19192" s="5"/>
      <c r="EU19192" s="5"/>
      <c r="EV19192" s="5"/>
      <c r="EW19192" s="5"/>
      <c r="EX19192" s="5"/>
      <c r="EY19192" s="5"/>
      <c r="EZ19192" s="5"/>
      <c r="FA19192" s="5"/>
      <c r="FB19192" s="5"/>
      <c r="FC19192" s="5"/>
      <c r="FD19192" s="5"/>
      <c r="FE19192" s="5"/>
      <c r="FF19192" s="5"/>
      <c r="FG19192" s="5"/>
      <c r="FH19192" s="5"/>
      <c r="FI19192" s="5"/>
      <c r="FJ19192" s="5"/>
      <c r="FK19192" s="5"/>
      <c r="FL19192" s="5"/>
      <c r="FM19192" s="5"/>
      <c r="FN19192" s="5"/>
      <c r="FO19192" s="5"/>
      <c r="FP19192" s="5"/>
      <c r="FQ19192" s="5"/>
      <c r="FR19192" s="5"/>
      <c r="FS19192" s="5"/>
      <c r="FT19192" s="5"/>
      <c r="FU19192" s="5"/>
      <c r="FV19192" s="5"/>
      <c r="FW19192" s="5"/>
      <c r="FX19192" s="5"/>
      <c r="FY19192" s="5"/>
      <c r="FZ19192" s="5"/>
      <c r="GA19192" s="5"/>
      <c r="GB19192" s="5"/>
      <c r="GC19192" s="5"/>
      <c r="GD19192" s="5"/>
      <c r="GE19192" s="5"/>
      <c r="GF19192" s="5"/>
      <c r="GG19192" s="5"/>
      <c r="GH19192" s="5"/>
    </row>
    <row r="19193" spans="1:190" s="4" customFormat="1" hidden="1" x14ac:dyDescent="0.2">
      <c r="A19193" s="5"/>
      <c r="B19193" s="5"/>
      <c r="C19193" s="5"/>
      <c r="D19193" s="5"/>
      <c r="E19193" s="5"/>
      <c r="F19193" s="5"/>
      <c r="G19193" s="5"/>
      <c r="H19193" s="5"/>
      <c r="I19193" s="5"/>
      <c r="J19193" s="5"/>
      <c r="K19193" s="79"/>
      <c r="L19193" s="5"/>
      <c r="M19193" s="5"/>
      <c r="N19193" s="5"/>
      <c r="O19193" s="5"/>
      <c r="P19193" s="5"/>
      <c r="Q19193" s="6"/>
      <c r="R19193" s="6"/>
      <c r="S19193" s="60"/>
      <c r="T19193" s="42"/>
      <c r="U19193" s="42"/>
      <c r="V19193" s="42"/>
      <c r="W19193" s="42"/>
      <c r="X19193" s="42"/>
      <c r="Y19193" s="61"/>
      <c r="Z19193" s="61"/>
      <c r="AA19193" s="5"/>
      <c r="AB19193" s="5"/>
      <c r="AC19193" s="5"/>
      <c r="AD19193" s="5"/>
      <c r="AE19193" s="5"/>
      <c r="AF19193" s="5"/>
      <c r="AG19193" s="5"/>
      <c r="AH19193" s="5"/>
      <c r="AI19193" s="5"/>
      <c r="AJ19193" s="5"/>
      <c r="AK19193" s="5"/>
      <c r="AL19193" s="5"/>
      <c r="AM19193" s="5"/>
      <c r="AN19193" s="5"/>
      <c r="AO19193" s="5"/>
      <c r="AP19193" s="5"/>
      <c r="AQ19193" s="5"/>
      <c r="AR19193" s="5"/>
      <c r="AS19193" s="5"/>
      <c r="AT19193" s="5"/>
      <c r="AU19193" s="5"/>
      <c r="AV19193" s="5"/>
      <c r="AW19193" s="5"/>
      <c r="AX19193" s="5"/>
      <c r="AY19193" s="5"/>
      <c r="AZ19193" s="5"/>
      <c r="BA19193" s="5"/>
      <c r="BB19193" s="5"/>
      <c r="BC19193" s="5"/>
      <c r="BD19193" s="5"/>
      <c r="BE19193" s="5"/>
      <c r="BF19193" s="5"/>
      <c r="BG19193" s="5"/>
      <c r="BH19193" s="5"/>
      <c r="BI19193" s="5"/>
      <c r="BJ19193" s="5"/>
      <c r="BK19193" s="5"/>
      <c r="BL19193" s="5"/>
      <c r="BM19193" s="5"/>
      <c r="BN19193" s="5"/>
      <c r="BO19193" s="5"/>
      <c r="BP19193" s="5"/>
      <c r="BQ19193" s="5"/>
      <c r="BR19193" s="5"/>
      <c r="BS19193" s="5"/>
      <c r="BT19193" s="5"/>
      <c r="BU19193" s="5"/>
      <c r="BV19193" s="5"/>
      <c r="BW19193" s="5"/>
      <c r="BX19193" s="5"/>
      <c r="BY19193" s="5"/>
      <c r="BZ19193" s="5"/>
      <c r="CA19193" s="5"/>
      <c r="CB19193" s="5"/>
      <c r="CC19193" s="5"/>
      <c r="CD19193" s="5"/>
      <c r="CE19193" s="5"/>
      <c r="CF19193" s="5"/>
      <c r="CG19193" s="5"/>
      <c r="CH19193" s="5"/>
      <c r="CI19193" s="5"/>
      <c r="CJ19193" s="5"/>
      <c r="CK19193" s="5"/>
      <c r="CL19193" s="5"/>
      <c r="CM19193" s="5"/>
      <c r="CN19193" s="5"/>
      <c r="CO19193" s="5"/>
      <c r="CP19193" s="5"/>
      <c r="CQ19193" s="5"/>
      <c r="CR19193" s="5"/>
      <c r="CS19193" s="5"/>
      <c r="CT19193" s="5"/>
      <c r="CU19193" s="5"/>
      <c r="CV19193" s="5"/>
      <c r="CW19193" s="5"/>
      <c r="CX19193" s="5"/>
      <c r="CY19193" s="5"/>
      <c r="CZ19193" s="5"/>
      <c r="DA19193" s="5"/>
      <c r="DB19193" s="5"/>
      <c r="DC19193" s="5"/>
      <c r="DD19193" s="5"/>
      <c r="DE19193" s="5"/>
      <c r="DF19193" s="5"/>
      <c r="DG19193" s="5"/>
      <c r="DH19193" s="5"/>
      <c r="DI19193" s="5"/>
      <c r="DJ19193" s="5"/>
      <c r="DK19193" s="5"/>
      <c r="DL19193" s="5"/>
      <c r="DM19193" s="5"/>
      <c r="DN19193" s="5"/>
      <c r="DO19193" s="5"/>
      <c r="DP19193" s="5"/>
      <c r="DQ19193" s="5"/>
      <c r="DR19193" s="5"/>
      <c r="DS19193" s="5"/>
      <c r="DT19193" s="5"/>
      <c r="DU19193" s="5"/>
      <c r="DV19193" s="5"/>
      <c r="DW19193" s="5"/>
      <c r="DX19193" s="5"/>
      <c r="DY19193" s="5"/>
      <c r="DZ19193" s="5"/>
      <c r="EA19193" s="5"/>
      <c r="EB19193" s="5"/>
      <c r="EC19193" s="5"/>
      <c r="ED19193" s="5"/>
      <c r="EE19193" s="5"/>
      <c r="EF19193" s="5"/>
      <c r="EG19193" s="5"/>
      <c r="EH19193" s="5"/>
      <c r="EI19193" s="5"/>
      <c r="EJ19193" s="5"/>
      <c r="EK19193" s="5"/>
      <c r="EL19193" s="5"/>
      <c r="EM19193" s="5"/>
      <c r="EN19193" s="5"/>
      <c r="EO19193" s="5"/>
      <c r="EP19193" s="5"/>
      <c r="EQ19193" s="5"/>
      <c r="ER19193" s="5"/>
      <c r="ES19193" s="5"/>
      <c r="ET19193" s="5"/>
      <c r="EU19193" s="5"/>
      <c r="EV19193" s="5"/>
      <c r="EW19193" s="5"/>
      <c r="EX19193" s="5"/>
      <c r="EY19193" s="5"/>
      <c r="EZ19193" s="5"/>
      <c r="FA19193" s="5"/>
      <c r="FB19193" s="5"/>
      <c r="FC19193" s="5"/>
      <c r="FD19193" s="5"/>
      <c r="FE19193" s="5"/>
      <c r="FF19193" s="5"/>
      <c r="FG19193" s="5"/>
      <c r="FH19193" s="5"/>
      <c r="FI19193" s="5"/>
      <c r="FJ19193" s="5"/>
      <c r="FK19193" s="5"/>
      <c r="FL19193" s="5"/>
      <c r="FM19193" s="5"/>
      <c r="FN19193" s="5"/>
      <c r="FO19193" s="5"/>
      <c r="FP19193" s="5"/>
      <c r="FQ19193" s="5"/>
      <c r="FR19193" s="5"/>
      <c r="FS19193" s="5"/>
      <c r="FT19193" s="5"/>
      <c r="FU19193" s="5"/>
      <c r="FV19193" s="5"/>
      <c r="FW19193" s="5"/>
      <c r="FX19193" s="5"/>
      <c r="FY19193" s="5"/>
      <c r="FZ19193" s="5"/>
      <c r="GA19193" s="5"/>
      <c r="GB19193" s="5"/>
      <c r="GC19193" s="5"/>
      <c r="GD19193" s="5"/>
      <c r="GE19193" s="5"/>
      <c r="GF19193" s="5"/>
      <c r="GG19193" s="5"/>
      <c r="GH19193" s="5"/>
    </row>
    <row r="19194" spans="1:190" s="4" customFormat="1" hidden="1" x14ac:dyDescent="0.2">
      <c r="A19194" s="5"/>
      <c r="B19194" s="5"/>
      <c r="C19194" s="5"/>
      <c r="D19194" s="5"/>
      <c r="E19194" s="5"/>
      <c r="F19194" s="5"/>
      <c r="G19194" s="5"/>
      <c r="H19194" s="5"/>
      <c r="I19194" s="5"/>
      <c r="J19194" s="5"/>
      <c r="K19194" s="79"/>
      <c r="L19194" s="5"/>
      <c r="M19194" s="5"/>
      <c r="N19194" s="5"/>
      <c r="O19194" s="5"/>
      <c r="P19194" s="5"/>
      <c r="Q19194" s="6"/>
      <c r="R19194" s="6"/>
      <c r="S19194" s="60"/>
      <c r="T19194" s="42"/>
      <c r="U19194" s="42"/>
      <c r="V19194" s="42"/>
      <c r="W19194" s="42"/>
      <c r="X19194" s="42"/>
      <c r="Y19194" s="61"/>
      <c r="Z19194" s="61"/>
      <c r="AA19194" s="5"/>
      <c r="AB19194" s="5"/>
      <c r="AC19194" s="5"/>
      <c r="AD19194" s="5"/>
      <c r="AE19194" s="5"/>
      <c r="AF19194" s="5"/>
      <c r="AG19194" s="5"/>
      <c r="AH19194" s="5"/>
      <c r="AI19194" s="5"/>
      <c r="AJ19194" s="5"/>
      <c r="AK19194" s="5"/>
      <c r="AL19194" s="5"/>
      <c r="AM19194" s="5"/>
      <c r="AN19194" s="5"/>
      <c r="AO19194" s="5"/>
      <c r="AP19194" s="5"/>
      <c r="AQ19194" s="5"/>
      <c r="AR19194" s="5"/>
      <c r="AS19194" s="5"/>
      <c r="AT19194" s="5"/>
      <c r="AU19194" s="5"/>
      <c r="AV19194" s="5"/>
      <c r="AW19194" s="5"/>
      <c r="AX19194" s="5"/>
      <c r="AY19194" s="5"/>
      <c r="AZ19194" s="5"/>
      <c r="BA19194" s="5"/>
      <c r="BB19194" s="5"/>
      <c r="BC19194" s="5"/>
      <c r="BD19194" s="5"/>
      <c r="BE19194" s="5"/>
      <c r="BF19194" s="5"/>
      <c r="BG19194" s="5"/>
      <c r="BH19194" s="5"/>
      <c r="BI19194" s="5"/>
      <c r="BJ19194" s="5"/>
      <c r="BK19194" s="5"/>
      <c r="BL19194" s="5"/>
      <c r="BM19194" s="5"/>
      <c r="BN19194" s="5"/>
      <c r="BO19194" s="5"/>
      <c r="BP19194" s="5"/>
      <c r="BQ19194" s="5"/>
      <c r="BR19194" s="5"/>
      <c r="BS19194" s="5"/>
      <c r="BT19194" s="5"/>
      <c r="BU19194" s="5"/>
      <c r="BV19194" s="5"/>
      <c r="BW19194" s="5"/>
      <c r="BX19194" s="5"/>
      <c r="BY19194" s="5"/>
      <c r="BZ19194" s="5"/>
      <c r="CA19194" s="5"/>
      <c r="CB19194" s="5"/>
      <c r="CC19194" s="5"/>
      <c r="CD19194" s="5"/>
      <c r="CE19194" s="5"/>
      <c r="CF19194" s="5"/>
      <c r="CG19194" s="5"/>
      <c r="CH19194" s="5"/>
      <c r="CI19194" s="5"/>
      <c r="CJ19194" s="5"/>
      <c r="CK19194" s="5"/>
      <c r="CL19194" s="5"/>
      <c r="CM19194" s="5"/>
      <c r="CN19194" s="5"/>
      <c r="CO19194" s="5"/>
      <c r="CP19194" s="5"/>
      <c r="CQ19194" s="5"/>
      <c r="CR19194" s="5"/>
      <c r="CS19194" s="5"/>
      <c r="CT19194" s="5"/>
      <c r="CU19194" s="5"/>
      <c r="CV19194" s="5"/>
      <c r="CW19194" s="5"/>
      <c r="CX19194" s="5"/>
      <c r="CY19194" s="5"/>
      <c r="CZ19194" s="5"/>
      <c r="DA19194" s="5"/>
      <c r="DB19194" s="5"/>
      <c r="DC19194" s="5"/>
      <c r="DD19194" s="5"/>
      <c r="DE19194" s="5"/>
      <c r="DF19194" s="5"/>
      <c r="DG19194" s="5"/>
      <c r="DH19194" s="5"/>
      <c r="DI19194" s="5"/>
      <c r="DJ19194" s="5"/>
      <c r="DK19194" s="5"/>
      <c r="DL19194" s="5"/>
      <c r="DM19194" s="5"/>
      <c r="DN19194" s="5"/>
      <c r="DO19194" s="5"/>
      <c r="DP19194" s="5"/>
      <c r="DQ19194" s="5"/>
      <c r="DR19194" s="5"/>
      <c r="DS19194" s="5"/>
      <c r="DT19194" s="5"/>
      <c r="DU19194" s="5"/>
      <c r="DV19194" s="5"/>
      <c r="DW19194" s="5"/>
      <c r="DX19194" s="5"/>
      <c r="DY19194" s="5"/>
      <c r="DZ19194" s="5"/>
      <c r="EA19194" s="5"/>
      <c r="EB19194" s="5"/>
      <c r="EC19194" s="5"/>
      <c r="ED19194" s="5"/>
      <c r="EE19194" s="5"/>
      <c r="EF19194" s="5"/>
      <c r="EG19194" s="5"/>
      <c r="EH19194" s="5"/>
      <c r="EI19194" s="5"/>
      <c r="EJ19194" s="5"/>
      <c r="EK19194" s="5"/>
      <c r="EL19194" s="5"/>
      <c r="EM19194" s="5"/>
      <c r="EN19194" s="5"/>
      <c r="EO19194" s="5"/>
      <c r="EP19194" s="5"/>
      <c r="EQ19194" s="5"/>
      <c r="ER19194" s="5"/>
      <c r="ES19194" s="5"/>
      <c r="ET19194" s="5"/>
      <c r="EU19194" s="5"/>
      <c r="EV19194" s="5"/>
      <c r="EW19194" s="5"/>
      <c r="EX19194" s="5"/>
      <c r="EY19194" s="5"/>
      <c r="EZ19194" s="5"/>
      <c r="FA19194" s="5"/>
      <c r="FB19194" s="5"/>
      <c r="FC19194" s="5"/>
      <c r="FD19194" s="5"/>
      <c r="FE19194" s="5"/>
      <c r="FF19194" s="5"/>
      <c r="FG19194" s="5"/>
      <c r="FH19194" s="5"/>
      <c r="FI19194" s="5"/>
      <c r="FJ19194" s="5"/>
      <c r="FK19194" s="5"/>
      <c r="FL19194" s="5"/>
      <c r="FM19194" s="5"/>
      <c r="FN19194" s="5"/>
      <c r="FO19194" s="5"/>
      <c r="FP19194" s="5"/>
      <c r="FQ19194" s="5"/>
      <c r="FR19194" s="5"/>
      <c r="FS19194" s="5"/>
      <c r="FT19194" s="5"/>
      <c r="FU19194" s="5"/>
      <c r="FV19194" s="5"/>
      <c r="FW19194" s="5"/>
      <c r="FX19194" s="5"/>
      <c r="FY19194" s="5"/>
      <c r="FZ19194" s="5"/>
      <c r="GA19194" s="5"/>
      <c r="GB19194" s="5"/>
      <c r="GC19194" s="5"/>
      <c r="GD19194" s="5"/>
      <c r="GE19194" s="5"/>
      <c r="GF19194" s="5"/>
      <c r="GG19194" s="5"/>
      <c r="GH19194" s="5"/>
    </row>
    <row r="19195" spans="1:190" s="4" customFormat="1" hidden="1" x14ac:dyDescent="0.2">
      <c r="A19195" s="5"/>
      <c r="B19195" s="5"/>
      <c r="C19195" s="5"/>
      <c r="D19195" s="5"/>
      <c r="E19195" s="5"/>
      <c r="F19195" s="5"/>
      <c r="G19195" s="5"/>
      <c r="H19195" s="5"/>
      <c r="I19195" s="5"/>
      <c r="J19195" s="5"/>
      <c r="K19195" s="79"/>
      <c r="L19195" s="5"/>
      <c r="M19195" s="5"/>
      <c r="N19195" s="5"/>
      <c r="O19195" s="5"/>
      <c r="P19195" s="5"/>
      <c r="Q19195" s="6"/>
      <c r="R19195" s="6"/>
      <c r="S19195" s="60"/>
      <c r="T19195" s="42"/>
      <c r="U19195" s="42"/>
      <c r="V19195" s="42"/>
      <c r="W19195" s="42"/>
      <c r="X19195" s="42"/>
      <c r="Y19195" s="61"/>
      <c r="Z19195" s="61"/>
      <c r="AA19195" s="5"/>
      <c r="AB19195" s="5"/>
      <c r="AC19195" s="5"/>
      <c r="AD19195" s="5"/>
      <c r="AE19195" s="5"/>
      <c r="AF19195" s="5"/>
      <c r="AG19195" s="5"/>
      <c r="AH19195" s="5"/>
      <c r="AI19195" s="5"/>
      <c r="AJ19195" s="5"/>
      <c r="AK19195" s="5"/>
      <c r="AL19195" s="5"/>
      <c r="AM19195" s="5"/>
      <c r="AN19195" s="5"/>
      <c r="AO19195" s="5"/>
      <c r="AP19195" s="5"/>
      <c r="AQ19195" s="5"/>
      <c r="AR19195" s="5"/>
      <c r="AS19195" s="5"/>
      <c r="AT19195" s="5"/>
      <c r="AU19195" s="5"/>
      <c r="AV19195" s="5"/>
      <c r="AW19195" s="5"/>
      <c r="AX19195" s="5"/>
      <c r="AY19195" s="5"/>
      <c r="AZ19195" s="5"/>
      <c r="BA19195" s="5"/>
      <c r="BB19195" s="5"/>
      <c r="BC19195" s="5"/>
      <c r="BD19195" s="5"/>
      <c r="BE19195" s="5"/>
      <c r="BF19195" s="5"/>
      <c r="BG19195" s="5"/>
      <c r="BH19195" s="5"/>
      <c r="BI19195" s="5"/>
      <c r="BJ19195" s="5"/>
      <c r="BK19195" s="5"/>
      <c r="BL19195" s="5"/>
      <c r="BM19195" s="5"/>
      <c r="BN19195" s="5"/>
      <c r="BO19195" s="5"/>
      <c r="BP19195" s="5"/>
      <c r="BQ19195" s="5"/>
      <c r="BR19195" s="5"/>
      <c r="BS19195" s="5"/>
      <c r="BT19195" s="5"/>
      <c r="BU19195" s="5"/>
      <c r="BV19195" s="5"/>
      <c r="BW19195" s="5"/>
      <c r="BX19195" s="5"/>
      <c r="BY19195" s="5"/>
      <c r="BZ19195" s="5"/>
      <c r="CA19195" s="5"/>
      <c r="CB19195" s="5"/>
      <c r="CC19195" s="5"/>
      <c r="CD19195" s="5"/>
      <c r="CE19195" s="5"/>
      <c r="CF19195" s="5"/>
      <c r="CG19195" s="5"/>
      <c r="CH19195" s="5"/>
      <c r="CI19195" s="5"/>
      <c r="CJ19195" s="5"/>
      <c r="CK19195" s="5"/>
      <c r="CL19195" s="5"/>
      <c r="CM19195" s="5"/>
      <c r="CN19195" s="5"/>
      <c r="CO19195" s="5"/>
      <c r="CP19195" s="5"/>
      <c r="CQ19195" s="5"/>
      <c r="CR19195" s="5"/>
      <c r="CS19195" s="5"/>
      <c r="CT19195" s="5"/>
      <c r="CU19195" s="5"/>
      <c r="CV19195" s="5"/>
      <c r="CW19195" s="5"/>
      <c r="CX19195" s="5"/>
      <c r="CY19195" s="5"/>
      <c r="CZ19195" s="5"/>
      <c r="DA19195" s="5"/>
      <c r="DB19195" s="5"/>
      <c r="DC19195" s="5"/>
      <c r="DD19195" s="5"/>
      <c r="DE19195" s="5"/>
      <c r="DF19195" s="5"/>
      <c r="DG19195" s="5"/>
      <c r="DH19195" s="5"/>
      <c r="DI19195" s="5"/>
      <c r="DJ19195" s="5"/>
      <c r="DK19195" s="5"/>
      <c r="DL19195" s="5"/>
      <c r="DM19195" s="5"/>
      <c r="DN19195" s="5"/>
      <c r="DO19195" s="5"/>
      <c r="DP19195" s="5"/>
      <c r="DQ19195" s="5"/>
      <c r="DR19195" s="5"/>
      <c r="DS19195" s="5"/>
      <c r="DT19195" s="5"/>
      <c r="DU19195" s="5"/>
      <c r="DV19195" s="5"/>
      <c r="DW19195" s="5"/>
      <c r="DX19195" s="5"/>
      <c r="DY19195" s="5"/>
      <c r="DZ19195" s="5"/>
      <c r="EA19195" s="5"/>
      <c r="EB19195" s="5"/>
      <c r="EC19195" s="5"/>
      <c r="ED19195" s="5"/>
      <c r="EE19195" s="5"/>
      <c r="EF19195" s="5"/>
      <c r="EG19195" s="5"/>
      <c r="EH19195" s="5"/>
      <c r="EI19195" s="5"/>
      <c r="EJ19195" s="5"/>
      <c r="EK19195" s="5"/>
      <c r="EL19195" s="5"/>
      <c r="EM19195" s="5"/>
      <c r="EN19195" s="5"/>
      <c r="EO19195" s="5"/>
      <c r="EP19195" s="5"/>
      <c r="EQ19195" s="5"/>
      <c r="ER19195" s="5"/>
      <c r="ES19195" s="5"/>
      <c r="ET19195" s="5"/>
      <c r="EU19195" s="5"/>
      <c r="EV19195" s="5"/>
      <c r="EW19195" s="5"/>
      <c r="EX19195" s="5"/>
      <c r="EY19195" s="5"/>
      <c r="EZ19195" s="5"/>
      <c r="FA19195" s="5"/>
      <c r="FB19195" s="5"/>
      <c r="FC19195" s="5"/>
      <c r="FD19195" s="5"/>
      <c r="FE19195" s="5"/>
      <c r="FF19195" s="5"/>
      <c r="FG19195" s="5"/>
      <c r="FH19195" s="5"/>
      <c r="FI19195" s="5"/>
      <c r="FJ19195" s="5"/>
      <c r="FK19195" s="5"/>
      <c r="FL19195" s="5"/>
      <c r="FM19195" s="5"/>
      <c r="FN19195" s="5"/>
      <c r="FO19195" s="5"/>
      <c r="FP19195" s="5"/>
      <c r="FQ19195" s="5"/>
      <c r="FR19195" s="5"/>
      <c r="FS19195" s="5"/>
      <c r="FT19195" s="5"/>
      <c r="FU19195" s="5"/>
      <c r="FV19195" s="5"/>
      <c r="FW19195" s="5"/>
      <c r="FX19195" s="5"/>
      <c r="FY19195" s="5"/>
      <c r="FZ19195" s="5"/>
      <c r="GA19195" s="5"/>
      <c r="GB19195" s="5"/>
      <c r="GC19195" s="5"/>
      <c r="GD19195" s="5"/>
      <c r="GE19195" s="5"/>
      <c r="GF19195" s="5"/>
      <c r="GG19195" s="5"/>
      <c r="GH19195" s="5"/>
    </row>
    <row r="19196" spans="1:190" s="4" customFormat="1" hidden="1" x14ac:dyDescent="0.2">
      <c r="A19196" s="5"/>
      <c r="B19196" s="5"/>
      <c r="C19196" s="5"/>
      <c r="D19196" s="5"/>
      <c r="E19196" s="5"/>
      <c r="F19196" s="5"/>
      <c r="G19196" s="5"/>
      <c r="H19196" s="5"/>
      <c r="I19196" s="5"/>
      <c r="J19196" s="5"/>
      <c r="K19196" s="79"/>
      <c r="L19196" s="5"/>
      <c r="M19196" s="5"/>
      <c r="N19196" s="5"/>
      <c r="O19196" s="5"/>
      <c r="P19196" s="5"/>
      <c r="Q19196" s="6"/>
      <c r="R19196" s="6"/>
      <c r="S19196" s="60"/>
      <c r="T19196" s="42"/>
      <c r="U19196" s="42"/>
      <c r="V19196" s="42"/>
      <c r="W19196" s="42"/>
      <c r="X19196" s="42"/>
      <c r="Y19196" s="61"/>
      <c r="Z19196" s="61"/>
      <c r="AA19196" s="5"/>
      <c r="AB19196" s="5"/>
      <c r="AC19196" s="5"/>
      <c r="AD19196" s="5"/>
      <c r="AE19196" s="5"/>
      <c r="AF19196" s="5"/>
      <c r="AG19196" s="5"/>
      <c r="AH19196" s="5"/>
      <c r="AI19196" s="5"/>
      <c r="AJ19196" s="5"/>
      <c r="AK19196" s="5"/>
      <c r="AL19196" s="5"/>
      <c r="AM19196" s="5"/>
      <c r="AN19196" s="5"/>
      <c r="AO19196" s="5"/>
      <c r="AP19196" s="5"/>
      <c r="AQ19196" s="5"/>
      <c r="AR19196" s="5"/>
      <c r="AS19196" s="5"/>
      <c r="AT19196" s="5"/>
      <c r="AU19196" s="5"/>
      <c r="AV19196" s="5"/>
      <c r="AW19196" s="5"/>
      <c r="AX19196" s="5"/>
      <c r="AY19196" s="5"/>
      <c r="AZ19196" s="5"/>
      <c r="BA19196" s="5"/>
      <c r="BB19196" s="5"/>
      <c r="BC19196" s="5"/>
      <c r="BD19196" s="5"/>
      <c r="BE19196" s="5"/>
      <c r="BF19196" s="5"/>
      <c r="BG19196" s="5"/>
      <c r="BH19196" s="5"/>
      <c r="BI19196" s="5"/>
      <c r="BJ19196" s="5"/>
      <c r="BK19196" s="5"/>
      <c r="BL19196" s="5"/>
      <c r="BM19196" s="5"/>
      <c r="BN19196" s="5"/>
      <c r="BO19196" s="5"/>
      <c r="BP19196" s="5"/>
      <c r="BQ19196" s="5"/>
      <c r="BR19196" s="5"/>
      <c r="BS19196" s="5"/>
      <c r="BT19196" s="5"/>
      <c r="BU19196" s="5"/>
      <c r="BV19196" s="5"/>
      <c r="BW19196" s="5"/>
      <c r="BX19196" s="5"/>
      <c r="BY19196" s="5"/>
      <c r="BZ19196" s="5"/>
      <c r="CA19196" s="5"/>
      <c r="CB19196" s="5"/>
      <c r="CC19196" s="5"/>
      <c r="CD19196" s="5"/>
      <c r="CE19196" s="5"/>
      <c r="CF19196" s="5"/>
      <c r="CG19196" s="5"/>
      <c r="CH19196" s="5"/>
      <c r="CI19196" s="5"/>
      <c r="CJ19196" s="5"/>
      <c r="CK19196" s="5"/>
      <c r="CL19196" s="5"/>
      <c r="CM19196" s="5"/>
      <c r="CN19196" s="5"/>
      <c r="CO19196" s="5"/>
      <c r="CP19196" s="5"/>
      <c r="CQ19196" s="5"/>
      <c r="CR19196" s="5"/>
      <c r="CS19196" s="5"/>
      <c r="CT19196" s="5"/>
      <c r="CU19196" s="5"/>
      <c r="CV19196" s="5"/>
      <c r="CW19196" s="5"/>
      <c r="CX19196" s="5"/>
      <c r="CY19196" s="5"/>
      <c r="CZ19196" s="5"/>
      <c r="DA19196" s="5"/>
      <c r="DB19196" s="5"/>
      <c r="DC19196" s="5"/>
      <c r="DD19196" s="5"/>
      <c r="DE19196" s="5"/>
      <c r="DF19196" s="5"/>
      <c r="DG19196" s="5"/>
      <c r="DH19196" s="5"/>
      <c r="DI19196" s="5"/>
      <c r="DJ19196" s="5"/>
      <c r="DK19196" s="5"/>
      <c r="DL19196" s="5"/>
      <c r="DM19196" s="5"/>
      <c r="DN19196" s="5"/>
      <c r="DO19196" s="5"/>
      <c r="DP19196" s="5"/>
      <c r="DQ19196" s="5"/>
      <c r="DR19196" s="5"/>
      <c r="DS19196" s="5"/>
      <c r="DT19196" s="5"/>
      <c r="DU19196" s="5"/>
      <c r="DV19196" s="5"/>
      <c r="DW19196" s="5"/>
      <c r="DX19196" s="5"/>
      <c r="DY19196" s="5"/>
      <c r="DZ19196" s="5"/>
      <c r="EA19196" s="5"/>
      <c r="EB19196" s="5"/>
      <c r="EC19196" s="5"/>
      <c r="ED19196" s="5"/>
      <c r="EE19196" s="5"/>
      <c r="EF19196" s="5"/>
      <c r="EG19196" s="5"/>
      <c r="EH19196" s="5"/>
      <c r="EI19196" s="5"/>
      <c r="EJ19196" s="5"/>
      <c r="EK19196" s="5"/>
      <c r="EL19196" s="5"/>
      <c r="EM19196" s="5"/>
      <c r="EN19196" s="5"/>
      <c r="EO19196" s="5"/>
      <c r="EP19196" s="5"/>
      <c r="EQ19196" s="5"/>
      <c r="ER19196" s="5"/>
      <c r="ES19196" s="5"/>
      <c r="ET19196" s="5"/>
      <c r="EU19196" s="5"/>
      <c r="EV19196" s="5"/>
      <c r="EW19196" s="5"/>
      <c r="EX19196" s="5"/>
      <c r="EY19196" s="5"/>
      <c r="EZ19196" s="5"/>
      <c r="FA19196" s="5"/>
      <c r="FB19196" s="5"/>
      <c r="FC19196" s="5"/>
      <c r="FD19196" s="5"/>
      <c r="FE19196" s="5"/>
      <c r="FF19196" s="5"/>
      <c r="FG19196" s="5"/>
      <c r="FH19196" s="5"/>
      <c r="FI19196" s="5"/>
      <c r="FJ19196" s="5"/>
      <c r="FK19196" s="5"/>
      <c r="FL19196" s="5"/>
      <c r="FM19196" s="5"/>
      <c r="FN19196" s="5"/>
      <c r="FO19196" s="5"/>
      <c r="FP19196" s="5"/>
      <c r="FQ19196" s="5"/>
      <c r="FR19196" s="5"/>
      <c r="FS19196" s="5"/>
      <c r="FT19196" s="5"/>
      <c r="FU19196" s="5"/>
      <c r="FV19196" s="5"/>
      <c r="FW19196" s="5"/>
      <c r="FX19196" s="5"/>
      <c r="FY19196" s="5"/>
      <c r="FZ19196" s="5"/>
      <c r="GA19196" s="5"/>
      <c r="GB19196" s="5"/>
      <c r="GC19196" s="5"/>
      <c r="GD19196" s="5"/>
      <c r="GE19196" s="5"/>
      <c r="GF19196" s="5"/>
      <c r="GG19196" s="5"/>
      <c r="GH19196" s="5"/>
    </row>
    <row r="19197" spans="1:190" s="4" customFormat="1" hidden="1" x14ac:dyDescent="0.2">
      <c r="A19197" s="5"/>
      <c r="B19197" s="5"/>
      <c r="C19197" s="5"/>
      <c r="D19197" s="5"/>
      <c r="E19197" s="5"/>
      <c r="F19197" s="5"/>
      <c r="G19197" s="5"/>
      <c r="H19197" s="5"/>
      <c r="I19197" s="5"/>
      <c r="J19197" s="5"/>
      <c r="K19197" s="79"/>
      <c r="L19197" s="5"/>
      <c r="M19197" s="5"/>
      <c r="N19197" s="5"/>
      <c r="O19197" s="5"/>
      <c r="P19197" s="5"/>
      <c r="Q19197" s="6"/>
      <c r="R19197" s="6"/>
      <c r="S19197" s="60"/>
      <c r="T19197" s="42"/>
      <c r="U19197" s="42"/>
      <c r="V19197" s="42"/>
      <c r="W19197" s="42"/>
      <c r="X19197" s="42"/>
      <c r="Y19197" s="61"/>
      <c r="Z19197" s="61"/>
      <c r="AA19197" s="5"/>
      <c r="AB19197" s="5"/>
      <c r="AC19197" s="5"/>
      <c r="AD19197" s="5"/>
      <c r="AE19197" s="5"/>
      <c r="AF19197" s="5"/>
      <c r="AG19197" s="5"/>
      <c r="AH19197" s="5"/>
      <c r="AI19197" s="5"/>
      <c r="AJ19197" s="5"/>
      <c r="AK19197" s="5"/>
      <c r="AL19197" s="5"/>
      <c r="AM19197" s="5"/>
      <c r="AN19197" s="5"/>
      <c r="AO19197" s="5"/>
      <c r="AP19197" s="5"/>
      <c r="AQ19197" s="5"/>
      <c r="AR19197" s="5"/>
      <c r="AS19197" s="5"/>
      <c r="AT19197" s="5"/>
      <c r="AU19197" s="5"/>
      <c r="AV19197" s="5"/>
      <c r="AW19197" s="5"/>
      <c r="AX19197" s="5"/>
      <c r="AY19197" s="5"/>
      <c r="AZ19197" s="5"/>
      <c r="BA19197" s="5"/>
      <c r="BB19197" s="5"/>
      <c r="BC19197" s="5"/>
      <c r="BD19197" s="5"/>
      <c r="BE19197" s="5"/>
      <c r="BF19197" s="5"/>
      <c r="BG19197" s="5"/>
      <c r="BH19197" s="5"/>
      <c r="BI19197" s="5"/>
      <c r="BJ19197" s="5"/>
      <c r="BK19197" s="5"/>
      <c r="BL19197" s="5"/>
      <c r="BM19197" s="5"/>
      <c r="BN19197" s="5"/>
      <c r="BO19197" s="5"/>
      <c r="BP19197" s="5"/>
      <c r="BQ19197" s="5"/>
      <c r="BR19197" s="5"/>
      <c r="BS19197" s="5"/>
      <c r="BT19197" s="5"/>
      <c r="BU19197" s="5"/>
      <c r="BV19197" s="5"/>
      <c r="BW19197" s="5"/>
      <c r="BX19197" s="5"/>
      <c r="BY19197" s="5"/>
      <c r="BZ19197" s="5"/>
      <c r="CA19197" s="5"/>
      <c r="CB19197" s="5"/>
      <c r="CC19197" s="5"/>
      <c r="CD19197" s="5"/>
      <c r="CE19197" s="5"/>
      <c r="CF19197" s="5"/>
      <c r="CG19197" s="5"/>
      <c r="CH19197" s="5"/>
      <c r="CI19197" s="5"/>
      <c r="CJ19197" s="5"/>
      <c r="CK19197" s="5"/>
      <c r="CL19197" s="5"/>
      <c r="CM19197" s="5"/>
      <c r="CN19197" s="5"/>
      <c r="CO19197" s="5"/>
      <c r="CP19197" s="5"/>
      <c r="CQ19197" s="5"/>
      <c r="CR19197" s="5"/>
      <c r="CS19197" s="5"/>
      <c r="CT19197" s="5"/>
      <c r="CU19197" s="5"/>
      <c r="CV19197" s="5"/>
      <c r="CW19197" s="5"/>
      <c r="CX19197" s="5"/>
      <c r="CY19197" s="5"/>
      <c r="CZ19197" s="5"/>
      <c r="DA19197" s="5"/>
      <c r="DB19197" s="5"/>
      <c r="DC19197" s="5"/>
      <c r="DD19197" s="5"/>
      <c r="DE19197" s="5"/>
      <c r="DF19197" s="5"/>
      <c r="DG19197" s="5"/>
      <c r="DH19197" s="5"/>
      <c r="DI19197" s="5"/>
      <c r="DJ19197" s="5"/>
      <c r="DK19197" s="5"/>
      <c r="DL19197" s="5"/>
      <c r="DM19197" s="5"/>
      <c r="DN19197" s="5"/>
      <c r="DO19197" s="5"/>
      <c r="DP19197" s="5"/>
      <c r="DQ19197" s="5"/>
      <c r="DR19197" s="5"/>
      <c r="DS19197" s="5"/>
      <c r="DT19197" s="5"/>
      <c r="DU19197" s="5"/>
      <c r="DV19197" s="5"/>
      <c r="DW19197" s="5"/>
      <c r="DX19197" s="5"/>
      <c r="DY19197" s="5"/>
      <c r="DZ19197" s="5"/>
      <c r="EA19197" s="5"/>
      <c r="EB19197" s="5"/>
      <c r="EC19197" s="5"/>
      <c r="ED19197" s="5"/>
      <c r="EE19197" s="5"/>
      <c r="EF19197" s="5"/>
      <c r="EG19197" s="5"/>
      <c r="EH19197" s="5"/>
      <c r="EI19197" s="5"/>
      <c r="EJ19197" s="5"/>
      <c r="EK19197" s="5"/>
      <c r="EL19197" s="5"/>
      <c r="EM19197" s="5"/>
      <c r="EN19197" s="5"/>
      <c r="EO19197" s="5"/>
      <c r="EP19197" s="5"/>
      <c r="EQ19197" s="5"/>
      <c r="ER19197" s="5"/>
      <c r="ES19197" s="5"/>
      <c r="ET19197" s="5"/>
      <c r="EU19197" s="5"/>
      <c r="EV19197" s="5"/>
      <c r="EW19197" s="5"/>
      <c r="EX19197" s="5"/>
      <c r="EY19197" s="5"/>
      <c r="EZ19197" s="5"/>
      <c r="FA19197" s="5"/>
      <c r="FB19197" s="5"/>
      <c r="FC19197" s="5"/>
      <c r="FD19197" s="5"/>
      <c r="FE19197" s="5"/>
      <c r="FF19197" s="5"/>
      <c r="FG19197" s="5"/>
      <c r="FH19197" s="5"/>
      <c r="FI19197" s="5"/>
      <c r="FJ19197" s="5"/>
      <c r="FK19197" s="5"/>
      <c r="FL19197" s="5"/>
      <c r="FM19197" s="5"/>
      <c r="FN19197" s="5"/>
      <c r="FO19197" s="5"/>
      <c r="FP19197" s="5"/>
      <c r="FQ19197" s="5"/>
      <c r="FR19197" s="5"/>
      <c r="FS19197" s="5"/>
      <c r="FT19197" s="5"/>
      <c r="FU19197" s="5"/>
      <c r="FV19197" s="5"/>
      <c r="FW19197" s="5"/>
      <c r="FX19197" s="5"/>
      <c r="FY19197" s="5"/>
      <c r="FZ19197" s="5"/>
      <c r="GA19197" s="5"/>
      <c r="GB19197" s="5"/>
      <c r="GC19197" s="5"/>
      <c r="GD19197" s="5"/>
      <c r="GE19197" s="5"/>
      <c r="GF19197" s="5"/>
      <c r="GG19197" s="5"/>
      <c r="GH19197" s="5"/>
    </row>
    <row r="19198" spans="1:190" s="4" customFormat="1" hidden="1" x14ac:dyDescent="0.2">
      <c r="A19198" s="5"/>
      <c r="B19198" s="5"/>
      <c r="C19198" s="5"/>
      <c r="D19198" s="5"/>
      <c r="E19198" s="5"/>
      <c r="F19198" s="5"/>
      <c r="G19198" s="5"/>
      <c r="H19198" s="5"/>
      <c r="I19198" s="5"/>
      <c r="J19198" s="5"/>
      <c r="K19198" s="79"/>
      <c r="L19198" s="5"/>
      <c r="M19198" s="5"/>
      <c r="N19198" s="5"/>
      <c r="O19198" s="5"/>
      <c r="P19198" s="5"/>
      <c r="Q19198" s="6"/>
      <c r="R19198" s="6"/>
      <c r="S19198" s="60"/>
      <c r="T19198" s="42"/>
      <c r="U19198" s="42"/>
      <c r="V19198" s="42"/>
      <c r="W19198" s="42"/>
      <c r="X19198" s="42"/>
      <c r="Y19198" s="61"/>
      <c r="Z19198" s="61"/>
      <c r="AA19198" s="5"/>
      <c r="AB19198" s="5"/>
      <c r="AC19198" s="5"/>
      <c r="AD19198" s="5"/>
      <c r="AE19198" s="5"/>
      <c r="AF19198" s="5"/>
      <c r="AG19198" s="5"/>
      <c r="AH19198" s="5"/>
      <c r="AI19198" s="5"/>
      <c r="AJ19198" s="5"/>
      <c r="AK19198" s="5"/>
      <c r="AL19198" s="5"/>
      <c r="AM19198" s="5"/>
      <c r="AN19198" s="5"/>
      <c r="AO19198" s="5"/>
      <c r="AP19198" s="5"/>
      <c r="AQ19198" s="5"/>
      <c r="AR19198" s="5"/>
      <c r="AS19198" s="5"/>
      <c r="AT19198" s="5"/>
      <c r="AU19198" s="5"/>
      <c r="AV19198" s="5"/>
      <c r="AW19198" s="5"/>
      <c r="AX19198" s="5"/>
      <c r="AY19198" s="5"/>
      <c r="AZ19198" s="5"/>
      <c r="BA19198" s="5"/>
      <c r="BB19198" s="5"/>
      <c r="BC19198" s="5"/>
      <c r="BD19198" s="5"/>
      <c r="BE19198" s="5"/>
      <c r="BF19198" s="5"/>
      <c r="BG19198" s="5"/>
      <c r="BH19198" s="5"/>
      <c r="BI19198" s="5"/>
      <c r="BJ19198" s="5"/>
      <c r="BK19198" s="5"/>
      <c r="BL19198" s="5"/>
      <c r="BM19198" s="5"/>
      <c r="BN19198" s="5"/>
      <c r="BO19198" s="5"/>
      <c r="BP19198" s="5"/>
      <c r="BQ19198" s="5"/>
      <c r="BR19198" s="5"/>
      <c r="BS19198" s="5"/>
      <c r="BT19198" s="5"/>
      <c r="BU19198" s="5"/>
      <c r="BV19198" s="5"/>
      <c r="BW19198" s="5"/>
      <c r="BX19198" s="5"/>
      <c r="BY19198" s="5"/>
      <c r="BZ19198" s="5"/>
      <c r="CA19198" s="5"/>
      <c r="CB19198" s="5"/>
      <c r="CC19198" s="5"/>
      <c r="CD19198" s="5"/>
      <c r="CE19198" s="5"/>
      <c r="CF19198" s="5"/>
      <c r="CG19198" s="5"/>
      <c r="CH19198" s="5"/>
      <c r="CI19198" s="5"/>
      <c r="CJ19198" s="5"/>
      <c r="CK19198" s="5"/>
      <c r="CL19198" s="5"/>
      <c r="CM19198" s="5"/>
      <c r="CN19198" s="5"/>
      <c r="CO19198" s="5"/>
      <c r="CP19198" s="5"/>
      <c r="CQ19198" s="5"/>
      <c r="CR19198" s="5"/>
      <c r="CS19198" s="5"/>
      <c r="CT19198" s="5"/>
      <c r="CU19198" s="5"/>
      <c r="CV19198" s="5"/>
      <c r="CW19198" s="5"/>
      <c r="CX19198" s="5"/>
      <c r="CY19198" s="5"/>
      <c r="CZ19198" s="5"/>
      <c r="DA19198" s="5"/>
      <c r="DB19198" s="5"/>
      <c r="DC19198" s="5"/>
      <c r="DD19198" s="5"/>
      <c r="DE19198" s="5"/>
      <c r="DF19198" s="5"/>
      <c r="DG19198" s="5"/>
      <c r="DH19198" s="5"/>
      <c r="DI19198" s="5"/>
      <c r="DJ19198" s="5"/>
      <c r="DK19198" s="5"/>
      <c r="DL19198" s="5"/>
      <c r="DM19198" s="5"/>
      <c r="DN19198" s="5"/>
      <c r="DO19198" s="5"/>
      <c r="DP19198" s="5"/>
      <c r="DQ19198" s="5"/>
      <c r="DR19198" s="5"/>
      <c r="DS19198" s="5"/>
      <c r="DT19198" s="5"/>
      <c r="DU19198" s="5"/>
      <c r="DV19198" s="5"/>
      <c r="DW19198" s="5"/>
      <c r="DX19198" s="5"/>
      <c r="DY19198" s="5"/>
      <c r="DZ19198" s="5"/>
      <c r="EA19198" s="5"/>
      <c r="EB19198" s="5"/>
      <c r="EC19198" s="5"/>
      <c r="ED19198" s="5"/>
      <c r="EE19198" s="5"/>
      <c r="EF19198" s="5"/>
      <c r="EG19198" s="5"/>
      <c r="EH19198" s="5"/>
      <c r="EI19198" s="5"/>
      <c r="EJ19198" s="5"/>
      <c r="EK19198" s="5"/>
      <c r="EL19198" s="5"/>
      <c r="EM19198" s="5"/>
      <c r="EN19198" s="5"/>
      <c r="EO19198" s="5"/>
      <c r="EP19198" s="5"/>
      <c r="EQ19198" s="5"/>
      <c r="ER19198" s="5"/>
      <c r="ES19198" s="5"/>
      <c r="ET19198" s="5"/>
      <c r="EU19198" s="5"/>
      <c r="EV19198" s="5"/>
      <c r="EW19198" s="5"/>
      <c r="EX19198" s="5"/>
      <c r="EY19198" s="5"/>
      <c r="EZ19198" s="5"/>
      <c r="FA19198" s="5"/>
      <c r="FB19198" s="5"/>
      <c r="FC19198" s="5"/>
      <c r="FD19198" s="5"/>
      <c r="FE19198" s="5"/>
      <c r="FF19198" s="5"/>
      <c r="FG19198" s="5"/>
      <c r="FH19198" s="5"/>
      <c r="FI19198" s="5"/>
      <c r="FJ19198" s="5"/>
      <c r="FK19198" s="5"/>
      <c r="FL19198" s="5"/>
      <c r="FM19198" s="5"/>
      <c r="FN19198" s="5"/>
      <c r="FO19198" s="5"/>
      <c r="FP19198" s="5"/>
      <c r="FQ19198" s="5"/>
      <c r="FR19198" s="5"/>
      <c r="FS19198" s="5"/>
      <c r="FT19198" s="5"/>
      <c r="FU19198" s="5"/>
      <c r="FV19198" s="5"/>
      <c r="FW19198" s="5"/>
      <c r="FX19198" s="5"/>
      <c r="FY19198" s="5"/>
      <c r="FZ19198" s="5"/>
      <c r="GA19198" s="5"/>
      <c r="GB19198" s="5"/>
      <c r="GC19198" s="5"/>
      <c r="GD19198" s="5"/>
      <c r="GE19198" s="5"/>
      <c r="GF19198" s="5"/>
      <c r="GG19198" s="5"/>
      <c r="GH19198" s="5"/>
    </row>
    <row r="19199" spans="1:190" s="4" customFormat="1" hidden="1" x14ac:dyDescent="0.2">
      <c r="A19199" s="5"/>
      <c r="B19199" s="5"/>
      <c r="C19199" s="5"/>
      <c r="D19199" s="5"/>
      <c r="E19199" s="5"/>
      <c r="F19199" s="5"/>
      <c r="G19199" s="5"/>
      <c r="H19199" s="5"/>
      <c r="I19199" s="5"/>
      <c r="J19199" s="5"/>
      <c r="K19199" s="79"/>
      <c r="L19199" s="5"/>
      <c r="M19199" s="5"/>
      <c r="N19199" s="5"/>
      <c r="O19199" s="5"/>
      <c r="P19199" s="5"/>
      <c r="Q19199" s="6"/>
      <c r="R19199" s="6"/>
      <c r="S19199" s="60"/>
      <c r="T19199" s="42"/>
      <c r="U19199" s="42"/>
      <c r="V19199" s="42"/>
      <c r="W19199" s="42"/>
      <c r="X19199" s="42"/>
      <c r="Y19199" s="61"/>
      <c r="Z19199" s="61"/>
      <c r="AA19199" s="5"/>
      <c r="AB19199" s="5"/>
      <c r="AC19199" s="5"/>
      <c r="AD19199" s="5"/>
      <c r="AE19199" s="5"/>
      <c r="AF19199" s="5"/>
      <c r="AG19199" s="5"/>
      <c r="AH19199" s="5"/>
      <c r="AI19199" s="5"/>
      <c r="AJ19199" s="5"/>
      <c r="AK19199" s="5"/>
      <c r="AL19199" s="5"/>
      <c r="AM19199" s="5"/>
      <c r="AN19199" s="5"/>
      <c r="AO19199" s="5"/>
      <c r="AP19199" s="5"/>
      <c r="AQ19199" s="5"/>
      <c r="AR19199" s="5"/>
      <c r="AS19199" s="5"/>
      <c r="AT19199" s="5"/>
      <c r="AU19199" s="5"/>
      <c r="AV19199" s="5"/>
      <c r="AW19199" s="5"/>
      <c r="AX19199" s="5"/>
      <c r="AY19199" s="5"/>
      <c r="AZ19199" s="5"/>
      <c r="BA19199" s="5"/>
      <c r="BB19199" s="5"/>
      <c r="BC19199" s="5"/>
      <c r="BD19199" s="5"/>
      <c r="BE19199" s="5"/>
      <c r="BF19199" s="5"/>
      <c r="BG19199" s="5"/>
      <c r="BH19199" s="5"/>
      <c r="BI19199" s="5"/>
      <c r="BJ19199" s="5"/>
      <c r="BK19199" s="5"/>
      <c r="BL19199" s="5"/>
      <c r="BM19199" s="5"/>
      <c r="BN19199" s="5"/>
      <c r="BO19199" s="5"/>
      <c r="BP19199" s="5"/>
      <c r="BQ19199" s="5"/>
      <c r="BR19199" s="5"/>
      <c r="BS19199" s="5"/>
      <c r="BT19199" s="5"/>
      <c r="BU19199" s="5"/>
      <c r="BV19199" s="5"/>
      <c r="BW19199" s="5"/>
      <c r="BX19199" s="5"/>
      <c r="BY19199" s="5"/>
      <c r="BZ19199" s="5"/>
      <c r="CA19199" s="5"/>
      <c r="CB19199" s="5"/>
      <c r="CC19199" s="5"/>
      <c r="CD19199" s="5"/>
      <c r="CE19199" s="5"/>
      <c r="CF19199" s="5"/>
      <c r="CG19199" s="5"/>
      <c r="CH19199" s="5"/>
      <c r="CI19199" s="5"/>
      <c r="CJ19199" s="5"/>
      <c r="CK19199" s="5"/>
      <c r="CL19199" s="5"/>
      <c r="CM19199" s="5"/>
      <c r="CN19199" s="5"/>
      <c r="CO19199" s="5"/>
      <c r="CP19199" s="5"/>
      <c r="CQ19199" s="5"/>
      <c r="CR19199" s="5"/>
      <c r="CS19199" s="5"/>
      <c r="CT19199" s="5"/>
      <c r="CU19199" s="5"/>
      <c r="CV19199" s="5"/>
      <c r="CW19199" s="5"/>
      <c r="CX19199" s="5"/>
      <c r="CY19199" s="5"/>
      <c r="CZ19199" s="5"/>
      <c r="DA19199" s="5"/>
      <c r="DB19199" s="5"/>
      <c r="DC19199" s="5"/>
      <c r="DD19199" s="5"/>
      <c r="DE19199" s="5"/>
      <c r="DF19199" s="5"/>
      <c r="DG19199" s="5"/>
      <c r="DH19199" s="5"/>
      <c r="DI19199" s="5"/>
      <c r="DJ19199" s="5"/>
      <c r="DK19199" s="5"/>
      <c r="DL19199" s="5"/>
      <c r="DM19199" s="5"/>
      <c r="DN19199" s="5"/>
      <c r="DO19199" s="5"/>
      <c r="DP19199" s="5"/>
      <c r="DQ19199" s="5"/>
      <c r="DR19199" s="5"/>
      <c r="DS19199" s="5"/>
      <c r="DT19199" s="5"/>
      <c r="DU19199" s="5"/>
      <c r="DV19199" s="5"/>
      <c r="DW19199" s="5"/>
      <c r="DX19199" s="5"/>
      <c r="DY19199" s="5"/>
      <c r="DZ19199" s="5"/>
      <c r="EA19199" s="5"/>
      <c r="EB19199" s="5"/>
      <c r="EC19199" s="5"/>
      <c r="ED19199" s="5"/>
      <c r="EE19199" s="5"/>
      <c r="EF19199" s="5"/>
      <c r="EG19199" s="5"/>
      <c r="EH19199" s="5"/>
      <c r="EI19199" s="5"/>
      <c r="EJ19199" s="5"/>
      <c r="EK19199" s="5"/>
      <c r="EL19199" s="5"/>
      <c r="EM19199" s="5"/>
      <c r="EN19199" s="5"/>
      <c r="EO19199" s="5"/>
      <c r="EP19199" s="5"/>
      <c r="EQ19199" s="5"/>
      <c r="ER19199" s="5"/>
      <c r="ES19199" s="5"/>
      <c r="ET19199" s="5"/>
      <c r="EU19199" s="5"/>
      <c r="EV19199" s="5"/>
      <c r="EW19199" s="5"/>
      <c r="EX19199" s="5"/>
      <c r="EY19199" s="5"/>
      <c r="EZ19199" s="5"/>
      <c r="FA19199" s="5"/>
      <c r="FB19199" s="5"/>
      <c r="FC19199" s="5"/>
      <c r="FD19199" s="5"/>
      <c r="FE19199" s="5"/>
      <c r="FF19199" s="5"/>
      <c r="FG19199" s="5"/>
      <c r="FH19199" s="5"/>
      <c r="FI19199" s="5"/>
      <c r="FJ19199" s="5"/>
      <c r="FK19199" s="5"/>
      <c r="FL19199" s="5"/>
      <c r="FM19199" s="5"/>
      <c r="FN19199" s="5"/>
      <c r="FO19199" s="5"/>
      <c r="FP19199" s="5"/>
      <c r="FQ19199" s="5"/>
      <c r="FR19199" s="5"/>
      <c r="FS19199" s="5"/>
      <c r="FT19199" s="5"/>
      <c r="FU19199" s="5"/>
      <c r="FV19199" s="5"/>
      <c r="FW19199" s="5"/>
      <c r="FX19199" s="5"/>
      <c r="FY19199" s="5"/>
      <c r="FZ19199" s="5"/>
      <c r="GA19199" s="5"/>
      <c r="GB19199" s="5"/>
      <c r="GC19199" s="5"/>
      <c r="GD19199" s="5"/>
      <c r="GE19199" s="5"/>
      <c r="GF19199" s="5"/>
      <c r="GG19199" s="5"/>
      <c r="GH19199" s="5"/>
    </row>
    <row r="19200" spans="1:190" s="4" customFormat="1" hidden="1" x14ac:dyDescent="0.2">
      <c r="A19200" s="5"/>
      <c r="B19200" s="5"/>
      <c r="C19200" s="5"/>
      <c r="D19200" s="5"/>
      <c r="E19200" s="5"/>
      <c r="F19200" s="5"/>
      <c r="G19200" s="5"/>
      <c r="H19200" s="5"/>
      <c r="I19200" s="5"/>
      <c r="J19200" s="5"/>
      <c r="K19200" s="79"/>
      <c r="L19200" s="5"/>
      <c r="M19200" s="5"/>
      <c r="N19200" s="5"/>
      <c r="O19200" s="5"/>
      <c r="P19200" s="5"/>
      <c r="Q19200" s="6"/>
      <c r="R19200" s="6"/>
      <c r="S19200" s="60"/>
      <c r="T19200" s="42"/>
      <c r="U19200" s="42"/>
      <c r="V19200" s="42"/>
      <c r="W19200" s="42"/>
      <c r="X19200" s="42"/>
      <c r="Y19200" s="61"/>
      <c r="Z19200" s="61"/>
      <c r="AA19200" s="5"/>
      <c r="AB19200" s="5"/>
      <c r="AC19200" s="5"/>
      <c r="AD19200" s="5"/>
      <c r="AE19200" s="5"/>
      <c r="AF19200" s="5"/>
      <c r="AG19200" s="5"/>
      <c r="AH19200" s="5"/>
      <c r="AI19200" s="5"/>
      <c r="AJ19200" s="5"/>
      <c r="AK19200" s="5"/>
      <c r="AL19200" s="5"/>
      <c r="AM19200" s="5"/>
      <c r="AN19200" s="5"/>
      <c r="AO19200" s="5"/>
      <c r="AP19200" s="5"/>
      <c r="AQ19200" s="5"/>
      <c r="AR19200" s="5"/>
      <c r="AS19200" s="5"/>
      <c r="AT19200" s="5"/>
      <c r="AU19200" s="5"/>
      <c r="AV19200" s="5"/>
      <c r="AW19200" s="5"/>
      <c r="AX19200" s="5"/>
      <c r="AY19200" s="5"/>
      <c r="AZ19200" s="5"/>
      <c r="BA19200" s="5"/>
      <c r="BB19200" s="5"/>
      <c r="BC19200" s="5"/>
      <c r="BD19200" s="5"/>
      <c r="BE19200" s="5"/>
      <c r="BF19200" s="5"/>
      <c r="BG19200" s="5"/>
      <c r="BH19200" s="5"/>
      <c r="BI19200" s="5"/>
      <c r="BJ19200" s="5"/>
      <c r="BK19200" s="5"/>
      <c r="BL19200" s="5"/>
      <c r="BM19200" s="5"/>
      <c r="BN19200" s="5"/>
      <c r="BO19200" s="5"/>
      <c r="BP19200" s="5"/>
      <c r="BQ19200" s="5"/>
      <c r="BR19200" s="5"/>
      <c r="BS19200" s="5"/>
      <c r="BT19200" s="5"/>
      <c r="BU19200" s="5"/>
      <c r="BV19200" s="5"/>
      <c r="BW19200" s="5"/>
      <c r="BX19200" s="5"/>
      <c r="BY19200" s="5"/>
      <c r="BZ19200" s="5"/>
      <c r="CA19200" s="5"/>
      <c r="CB19200" s="5"/>
      <c r="CC19200" s="5"/>
      <c r="CD19200" s="5"/>
      <c r="CE19200" s="5"/>
      <c r="CF19200" s="5"/>
      <c r="CG19200" s="5"/>
      <c r="CH19200" s="5"/>
      <c r="CI19200" s="5"/>
      <c r="CJ19200" s="5"/>
      <c r="CK19200" s="5"/>
      <c r="CL19200" s="5"/>
      <c r="CM19200" s="5"/>
      <c r="CN19200" s="5"/>
      <c r="CO19200" s="5"/>
      <c r="CP19200" s="5"/>
      <c r="CQ19200" s="5"/>
      <c r="CR19200" s="5"/>
      <c r="CS19200" s="5"/>
      <c r="CT19200" s="5"/>
      <c r="CU19200" s="5"/>
      <c r="CV19200" s="5"/>
      <c r="CW19200" s="5"/>
      <c r="CX19200" s="5"/>
      <c r="CY19200" s="5"/>
      <c r="CZ19200" s="5"/>
      <c r="DA19200" s="5"/>
      <c r="DB19200" s="5"/>
      <c r="DC19200" s="5"/>
      <c r="DD19200" s="5"/>
      <c r="DE19200" s="5"/>
      <c r="DF19200" s="5"/>
      <c r="DG19200" s="5"/>
      <c r="DH19200" s="5"/>
      <c r="DI19200" s="5"/>
      <c r="DJ19200" s="5"/>
      <c r="DK19200" s="5"/>
      <c r="DL19200" s="5"/>
      <c r="DM19200" s="5"/>
      <c r="DN19200" s="5"/>
      <c r="DO19200" s="5"/>
      <c r="DP19200" s="5"/>
      <c r="DQ19200" s="5"/>
      <c r="DR19200" s="5"/>
      <c r="DS19200" s="5"/>
      <c r="DT19200" s="5"/>
      <c r="DU19200" s="5"/>
      <c r="DV19200" s="5"/>
      <c r="DW19200" s="5"/>
      <c r="DX19200" s="5"/>
      <c r="DY19200" s="5"/>
      <c r="DZ19200" s="5"/>
      <c r="EA19200" s="5"/>
      <c r="EB19200" s="5"/>
      <c r="EC19200" s="5"/>
      <c r="ED19200" s="5"/>
      <c r="EE19200" s="5"/>
      <c r="EF19200" s="5"/>
      <c r="EG19200" s="5"/>
      <c r="EH19200" s="5"/>
      <c r="EI19200" s="5"/>
      <c r="EJ19200" s="5"/>
      <c r="EK19200" s="5"/>
      <c r="EL19200" s="5"/>
      <c r="EM19200" s="5"/>
      <c r="EN19200" s="5"/>
      <c r="EO19200" s="5"/>
      <c r="EP19200" s="5"/>
      <c r="EQ19200" s="5"/>
      <c r="ER19200" s="5"/>
      <c r="ES19200" s="5"/>
      <c r="ET19200" s="5"/>
      <c r="EU19200" s="5"/>
      <c r="EV19200" s="5"/>
      <c r="EW19200" s="5"/>
      <c r="EX19200" s="5"/>
      <c r="EY19200" s="5"/>
      <c r="EZ19200" s="5"/>
      <c r="FA19200" s="5"/>
      <c r="FB19200" s="5"/>
      <c r="FC19200" s="5"/>
      <c r="FD19200" s="5"/>
      <c r="FE19200" s="5"/>
      <c r="FF19200" s="5"/>
      <c r="FG19200" s="5"/>
      <c r="FH19200" s="5"/>
      <c r="FI19200" s="5"/>
      <c r="FJ19200" s="5"/>
      <c r="FK19200" s="5"/>
      <c r="FL19200" s="5"/>
      <c r="FM19200" s="5"/>
      <c r="FN19200" s="5"/>
      <c r="FO19200" s="5"/>
      <c r="FP19200" s="5"/>
      <c r="FQ19200" s="5"/>
      <c r="FR19200" s="5"/>
      <c r="FS19200" s="5"/>
      <c r="FT19200" s="5"/>
      <c r="FU19200" s="5"/>
      <c r="FV19200" s="5"/>
      <c r="FW19200" s="5"/>
      <c r="FX19200" s="5"/>
      <c r="FY19200" s="5"/>
      <c r="FZ19200" s="5"/>
      <c r="GA19200" s="5"/>
      <c r="GB19200" s="5"/>
      <c r="GC19200" s="5"/>
      <c r="GD19200" s="5"/>
      <c r="GE19200" s="5"/>
      <c r="GF19200" s="5"/>
      <c r="GG19200" s="5"/>
      <c r="GH19200" s="5"/>
    </row>
    <row r="19201" spans="1:190" s="4" customFormat="1" hidden="1" x14ac:dyDescent="0.2">
      <c r="A19201" s="5"/>
      <c r="B19201" s="5"/>
      <c r="C19201" s="5"/>
      <c r="D19201" s="5"/>
      <c r="E19201" s="5"/>
      <c r="F19201" s="5"/>
      <c r="G19201" s="5"/>
      <c r="H19201" s="5"/>
      <c r="I19201" s="5"/>
      <c r="J19201" s="5"/>
      <c r="K19201" s="79"/>
      <c r="L19201" s="5"/>
      <c r="M19201" s="5"/>
      <c r="N19201" s="5"/>
      <c r="O19201" s="5"/>
      <c r="P19201" s="5"/>
      <c r="Q19201" s="6"/>
      <c r="R19201" s="6"/>
      <c r="S19201" s="60"/>
      <c r="T19201" s="42"/>
      <c r="U19201" s="42"/>
      <c r="V19201" s="42"/>
      <c r="W19201" s="42"/>
      <c r="X19201" s="42"/>
      <c r="Y19201" s="61"/>
      <c r="Z19201" s="61"/>
      <c r="AA19201" s="5"/>
      <c r="AB19201" s="5"/>
      <c r="AC19201" s="5"/>
      <c r="AD19201" s="5"/>
      <c r="AE19201" s="5"/>
      <c r="AF19201" s="5"/>
      <c r="AG19201" s="5"/>
      <c r="AH19201" s="5"/>
      <c r="AI19201" s="5"/>
      <c r="AJ19201" s="5"/>
      <c r="AK19201" s="5"/>
      <c r="AL19201" s="5"/>
      <c r="AM19201" s="5"/>
      <c r="AN19201" s="5"/>
      <c r="AO19201" s="5"/>
      <c r="AP19201" s="5"/>
      <c r="AQ19201" s="5"/>
      <c r="AR19201" s="5"/>
      <c r="AS19201" s="5"/>
      <c r="AT19201" s="5"/>
      <c r="AU19201" s="5"/>
      <c r="AV19201" s="5"/>
      <c r="AW19201" s="5"/>
      <c r="AX19201" s="5"/>
      <c r="AY19201" s="5"/>
      <c r="AZ19201" s="5"/>
      <c r="BA19201" s="5"/>
      <c r="BB19201" s="5"/>
      <c r="BC19201" s="5"/>
      <c r="BD19201" s="5"/>
      <c r="BE19201" s="5"/>
      <c r="BF19201" s="5"/>
      <c r="BG19201" s="5"/>
      <c r="BH19201" s="5"/>
      <c r="BI19201" s="5"/>
      <c r="BJ19201" s="5"/>
      <c r="BK19201" s="5"/>
      <c r="BL19201" s="5"/>
      <c r="BM19201" s="5"/>
      <c r="BN19201" s="5"/>
      <c r="BO19201" s="5"/>
      <c r="BP19201" s="5"/>
      <c r="BQ19201" s="5"/>
      <c r="BR19201" s="5"/>
      <c r="BS19201" s="5"/>
      <c r="BT19201" s="5"/>
      <c r="BU19201" s="5"/>
      <c r="BV19201" s="5"/>
      <c r="BW19201" s="5"/>
      <c r="BX19201" s="5"/>
      <c r="BY19201" s="5"/>
      <c r="BZ19201" s="5"/>
      <c r="CA19201" s="5"/>
      <c r="CB19201" s="5"/>
      <c r="CC19201" s="5"/>
      <c r="CD19201" s="5"/>
      <c r="CE19201" s="5"/>
      <c r="CF19201" s="5"/>
      <c r="CG19201" s="5"/>
      <c r="CH19201" s="5"/>
      <c r="CI19201" s="5"/>
      <c r="CJ19201" s="5"/>
      <c r="CK19201" s="5"/>
      <c r="CL19201" s="5"/>
      <c r="CM19201" s="5"/>
      <c r="CN19201" s="5"/>
      <c r="CO19201" s="5"/>
      <c r="CP19201" s="5"/>
      <c r="CQ19201" s="5"/>
      <c r="CR19201" s="5"/>
      <c r="CS19201" s="5"/>
      <c r="CT19201" s="5"/>
      <c r="CU19201" s="5"/>
      <c r="CV19201" s="5"/>
      <c r="CW19201" s="5"/>
      <c r="CX19201" s="5"/>
      <c r="CY19201" s="5"/>
      <c r="CZ19201" s="5"/>
      <c r="DA19201" s="5"/>
      <c r="DB19201" s="5"/>
      <c r="DC19201" s="5"/>
      <c r="DD19201" s="5"/>
      <c r="DE19201" s="5"/>
      <c r="DF19201" s="5"/>
      <c r="DG19201" s="5"/>
      <c r="DH19201" s="5"/>
      <c r="DI19201" s="5"/>
      <c r="DJ19201" s="5"/>
      <c r="DK19201" s="5"/>
      <c r="DL19201" s="5"/>
      <c r="DM19201" s="5"/>
      <c r="DN19201" s="5"/>
      <c r="DO19201" s="5"/>
      <c r="DP19201" s="5"/>
      <c r="DQ19201" s="5"/>
      <c r="DR19201" s="5"/>
      <c r="DS19201" s="5"/>
      <c r="DT19201" s="5"/>
      <c r="DU19201" s="5"/>
      <c r="DV19201" s="5"/>
      <c r="DW19201" s="5"/>
      <c r="DX19201" s="5"/>
      <c r="DY19201" s="5"/>
      <c r="DZ19201" s="5"/>
      <c r="EA19201" s="5"/>
      <c r="EB19201" s="5"/>
      <c r="EC19201" s="5"/>
      <c r="ED19201" s="5"/>
      <c r="EE19201" s="5"/>
      <c r="EF19201" s="5"/>
      <c r="EG19201" s="5"/>
      <c r="EH19201" s="5"/>
      <c r="EI19201" s="5"/>
      <c r="EJ19201" s="5"/>
      <c r="EK19201" s="5"/>
      <c r="EL19201" s="5"/>
      <c r="EM19201" s="5"/>
      <c r="EN19201" s="5"/>
      <c r="EO19201" s="5"/>
      <c r="EP19201" s="5"/>
      <c r="EQ19201" s="5"/>
      <c r="ER19201" s="5"/>
      <c r="ES19201" s="5"/>
      <c r="ET19201" s="5"/>
      <c r="EU19201" s="5"/>
      <c r="EV19201" s="5"/>
      <c r="EW19201" s="5"/>
      <c r="EX19201" s="5"/>
      <c r="EY19201" s="5"/>
      <c r="EZ19201" s="5"/>
      <c r="FA19201" s="5"/>
      <c r="FB19201" s="5"/>
      <c r="FC19201" s="5"/>
      <c r="FD19201" s="5"/>
      <c r="FE19201" s="5"/>
      <c r="FF19201" s="5"/>
      <c r="FG19201" s="5"/>
      <c r="FH19201" s="5"/>
      <c r="FI19201" s="5"/>
      <c r="FJ19201" s="5"/>
      <c r="FK19201" s="5"/>
      <c r="FL19201" s="5"/>
      <c r="FM19201" s="5"/>
      <c r="FN19201" s="5"/>
      <c r="FO19201" s="5"/>
      <c r="FP19201" s="5"/>
      <c r="FQ19201" s="5"/>
      <c r="FR19201" s="5"/>
      <c r="FS19201" s="5"/>
      <c r="FT19201" s="5"/>
      <c r="FU19201" s="5"/>
      <c r="FV19201" s="5"/>
      <c r="FW19201" s="5"/>
      <c r="FX19201" s="5"/>
      <c r="FY19201" s="5"/>
      <c r="FZ19201" s="5"/>
      <c r="GA19201" s="5"/>
      <c r="GB19201" s="5"/>
      <c r="GC19201" s="5"/>
      <c r="GD19201" s="5"/>
      <c r="GE19201" s="5"/>
      <c r="GF19201" s="5"/>
      <c r="GG19201" s="5"/>
      <c r="GH19201" s="5"/>
    </row>
    <row r="19202" spans="1:190" s="4" customFormat="1" hidden="1" x14ac:dyDescent="0.2">
      <c r="A19202" s="5"/>
      <c r="B19202" s="5"/>
      <c r="C19202" s="5"/>
      <c r="D19202" s="5"/>
      <c r="E19202" s="5"/>
      <c r="F19202" s="5"/>
      <c r="G19202" s="5"/>
      <c r="H19202" s="5"/>
      <c r="I19202" s="5"/>
      <c r="J19202" s="5"/>
      <c r="K19202" s="79"/>
      <c r="L19202" s="5"/>
      <c r="M19202" s="5"/>
      <c r="N19202" s="5"/>
      <c r="O19202" s="5"/>
      <c r="P19202" s="5"/>
      <c r="Q19202" s="6"/>
      <c r="R19202" s="6"/>
      <c r="S19202" s="60"/>
      <c r="T19202" s="42"/>
      <c r="U19202" s="42"/>
      <c r="V19202" s="42"/>
      <c r="W19202" s="42"/>
      <c r="X19202" s="42"/>
      <c r="Y19202" s="61"/>
      <c r="Z19202" s="61"/>
      <c r="AA19202" s="5"/>
      <c r="AB19202" s="5"/>
      <c r="AC19202" s="5"/>
      <c r="AD19202" s="5"/>
      <c r="AE19202" s="5"/>
      <c r="AF19202" s="5"/>
      <c r="AG19202" s="5"/>
      <c r="AH19202" s="5"/>
      <c r="AI19202" s="5"/>
      <c r="AJ19202" s="5"/>
      <c r="AK19202" s="5"/>
      <c r="AL19202" s="5"/>
      <c r="AM19202" s="5"/>
      <c r="AN19202" s="5"/>
      <c r="AO19202" s="5"/>
      <c r="AP19202" s="5"/>
      <c r="AQ19202" s="5"/>
      <c r="AR19202" s="5"/>
      <c r="AS19202" s="5"/>
      <c r="AT19202" s="5"/>
      <c r="AU19202" s="5"/>
      <c r="AV19202" s="5"/>
      <c r="AW19202" s="5"/>
      <c r="AX19202" s="5"/>
      <c r="AY19202" s="5"/>
      <c r="AZ19202" s="5"/>
      <c r="BA19202" s="5"/>
      <c r="BB19202" s="5"/>
      <c r="BC19202" s="5"/>
      <c r="BD19202" s="5"/>
      <c r="BE19202" s="5"/>
      <c r="BF19202" s="5"/>
      <c r="BG19202" s="5"/>
      <c r="BH19202" s="5"/>
      <c r="BI19202" s="5"/>
      <c r="BJ19202" s="5"/>
      <c r="BK19202" s="5"/>
      <c r="BL19202" s="5"/>
      <c r="BM19202" s="5"/>
      <c r="BN19202" s="5"/>
      <c r="BO19202" s="5"/>
      <c r="BP19202" s="5"/>
      <c r="BQ19202" s="5"/>
      <c r="BR19202" s="5"/>
      <c r="BS19202" s="5"/>
      <c r="BT19202" s="5"/>
      <c r="BU19202" s="5"/>
      <c r="BV19202" s="5"/>
      <c r="BW19202" s="5"/>
      <c r="BX19202" s="5"/>
      <c r="BY19202" s="5"/>
      <c r="BZ19202" s="5"/>
      <c r="CA19202" s="5"/>
      <c r="CB19202" s="5"/>
      <c r="CC19202" s="5"/>
      <c r="CD19202" s="5"/>
      <c r="CE19202" s="5"/>
      <c r="CF19202" s="5"/>
      <c r="CG19202" s="5"/>
      <c r="CH19202" s="5"/>
      <c r="CI19202" s="5"/>
      <c r="CJ19202" s="5"/>
      <c r="CK19202" s="5"/>
      <c r="CL19202" s="5"/>
      <c r="CM19202" s="5"/>
      <c r="CN19202" s="5"/>
      <c r="CO19202" s="5"/>
      <c r="CP19202" s="5"/>
      <c r="CQ19202" s="5"/>
      <c r="CR19202" s="5"/>
      <c r="CS19202" s="5"/>
      <c r="CT19202" s="5"/>
      <c r="CU19202" s="5"/>
      <c r="CV19202" s="5"/>
      <c r="CW19202" s="5"/>
      <c r="CX19202" s="5"/>
      <c r="CY19202" s="5"/>
      <c r="CZ19202" s="5"/>
      <c r="DA19202" s="5"/>
      <c r="DB19202" s="5"/>
      <c r="DC19202" s="5"/>
      <c r="DD19202" s="5"/>
      <c r="DE19202" s="5"/>
      <c r="DF19202" s="5"/>
      <c r="DG19202" s="5"/>
      <c r="DH19202" s="5"/>
      <c r="DI19202" s="5"/>
      <c r="DJ19202" s="5"/>
      <c r="DK19202" s="5"/>
      <c r="DL19202" s="5"/>
      <c r="DM19202" s="5"/>
      <c r="DN19202" s="5"/>
      <c r="DO19202" s="5"/>
      <c r="DP19202" s="5"/>
      <c r="DQ19202" s="5"/>
      <c r="DR19202" s="5"/>
      <c r="DS19202" s="5"/>
      <c r="DT19202" s="5"/>
      <c r="DU19202" s="5"/>
      <c r="DV19202" s="5"/>
      <c r="DW19202" s="5"/>
      <c r="DX19202" s="5"/>
      <c r="DY19202" s="5"/>
      <c r="DZ19202" s="5"/>
      <c r="EA19202" s="5"/>
      <c r="EB19202" s="5"/>
      <c r="EC19202" s="5"/>
      <c r="ED19202" s="5"/>
      <c r="EE19202" s="5"/>
      <c r="EF19202" s="5"/>
      <c r="EG19202" s="5"/>
      <c r="EH19202" s="5"/>
      <c r="EI19202" s="5"/>
      <c r="EJ19202" s="5"/>
      <c r="EK19202" s="5"/>
      <c r="EL19202" s="5"/>
      <c r="EM19202" s="5"/>
      <c r="EN19202" s="5"/>
      <c r="EO19202" s="5"/>
      <c r="EP19202" s="5"/>
      <c r="EQ19202" s="5"/>
      <c r="ER19202" s="5"/>
      <c r="ES19202" s="5"/>
      <c r="ET19202" s="5"/>
      <c r="EU19202" s="5"/>
      <c r="EV19202" s="5"/>
      <c r="EW19202" s="5"/>
      <c r="EX19202" s="5"/>
      <c r="EY19202" s="5"/>
      <c r="EZ19202" s="5"/>
      <c r="FA19202" s="5"/>
      <c r="FB19202" s="5"/>
      <c r="FC19202" s="5"/>
      <c r="FD19202" s="5"/>
      <c r="FE19202" s="5"/>
      <c r="FF19202" s="5"/>
      <c r="FG19202" s="5"/>
      <c r="FH19202" s="5"/>
      <c r="FI19202" s="5"/>
      <c r="FJ19202" s="5"/>
      <c r="FK19202" s="5"/>
      <c r="FL19202" s="5"/>
      <c r="FM19202" s="5"/>
      <c r="FN19202" s="5"/>
      <c r="FO19202" s="5"/>
      <c r="FP19202" s="5"/>
      <c r="FQ19202" s="5"/>
      <c r="FR19202" s="5"/>
      <c r="FS19202" s="5"/>
      <c r="FT19202" s="5"/>
      <c r="FU19202" s="5"/>
      <c r="FV19202" s="5"/>
      <c r="FW19202" s="5"/>
      <c r="FX19202" s="5"/>
      <c r="FY19202" s="5"/>
      <c r="FZ19202" s="5"/>
      <c r="GA19202" s="5"/>
      <c r="GB19202" s="5"/>
      <c r="GC19202" s="5"/>
      <c r="GD19202" s="5"/>
      <c r="GE19202" s="5"/>
      <c r="GF19202" s="5"/>
      <c r="GG19202" s="5"/>
      <c r="GH19202" s="5"/>
    </row>
    <row r="19203" spans="1:190" s="4" customFormat="1" hidden="1" x14ac:dyDescent="0.2">
      <c r="A19203" s="5"/>
      <c r="B19203" s="5"/>
      <c r="C19203" s="5"/>
      <c r="D19203" s="5"/>
      <c r="E19203" s="5"/>
      <c r="F19203" s="5"/>
      <c r="G19203" s="5"/>
      <c r="H19203" s="5"/>
      <c r="I19203" s="5"/>
      <c r="J19203" s="5"/>
      <c r="K19203" s="79"/>
      <c r="L19203" s="5"/>
      <c r="M19203" s="5"/>
      <c r="N19203" s="5"/>
      <c r="O19203" s="5"/>
      <c r="P19203" s="5"/>
      <c r="Q19203" s="6"/>
      <c r="R19203" s="6"/>
      <c r="S19203" s="60"/>
      <c r="T19203" s="42"/>
      <c r="U19203" s="42"/>
      <c r="V19203" s="42"/>
      <c r="W19203" s="42"/>
      <c r="X19203" s="42"/>
      <c r="Y19203" s="61"/>
      <c r="Z19203" s="61"/>
      <c r="AA19203" s="5"/>
      <c r="AB19203" s="5"/>
      <c r="AC19203" s="5"/>
      <c r="AD19203" s="5"/>
      <c r="AE19203" s="5"/>
      <c r="AF19203" s="5"/>
      <c r="AG19203" s="5"/>
      <c r="AH19203" s="5"/>
      <c r="AI19203" s="5"/>
      <c r="AJ19203" s="5"/>
      <c r="AK19203" s="5"/>
      <c r="AL19203" s="5"/>
      <c r="AM19203" s="5"/>
      <c r="AN19203" s="5"/>
      <c r="AO19203" s="5"/>
      <c r="AP19203" s="5"/>
      <c r="AQ19203" s="5"/>
      <c r="AR19203" s="5"/>
      <c r="AS19203" s="5"/>
      <c r="AT19203" s="5"/>
      <c r="AU19203" s="5"/>
      <c r="AV19203" s="5"/>
      <c r="AW19203" s="5"/>
      <c r="AX19203" s="5"/>
      <c r="AY19203" s="5"/>
      <c r="AZ19203" s="5"/>
      <c r="BA19203" s="5"/>
      <c r="BB19203" s="5"/>
      <c r="BC19203" s="5"/>
      <c r="BD19203" s="5"/>
      <c r="BE19203" s="5"/>
      <c r="BF19203" s="5"/>
      <c r="BG19203" s="5"/>
      <c r="BH19203" s="5"/>
      <c r="BI19203" s="5"/>
      <c r="BJ19203" s="5"/>
      <c r="BK19203" s="5"/>
      <c r="BL19203" s="5"/>
      <c r="BM19203" s="5"/>
      <c r="BN19203" s="5"/>
      <c r="BO19203" s="5"/>
      <c r="BP19203" s="5"/>
      <c r="BQ19203" s="5"/>
      <c r="BR19203" s="5"/>
      <c r="BS19203" s="5"/>
      <c r="BT19203" s="5"/>
      <c r="BU19203" s="5"/>
      <c r="BV19203" s="5"/>
      <c r="BW19203" s="5"/>
      <c r="BX19203" s="5"/>
      <c r="BY19203" s="5"/>
      <c r="BZ19203" s="5"/>
      <c r="CA19203" s="5"/>
      <c r="CB19203" s="5"/>
      <c r="CC19203" s="5"/>
      <c r="CD19203" s="5"/>
      <c r="CE19203" s="5"/>
      <c r="CF19203" s="5"/>
      <c r="CG19203" s="5"/>
      <c r="CH19203" s="5"/>
      <c r="CI19203" s="5"/>
      <c r="CJ19203" s="5"/>
      <c r="CK19203" s="5"/>
      <c r="CL19203" s="5"/>
      <c r="CM19203" s="5"/>
      <c r="CN19203" s="5"/>
      <c r="CO19203" s="5"/>
      <c r="CP19203" s="5"/>
      <c r="CQ19203" s="5"/>
      <c r="CR19203" s="5"/>
      <c r="CS19203" s="5"/>
      <c r="CT19203" s="5"/>
      <c r="CU19203" s="5"/>
      <c r="CV19203" s="5"/>
      <c r="CW19203" s="5"/>
      <c r="CX19203" s="5"/>
      <c r="CY19203" s="5"/>
      <c r="CZ19203" s="5"/>
      <c r="DA19203" s="5"/>
      <c r="DB19203" s="5"/>
      <c r="DC19203" s="5"/>
      <c r="DD19203" s="5"/>
      <c r="DE19203" s="5"/>
      <c r="DF19203" s="5"/>
      <c r="DG19203" s="5"/>
      <c r="DH19203" s="5"/>
      <c r="DI19203" s="5"/>
      <c r="DJ19203" s="5"/>
      <c r="DK19203" s="5"/>
      <c r="DL19203" s="5"/>
      <c r="DM19203" s="5"/>
      <c r="DN19203" s="5"/>
      <c r="DO19203" s="5"/>
      <c r="DP19203" s="5"/>
      <c r="DQ19203" s="5"/>
      <c r="DR19203" s="5"/>
      <c r="DS19203" s="5"/>
      <c r="DT19203" s="5"/>
      <c r="DU19203" s="5"/>
      <c r="DV19203" s="5"/>
      <c r="DW19203" s="5"/>
      <c r="DX19203" s="5"/>
      <c r="DY19203" s="5"/>
      <c r="DZ19203" s="5"/>
      <c r="EA19203" s="5"/>
      <c r="EB19203" s="5"/>
      <c r="EC19203" s="5"/>
      <c r="ED19203" s="5"/>
      <c r="EE19203" s="5"/>
      <c r="EF19203" s="5"/>
      <c r="EG19203" s="5"/>
      <c r="EH19203" s="5"/>
      <c r="EI19203" s="5"/>
      <c r="EJ19203" s="5"/>
      <c r="EK19203" s="5"/>
      <c r="EL19203" s="5"/>
      <c r="EM19203" s="5"/>
      <c r="EN19203" s="5"/>
      <c r="EO19203" s="5"/>
      <c r="EP19203" s="5"/>
      <c r="EQ19203" s="5"/>
      <c r="ER19203" s="5"/>
      <c r="ES19203" s="5"/>
      <c r="ET19203" s="5"/>
      <c r="EU19203" s="5"/>
      <c r="EV19203" s="5"/>
      <c r="EW19203" s="5"/>
      <c r="EX19203" s="5"/>
      <c r="EY19203" s="5"/>
      <c r="EZ19203" s="5"/>
      <c r="FA19203" s="5"/>
      <c r="FB19203" s="5"/>
      <c r="FC19203" s="5"/>
      <c r="FD19203" s="5"/>
      <c r="FE19203" s="5"/>
      <c r="FF19203" s="5"/>
      <c r="FG19203" s="5"/>
      <c r="FH19203" s="5"/>
      <c r="FI19203" s="5"/>
      <c r="FJ19203" s="5"/>
      <c r="FK19203" s="5"/>
      <c r="FL19203" s="5"/>
      <c r="FM19203" s="5"/>
      <c r="FN19203" s="5"/>
      <c r="FO19203" s="5"/>
      <c r="FP19203" s="5"/>
      <c r="FQ19203" s="5"/>
      <c r="FR19203" s="5"/>
      <c r="FS19203" s="5"/>
      <c r="FT19203" s="5"/>
      <c r="FU19203" s="5"/>
      <c r="FV19203" s="5"/>
      <c r="FW19203" s="5"/>
      <c r="FX19203" s="5"/>
      <c r="FY19203" s="5"/>
      <c r="FZ19203" s="5"/>
      <c r="GA19203" s="5"/>
      <c r="GB19203" s="5"/>
      <c r="GC19203" s="5"/>
      <c r="GD19203" s="5"/>
      <c r="GE19203" s="5"/>
      <c r="GF19203" s="5"/>
      <c r="GG19203" s="5"/>
      <c r="GH19203" s="5"/>
    </row>
    <row r="19204" spans="1:190" s="4" customFormat="1" hidden="1" x14ac:dyDescent="0.2">
      <c r="A19204" s="5"/>
      <c r="B19204" s="5"/>
      <c r="C19204" s="5"/>
      <c r="D19204" s="5"/>
      <c r="E19204" s="5"/>
      <c r="F19204" s="5"/>
      <c r="G19204" s="5"/>
      <c r="H19204" s="5"/>
      <c r="I19204" s="5"/>
      <c r="J19204" s="5"/>
      <c r="K19204" s="79"/>
      <c r="L19204" s="5"/>
      <c r="M19204" s="5"/>
      <c r="N19204" s="5"/>
      <c r="O19204" s="5"/>
      <c r="P19204" s="5"/>
      <c r="Q19204" s="6"/>
      <c r="R19204" s="6"/>
      <c r="S19204" s="60"/>
      <c r="T19204" s="42"/>
      <c r="U19204" s="42"/>
      <c r="V19204" s="42"/>
      <c r="W19204" s="42"/>
      <c r="X19204" s="42"/>
      <c r="Y19204" s="61"/>
      <c r="Z19204" s="61"/>
      <c r="AA19204" s="5"/>
      <c r="AB19204" s="5"/>
      <c r="AC19204" s="5"/>
      <c r="AD19204" s="5"/>
      <c r="AE19204" s="5"/>
      <c r="AF19204" s="5"/>
      <c r="AG19204" s="5"/>
      <c r="AH19204" s="5"/>
      <c r="AI19204" s="5"/>
      <c r="AJ19204" s="5"/>
      <c r="AK19204" s="5"/>
      <c r="AL19204" s="5"/>
      <c r="AM19204" s="5"/>
      <c r="AN19204" s="5"/>
      <c r="AO19204" s="5"/>
      <c r="AP19204" s="5"/>
      <c r="AQ19204" s="5"/>
      <c r="AR19204" s="5"/>
      <c r="AS19204" s="5"/>
      <c r="AT19204" s="5"/>
      <c r="AU19204" s="5"/>
      <c r="AV19204" s="5"/>
      <c r="AW19204" s="5"/>
      <c r="AX19204" s="5"/>
      <c r="AY19204" s="5"/>
      <c r="AZ19204" s="5"/>
      <c r="BA19204" s="5"/>
      <c r="BB19204" s="5"/>
      <c r="BC19204" s="5"/>
      <c r="BD19204" s="5"/>
      <c r="BE19204" s="5"/>
      <c r="BF19204" s="5"/>
      <c r="BG19204" s="5"/>
      <c r="BH19204" s="5"/>
      <c r="BI19204" s="5"/>
      <c r="BJ19204" s="5"/>
      <c r="BK19204" s="5"/>
      <c r="BL19204" s="5"/>
      <c r="BM19204" s="5"/>
      <c r="BN19204" s="5"/>
      <c r="BO19204" s="5"/>
      <c r="BP19204" s="5"/>
      <c r="BQ19204" s="5"/>
      <c r="BR19204" s="5"/>
      <c r="BS19204" s="5"/>
      <c r="BT19204" s="5"/>
      <c r="BU19204" s="5"/>
      <c r="BV19204" s="5"/>
      <c r="BW19204" s="5"/>
      <c r="BX19204" s="5"/>
      <c r="BY19204" s="5"/>
      <c r="BZ19204" s="5"/>
      <c r="CA19204" s="5"/>
      <c r="CB19204" s="5"/>
      <c r="CC19204" s="5"/>
      <c r="CD19204" s="5"/>
      <c r="CE19204" s="5"/>
      <c r="CF19204" s="5"/>
      <c r="CG19204" s="5"/>
      <c r="CH19204" s="5"/>
      <c r="CI19204" s="5"/>
      <c r="CJ19204" s="5"/>
      <c r="CK19204" s="5"/>
      <c r="CL19204" s="5"/>
      <c r="CM19204" s="5"/>
      <c r="CN19204" s="5"/>
      <c r="CO19204" s="5"/>
      <c r="CP19204" s="5"/>
      <c r="CQ19204" s="5"/>
      <c r="CR19204" s="5"/>
      <c r="CS19204" s="5"/>
      <c r="CT19204" s="5"/>
      <c r="CU19204" s="5"/>
      <c r="CV19204" s="5"/>
      <c r="CW19204" s="5"/>
      <c r="CX19204" s="5"/>
      <c r="CY19204" s="5"/>
      <c r="CZ19204" s="5"/>
      <c r="DA19204" s="5"/>
      <c r="DB19204" s="5"/>
      <c r="DC19204" s="5"/>
      <c r="DD19204" s="5"/>
      <c r="DE19204" s="5"/>
      <c r="DF19204" s="5"/>
      <c r="DG19204" s="5"/>
      <c r="DH19204" s="5"/>
      <c r="DI19204" s="5"/>
      <c r="DJ19204" s="5"/>
      <c r="DK19204" s="5"/>
      <c r="DL19204" s="5"/>
      <c r="DM19204" s="5"/>
      <c r="DN19204" s="5"/>
      <c r="DO19204" s="5"/>
      <c r="DP19204" s="5"/>
      <c r="DQ19204" s="5"/>
      <c r="DR19204" s="5"/>
      <c r="DS19204" s="5"/>
      <c r="DT19204" s="5"/>
      <c r="DU19204" s="5"/>
      <c r="DV19204" s="5"/>
      <c r="DW19204" s="5"/>
      <c r="DX19204" s="5"/>
      <c r="DY19204" s="5"/>
      <c r="DZ19204" s="5"/>
      <c r="EA19204" s="5"/>
      <c r="EB19204" s="5"/>
      <c r="EC19204" s="5"/>
      <c r="ED19204" s="5"/>
      <c r="EE19204" s="5"/>
      <c r="EF19204" s="5"/>
      <c r="EG19204" s="5"/>
      <c r="EH19204" s="5"/>
      <c r="EI19204" s="5"/>
      <c r="EJ19204" s="5"/>
      <c r="EK19204" s="5"/>
      <c r="EL19204" s="5"/>
      <c r="EM19204" s="5"/>
      <c r="EN19204" s="5"/>
      <c r="EO19204" s="5"/>
      <c r="EP19204" s="5"/>
      <c r="EQ19204" s="5"/>
      <c r="ER19204" s="5"/>
      <c r="ES19204" s="5"/>
      <c r="ET19204" s="5"/>
      <c r="EU19204" s="5"/>
      <c r="EV19204" s="5"/>
      <c r="EW19204" s="5"/>
      <c r="EX19204" s="5"/>
      <c r="EY19204" s="5"/>
      <c r="EZ19204" s="5"/>
      <c r="FA19204" s="5"/>
      <c r="FB19204" s="5"/>
      <c r="FC19204" s="5"/>
      <c r="FD19204" s="5"/>
      <c r="FE19204" s="5"/>
      <c r="FF19204" s="5"/>
      <c r="FG19204" s="5"/>
      <c r="FH19204" s="5"/>
      <c r="FI19204" s="5"/>
      <c r="FJ19204" s="5"/>
      <c r="FK19204" s="5"/>
      <c r="FL19204" s="5"/>
      <c r="FM19204" s="5"/>
      <c r="FN19204" s="5"/>
      <c r="FO19204" s="5"/>
      <c r="FP19204" s="5"/>
      <c r="FQ19204" s="5"/>
      <c r="FR19204" s="5"/>
      <c r="FS19204" s="5"/>
      <c r="FT19204" s="5"/>
      <c r="FU19204" s="5"/>
      <c r="FV19204" s="5"/>
      <c r="FW19204" s="5"/>
      <c r="FX19204" s="5"/>
      <c r="FY19204" s="5"/>
      <c r="FZ19204" s="5"/>
      <c r="GA19204" s="5"/>
      <c r="GB19204" s="5"/>
      <c r="GC19204" s="5"/>
      <c r="GD19204" s="5"/>
      <c r="GE19204" s="5"/>
      <c r="GF19204" s="5"/>
      <c r="GG19204" s="5"/>
      <c r="GH19204" s="5"/>
    </row>
    <row r="19205" spans="1:190" s="4" customFormat="1" hidden="1" x14ac:dyDescent="0.2">
      <c r="A19205" s="5"/>
      <c r="B19205" s="5"/>
      <c r="C19205" s="5"/>
      <c r="D19205" s="5"/>
      <c r="E19205" s="5"/>
      <c r="F19205" s="5"/>
      <c r="G19205" s="5"/>
      <c r="H19205" s="5"/>
      <c r="I19205" s="5"/>
      <c r="J19205" s="5"/>
      <c r="K19205" s="79"/>
      <c r="L19205" s="5"/>
      <c r="M19205" s="5"/>
      <c r="N19205" s="5"/>
      <c r="O19205" s="5"/>
      <c r="P19205" s="5"/>
      <c r="Q19205" s="6"/>
      <c r="R19205" s="6"/>
      <c r="S19205" s="60"/>
      <c r="T19205" s="42"/>
      <c r="U19205" s="42"/>
      <c r="V19205" s="42"/>
      <c r="W19205" s="42"/>
      <c r="X19205" s="42"/>
      <c r="Y19205" s="61"/>
      <c r="Z19205" s="61"/>
      <c r="AA19205" s="5"/>
      <c r="AB19205" s="5"/>
      <c r="AC19205" s="5"/>
      <c r="AD19205" s="5"/>
      <c r="AE19205" s="5"/>
      <c r="AF19205" s="5"/>
      <c r="AG19205" s="5"/>
      <c r="AH19205" s="5"/>
      <c r="AI19205" s="5"/>
      <c r="AJ19205" s="5"/>
      <c r="AK19205" s="5"/>
      <c r="AL19205" s="5"/>
      <c r="AM19205" s="5"/>
      <c r="AN19205" s="5"/>
      <c r="AO19205" s="5"/>
      <c r="AP19205" s="5"/>
      <c r="AQ19205" s="5"/>
      <c r="AR19205" s="5"/>
      <c r="AS19205" s="5"/>
      <c r="AT19205" s="5"/>
      <c r="AU19205" s="5"/>
      <c r="AV19205" s="5"/>
      <c r="AW19205" s="5"/>
      <c r="AX19205" s="5"/>
      <c r="AY19205" s="5"/>
      <c r="AZ19205" s="5"/>
      <c r="BA19205" s="5"/>
      <c r="BB19205" s="5"/>
      <c r="BC19205" s="5"/>
      <c r="BD19205" s="5"/>
      <c r="BE19205" s="5"/>
      <c r="BF19205" s="5"/>
      <c r="BG19205" s="5"/>
      <c r="BH19205" s="5"/>
      <c r="BI19205" s="5"/>
      <c r="BJ19205" s="5"/>
      <c r="BK19205" s="5"/>
      <c r="BL19205" s="5"/>
      <c r="BM19205" s="5"/>
      <c r="BN19205" s="5"/>
      <c r="BO19205" s="5"/>
      <c r="BP19205" s="5"/>
      <c r="BQ19205" s="5"/>
      <c r="BR19205" s="5"/>
      <c r="BS19205" s="5"/>
      <c r="BT19205" s="5"/>
      <c r="BU19205" s="5"/>
      <c r="BV19205" s="5"/>
      <c r="BW19205" s="5"/>
      <c r="BX19205" s="5"/>
      <c r="BY19205" s="5"/>
      <c r="BZ19205" s="5"/>
      <c r="CA19205" s="5"/>
      <c r="CB19205" s="5"/>
      <c r="CC19205" s="5"/>
      <c r="CD19205" s="5"/>
      <c r="CE19205" s="5"/>
      <c r="CF19205" s="5"/>
      <c r="CG19205" s="5"/>
      <c r="CH19205" s="5"/>
      <c r="CI19205" s="5"/>
      <c r="CJ19205" s="5"/>
      <c r="CK19205" s="5"/>
      <c r="CL19205" s="5"/>
      <c r="CM19205" s="5"/>
      <c r="CN19205" s="5"/>
      <c r="CO19205" s="5"/>
      <c r="CP19205" s="5"/>
      <c r="CQ19205" s="5"/>
      <c r="CR19205" s="5"/>
      <c r="CS19205" s="5"/>
      <c r="CT19205" s="5"/>
      <c r="CU19205" s="5"/>
      <c r="CV19205" s="5"/>
      <c r="CW19205" s="5"/>
      <c r="CX19205" s="5"/>
      <c r="CY19205" s="5"/>
      <c r="CZ19205" s="5"/>
      <c r="DA19205" s="5"/>
      <c r="DB19205" s="5"/>
      <c r="DC19205" s="5"/>
      <c r="DD19205" s="5"/>
      <c r="DE19205" s="5"/>
      <c r="DF19205" s="5"/>
      <c r="DG19205" s="5"/>
      <c r="DH19205" s="5"/>
      <c r="DI19205" s="5"/>
      <c r="DJ19205" s="5"/>
      <c r="DK19205" s="5"/>
      <c r="DL19205" s="5"/>
      <c r="DM19205" s="5"/>
      <c r="DN19205" s="5"/>
      <c r="DO19205" s="5"/>
      <c r="DP19205" s="5"/>
      <c r="DQ19205" s="5"/>
      <c r="DR19205" s="5"/>
      <c r="DS19205" s="5"/>
      <c r="DT19205" s="5"/>
      <c r="DU19205" s="5"/>
      <c r="DV19205" s="5"/>
      <c r="DW19205" s="5"/>
      <c r="DX19205" s="5"/>
      <c r="DY19205" s="5"/>
      <c r="DZ19205" s="5"/>
      <c r="EA19205" s="5"/>
      <c r="EB19205" s="5"/>
      <c r="EC19205" s="5"/>
      <c r="ED19205" s="5"/>
      <c r="EE19205" s="5"/>
      <c r="EF19205" s="5"/>
      <c r="EG19205" s="5"/>
      <c r="EH19205" s="5"/>
      <c r="EI19205" s="5"/>
      <c r="EJ19205" s="5"/>
      <c r="EK19205" s="5"/>
      <c r="EL19205" s="5"/>
      <c r="EM19205" s="5"/>
      <c r="EN19205" s="5"/>
      <c r="EO19205" s="5"/>
      <c r="EP19205" s="5"/>
      <c r="EQ19205" s="5"/>
      <c r="ER19205" s="5"/>
      <c r="ES19205" s="5"/>
      <c r="ET19205" s="5"/>
      <c r="EU19205" s="5"/>
      <c r="EV19205" s="5"/>
      <c r="EW19205" s="5"/>
      <c r="EX19205" s="5"/>
      <c r="EY19205" s="5"/>
      <c r="EZ19205" s="5"/>
      <c r="FA19205" s="5"/>
      <c r="FB19205" s="5"/>
      <c r="FC19205" s="5"/>
      <c r="FD19205" s="5"/>
      <c r="FE19205" s="5"/>
      <c r="FF19205" s="5"/>
      <c r="FG19205" s="5"/>
      <c r="FH19205" s="5"/>
      <c r="FI19205" s="5"/>
      <c r="FJ19205" s="5"/>
      <c r="FK19205" s="5"/>
      <c r="FL19205" s="5"/>
      <c r="FM19205" s="5"/>
      <c r="FN19205" s="5"/>
      <c r="FO19205" s="5"/>
      <c r="FP19205" s="5"/>
      <c r="FQ19205" s="5"/>
      <c r="FR19205" s="5"/>
      <c r="FS19205" s="5"/>
      <c r="FT19205" s="5"/>
      <c r="FU19205" s="5"/>
      <c r="FV19205" s="5"/>
      <c r="FW19205" s="5"/>
      <c r="FX19205" s="5"/>
      <c r="FY19205" s="5"/>
      <c r="FZ19205" s="5"/>
      <c r="GA19205" s="5"/>
      <c r="GB19205" s="5"/>
      <c r="GC19205" s="5"/>
      <c r="GD19205" s="5"/>
      <c r="GE19205" s="5"/>
      <c r="GF19205" s="5"/>
      <c r="GG19205" s="5"/>
      <c r="GH19205" s="5"/>
    </row>
    <row r="19206" spans="1:190" s="4" customFormat="1" hidden="1" x14ac:dyDescent="0.2">
      <c r="A19206" s="5"/>
      <c r="B19206" s="5"/>
      <c r="C19206" s="5"/>
      <c r="D19206" s="5"/>
      <c r="E19206" s="5"/>
      <c r="F19206" s="5"/>
      <c r="G19206" s="5"/>
      <c r="H19206" s="5"/>
      <c r="I19206" s="5"/>
      <c r="J19206" s="5"/>
      <c r="K19206" s="79"/>
      <c r="L19206" s="5"/>
      <c r="M19206" s="5"/>
      <c r="N19206" s="5"/>
      <c r="O19206" s="5"/>
      <c r="P19206" s="5"/>
      <c r="Q19206" s="6"/>
      <c r="R19206" s="6"/>
      <c r="S19206" s="60"/>
      <c r="T19206" s="42"/>
      <c r="U19206" s="42"/>
      <c r="V19206" s="42"/>
      <c r="W19206" s="42"/>
      <c r="X19206" s="42"/>
      <c r="Y19206" s="61"/>
      <c r="Z19206" s="61"/>
      <c r="AA19206" s="5"/>
      <c r="AB19206" s="5"/>
      <c r="AC19206" s="5"/>
      <c r="AD19206" s="5"/>
      <c r="AE19206" s="5"/>
      <c r="AF19206" s="5"/>
      <c r="AG19206" s="5"/>
      <c r="AH19206" s="5"/>
      <c r="AI19206" s="5"/>
      <c r="AJ19206" s="5"/>
      <c r="AK19206" s="5"/>
      <c r="AL19206" s="5"/>
      <c r="AM19206" s="5"/>
      <c r="AN19206" s="5"/>
      <c r="AO19206" s="5"/>
      <c r="AP19206" s="5"/>
      <c r="AQ19206" s="5"/>
      <c r="AR19206" s="5"/>
      <c r="AS19206" s="5"/>
      <c r="AT19206" s="5"/>
      <c r="AU19206" s="5"/>
      <c r="AV19206" s="5"/>
      <c r="AW19206" s="5"/>
      <c r="AX19206" s="5"/>
      <c r="AY19206" s="5"/>
      <c r="AZ19206" s="5"/>
      <c r="BA19206" s="5"/>
      <c r="BB19206" s="5"/>
      <c r="BC19206" s="5"/>
      <c r="BD19206" s="5"/>
      <c r="BE19206" s="5"/>
      <c r="BF19206" s="5"/>
      <c r="BG19206" s="5"/>
      <c r="BH19206" s="5"/>
      <c r="BI19206" s="5"/>
      <c r="BJ19206" s="5"/>
      <c r="BK19206" s="5"/>
      <c r="BL19206" s="5"/>
      <c r="BM19206" s="5"/>
      <c r="BN19206" s="5"/>
      <c r="BO19206" s="5"/>
      <c r="BP19206" s="5"/>
      <c r="BQ19206" s="5"/>
      <c r="BR19206" s="5"/>
      <c r="BS19206" s="5"/>
      <c r="BT19206" s="5"/>
      <c r="BU19206" s="5"/>
      <c r="BV19206" s="5"/>
      <c r="BW19206" s="5"/>
      <c r="BX19206" s="5"/>
      <c r="BY19206" s="5"/>
      <c r="BZ19206" s="5"/>
      <c r="CA19206" s="5"/>
      <c r="CB19206" s="5"/>
      <c r="CC19206" s="5"/>
      <c r="CD19206" s="5"/>
      <c r="CE19206" s="5"/>
      <c r="CF19206" s="5"/>
      <c r="CG19206" s="5"/>
      <c r="CH19206" s="5"/>
      <c r="CI19206" s="5"/>
      <c r="CJ19206" s="5"/>
      <c r="CK19206" s="5"/>
      <c r="CL19206" s="5"/>
      <c r="CM19206" s="5"/>
      <c r="CN19206" s="5"/>
      <c r="CO19206" s="5"/>
      <c r="CP19206" s="5"/>
      <c r="CQ19206" s="5"/>
      <c r="CR19206" s="5"/>
      <c r="CS19206" s="5"/>
      <c r="CT19206" s="5"/>
      <c r="CU19206" s="5"/>
      <c r="CV19206" s="5"/>
      <c r="CW19206" s="5"/>
      <c r="CX19206" s="5"/>
      <c r="CY19206" s="5"/>
      <c r="CZ19206" s="5"/>
      <c r="DA19206" s="5"/>
      <c r="DB19206" s="5"/>
      <c r="DC19206" s="5"/>
      <c r="DD19206" s="5"/>
      <c r="DE19206" s="5"/>
      <c r="DF19206" s="5"/>
      <c r="DG19206" s="5"/>
      <c r="DH19206" s="5"/>
      <c r="DI19206" s="5"/>
      <c r="DJ19206" s="5"/>
      <c r="DK19206" s="5"/>
      <c r="DL19206" s="5"/>
      <c r="DM19206" s="5"/>
      <c r="DN19206" s="5"/>
      <c r="DO19206" s="5"/>
      <c r="DP19206" s="5"/>
      <c r="DQ19206" s="5"/>
      <c r="DR19206" s="5"/>
      <c r="DS19206" s="5"/>
      <c r="DT19206" s="5"/>
      <c r="DU19206" s="5"/>
      <c r="DV19206" s="5"/>
      <c r="DW19206" s="5"/>
      <c r="DX19206" s="5"/>
      <c r="DY19206" s="5"/>
      <c r="DZ19206" s="5"/>
      <c r="EA19206" s="5"/>
      <c r="EB19206" s="5"/>
      <c r="EC19206" s="5"/>
      <c r="ED19206" s="5"/>
      <c r="EE19206" s="5"/>
      <c r="EF19206" s="5"/>
      <c r="EG19206" s="5"/>
      <c r="EH19206" s="5"/>
      <c r="EI19206" s="5"/>
      <c r="EJ19206" s="5"/>
      <c r="EK19206" s="5"/>
      <c r="EL19206" s="5"/>
      <c r="EM19206" s="5"/>
      <c r="EN19206" s="5"/>
      <c r="EO19206" s="5"/>
      <c r="EP19206" s="5"/>
      <c r="EQ19206" s="5"/>
      <c r="ER19206" s="5"/>
      <c r="ES19206" s="5"/>
      <c r="ET19206" s="5"/>
      <c r="EU19206" s="5"/>
      <c r="EV19206" s="5"/>
      <c r="EW19206" s="5"/>
      <c r="EX19206" s="5"/>
      <c r="EY19206" s="5"/>
      <c r="EZ19206" s="5"/>
      <c r="FA19206" s="5"/>
      <c r="FB19206" s="5"/>
      <c r="FC19206" s="5"/>
      <c r="FD19206" s="5"/>
      <c r="FE19206" s="5"/>
      <c r="FF19206" s="5"/>
      <c r="FG19206" s="5"/>
      <c r="FH19206" s="5"/>
      <c r="FI19206" s="5"/>
      <c r="FJ19206" s="5"/>
      <c r="FK19206" s="5"/>
      <c r="FL19206" s="5"/>
      <c r="FM19206" s="5"/>
      <c r="FN19206" s="5"/>
      <c r="FO19206" s="5"/>
      <c r="FP19206" s="5"/>
      <c r="FQ19206" s="5"/>
      <c r="FR19206" s="5"/>
      <c r="FS19206" s="5"/>
      <c r="FT19206" s="5"/>
      <c r="FU19206" s="5"/>
      <c r="FV19206" s="5"/>
      <c r="FW19206" s="5"/>
      <c r="FX19206" s="5"/>
      <c r="FY19206" s="5"/>
      <c r="FZ19206" s="5"/>
      <c r="GA19206" s="5"/>
      <c r="GB19206" s="5"/>
      <c r="GC19206" s="5"/>
      <c r="GD19206" s="5"/>
      <c r="GE19206" s="5"/>
      <c r="GF19206" s="5"/>
      <c r="GG19206" s="5"/>
      <c r="GH19206" s="5"/>
    </row>
    <row r="19207" spans="1:190" s="4" customFormat="1" hidden="1" x14ac:dyDescent="0.2">
      <c r="A19207" s="5"/>
      <c r="B19207" s="5"/>
      <c r="C19207" s="5"/>
      <c r="D19207" s="5"/>
      <c r="E19207" s="5"/>
      <c r="F19207" s="5"/>
      <c r="G19207" s="5"/>
      <c r="H19207" s="5"/>
      <c r="I19207" s="5"/>
      <c r="J19207" s="5"/>
      <c r="K19207" s="79"/>
      <c r="L19207" s="5"/>
      <c r="M19207" s="5"/>
      <c r="N19207" s="5"/>
      <c r="O19207" s="5"/>
      <c r="P19207" s="5"/>
      <c r="Q19207" s="6"/>
      <c r="R19207" s="6"/>
      <c r="S19207" s="60"/>
      <c r="T19207" s="42"/>
      <c r="U19207" s="42"/>
      <c r="V19207" s="42"/>
      <c r="W19207" s="42"/>
      <c r="X19207" s="42"/>
      <c r="Y19207" s="61"/>
      <c r="Z19207" s="61"/>
      <c r="AA19207" s="5"/>
      <c r="AB19207" s="5"/>
      <c r="AC19207" s="5"/>
      <c r="AD19207" s="5"/>
      <c r="AE19207" s="5"/>
      <c r="AF19207" s="5"/>
      <c r="AG19207" s="5"/>
      <c r="AH19207" s="5"/>
      <c r="AI19207" s="5"/>
      <c r="AJ19207" s="5"/>
      <c r="AK19207" s="5"/>
      <c r="AL19207" s="5"/>
      <c r="AM19207" s="5"/>
      <c r="AN19207" s="5"/>
      <c r="AO19207" s="5"/>
      <c r="AP19207" s="5"/>
      <c r="AQ19207" s="5"/>
      <c r="AR19207" s="5"/>
      <c r="AS19207" s="5"/>
      <c r="AT19207" s="5"/>
      <c r="AU19207" s="5"/>
      <c r="AV19207" s="5"/>
      <c r="AW19207" s="5"/>
      <c r="AX19207" s="5"/>
      <c r="AY19207" s="5"/>
      <c r="AZ19207" s="5"/>
      <c r="BA19207" s="5"/>
      <c r="BB19207" s="5"/>
      <c r="BC19207" s="5"/>
      <c r="BD19207" s="5"/>
      <c r="BE19207" s="5"/>
      <c r="BF19207" s="5"/>
      <c r="BG19207" s="5"/>
      <c r="BH19207" s="5"/>
      <c r="BI19207" s="5"/>
      <c r="BJ19207" s="5"/>
      <c r="BK19207" s="5"/>
      <c r="BL19207" s="5"/>
      <c r="BM19207" s="5"/>
      <c r="BN19207" s="5"/>
      <c r="BO19207" s="5"/>
      <c r="BP19207" s="5"/>
      <c r="BQ19207" s="5"/>
      <c r="BR19207" s="5"/>
      <c r="BS19207" s="5"/>
      <c r="BT19207" s="5"/>
      <c r="BU19207" s="5"/>
      <c r="BV19207" s="5"/>
      <c r="BW19207" s="5"/>
      <c r="BX19207" s="5"/>
      <c r="BY19207" s="5"/>
      <c r="BZ19207" s="5"/>
      <c r="CA19207" s="5"/>
      <c r="CB19207" s="5"/>
      <c r="CC19207" s="5"/>
      <c r="CD19207" s="5"/>
      <c r="CE19207" s="5"/>
      <c r="CF19207" s="5"/>
      <c r="CG19207" s="5"/>
      <c r="CH19207" s="5"/>
      <c r="CI19207" s="5"/>
      <c r="CJ19207" s="5"/>
      <c r="CK19207" s="5"/>
      <c r="CL19207" s="5"/>
      <c r="CM19207" s="5"/>
      <c r="CN19207" s="5"/>
      <c r="CO19207" s="5"/>
      <c r="CP19207" s="5"/>
      <c r="CQ19207" s="5"/>
      <c r="CR19207" s="5"/>
      <c r="CS19207" s="5"/>
      <c r="CT19207" s="5"/>
      <c r="CU19207" s="5"/>
      <c r="CV19207" s="5"/>
      <c r="CW19207" s="5"/>
      <c r="CX19207" s="5"/>
      <c r="CY19207" s="5"/>
      <c r="CZ19207" s="5"/>
      <c r="DA19207" s="5"/>
      <c r="DB19207" s="5"/>
      <c r="DC19207" s="5"/>
      <c r="DD19207" s="5"/>
      <c r="DE19207" s="5"/>
      <c r="DF19207" s="5"/>
      <c r="DG19207" s="5"/>
      <c r="DH19207" s="5"/>
      <c r="DI19207" s="5"/>
      <c r="DJ19207" s="5"/>
      <c r="DK19207" s="5"/>
      <c r="DL19207" s="5"/>
      <c r="DM19207" s="5"/>
      <c r="DN19207" s="5"/>
      <c r="DO19207" s="5"/>
      <c r="DP19207" s="5"/>
      <c r="DQ19207" s="5"/>
      <c r="DR19207" s="5"/>
      <c r="DS19207" s="5"/>
      <c r="DT19207" s="5"/>
      <c r="DU19207" s="5"/>
      <c r="DV19207" s="5"/>
      <c r="DW19207" s="5"/>
      <c r="DX19207" s="5"/>
      <c r="DY19207" s="5"/>
      <c r="DZ19207" s="5"/>
      <c r="EA19207" s="5"/>
      <c r="EB19207" s="5"/>
      <c r="EC19207" s="5"/>
      <c r="ED19207" s="5"/>
      <c r="EE19207" s="5"/>
      <c r="EF19207" s="5"/>
      <c r="EG19207" s="5"/>
      <c r="EH19207" s="5"/>
      <c r="EI19207" s="5"/>
      <c r="EJ19207" s="5"/>
      <c r="EK19207" s="5"/>
      <c r="EL19207" s="5"/>
      <c r="EM19207" s="5"/>
      <c r="EN19207" s="5"/>
      <c r="EO19207" s="5"/>
      <c r="EP19207" s="5"/>
      <c r="EQ19207" s="5"/>
      <c r="ER19207" s="5"/>
      <c r="ES19207" s="5"/>
      <c r="ET19207" s="5"/>
      <c r="EU19207" s="5"/>
      <c r="EV19207" s="5"/>
      <c r="EW19207" s="5"/>
      <c r="EX19207" s="5"/>
      <c r="EY19207" s="5"/>
      <c r="EZ19207" s="5"/>
      <c r="FA19207" s="5"/>
      <c r="FB19207" s="5"/>
      <c r="FC19207" s="5"/>
      <c r="FD19207" s="5"/>
      <c r="FE19207" s="5"/>
      <c r="FF19207" s="5"/>
      <c r="FG19207" s="5"/>
      <c r="FH19207" s="5"/>
      <c r="FI19207" s="5"/>
      <c r="FJ19207" s="5"/>
      <c r="FK19207" s="5"/>
      <c r="FL19207" s="5"/>
      <c r="FM19207" s="5"/>
      <c r="FN19207" s="5"/>
      <c r="FO19207" s="5"/>
      <c r="FP19207" s="5"/>
      <c r="FQ19207" s="5"/>
      <c r="FR19207" s="5"/>
      <c r="FS19207" s="5"/>
      <c r="FT19207" s="5"/>
      <c r="FU19207" s="5"/>
      <c r="FV19207" s="5"/>
      <c r="FW19207" s="5"/>
      <c r="FX19207" s="5"/>
      <c r="FY19207" s="5"/>
      <c r="FZ19207" s="5"/>
      <c r="GA19207" s="5"/>
      <c r="GB19207" s="5"/>
      <c r="GC19207" s="5"/>
      <c r="GD19207" s="5"/>
      <c r="GE19207" s="5"/>
      <c r="GF19207" s="5"/>
      <c r="GG19207" s="5"/>
      <c r="GH19207" s="5"/>
    </row>
    <row r="19208" spans="1:190" s="4" customFormat="1" hidden="1" x14ac:dyDescent="0.2">
      <c r="A19208" s="5"/>
      <c r="B19208" s="5"/>
      <c r="C19208" s="5"/>
      <c r="D19208" s="5"/>
      <c r="E19208" s="5"/>
      <c r="F19208" s="5"/>
      <c r="G19208" s="5"/>
      <c r="H19208" s="5"/>
      <c r="I19208" s="5"/>
      <c r="J19208" s="5"/>
      <c r="K19208" s="79"/>
      <c r="L19208" s="5"/>
      <c r="M19208" s="5"/>
      <c r="N19208" s="5"/>
      <c r="O19208" s="5"/>
      <c r="P19208" s="5"/>
      <c r="Q19208" s="6"/>
      <c r="R19208" s="6"/>
      <c r="S19208" s="60"/>
      <c r="T19208" s="42"/>
      <c r="U19208" s="42"/>
      <c r="V19208" s="42"/>
      <c r="W19208" s="42"/>
      <c r="X19208" s="42"/>
      <c r="Y19208" s="61"/>
      <c r="Z19208" s="61"/>
      <c r="AA19208" s="5"/>
      <c r="AB19208" s="5"/>
      <c r="AC19208" s="5"/>
      <c r="AD19208" s="5"/>
      <c r="AE19208" s="5"/>
      <c r="AF19208" s="5"/>
      <c r="AG19208" s="5"/>
      <c r="AH19208" s="5"/>
      <c r="AI19208" s="5"/>
      <c r="AJ19208" s="5"/>
      <c r="AK19208" s="5"/>
      <c r="AL19208" s="5"/>
      <c r="AM19208" s="5"/>
      <c r="AN19208" s="5"/>
      <c r="AO19208" s="5"/>
      <c r="AP19208" s="5"/>
      <c r="AQ19208" s="5"/>
      <c r="AR19208" s="5"/>
      <c r="AS19208" s="5"/>
      <c r="AT19208" s="5"/>
      <c r="AU19208" s="5"/>
      <c r="AV19208" s="5"/>
      <c r="AW19208" s="5"/>
      <c r="AX19208" s="5"/>
      <c r="AY19208" s="5"/>
      <c r="AZ19208" s="5"/>
      <c r="BA19208" s="5"/>
      <c r="BB19208" s="5"/>
      <c r="BC19208" s="5"/>
      <c r="BD19208" s="5"/>
      <c r="BE19208" s="5"/>
      <c r="BF19208" s="5"/>
      <c r="BG19208" s="5"/>
      <c r="BH19208" s="5"/>
      <c r="BI19208" s="5"/>
      <c r="BJ19208" s="5"/>
      <c r="BK19208" s="5"/>
      <c r="BL19208" s="5"/>
      <c r="BM19208" s="5"/>
      <c r="BN19208" s="5"/>
      <c r="BO19208" s="5"/>
      <c r="BP19208" s="5"/>
      <c r="BQ19208" s="5"/>
      <c r="BR19208" s="5"/>
      <c r="BS19208" s="5"/>
      <c r="BT19208" s="5"/>
      <c r="BU19208" s="5"/>
      <c r="BV19208" s="5"/>
      <c r="BW19208" s="5"/>
      <c r="BX19208" s="5"/>
      <c r="BY19208" s="5"/>
      <c r="BZ19208" s="5"/>
      <c r="CA19208" s="5"/>
      <c r="CB19208" s="5"/>
      <c r="CC19208" s="5"/>
      <c r="CD19208" s="5"/>
      <c r="CE19208" s="5"/>
      <c r="CF19208" s="5"/>
      <c r="CG19208" s="5"/>
      <c r="CH19208" s="5"/>
      <c r="CI19208" s="5"/>
      <c r="CJ19208" s="5"/>
      <c r="CK19208" s="5"/>
      <c r="CL19208" s="5"/>
      <c r="CM19208" s="5"/>
      <c r="CN19208" s="5"/>
      <c r="CO19208" s="5"/>
      <c r="CP19208" s="5"/>
      <c r="CQ19208" s="5"/>
      <c r="CR19208" s="5"/>
      <c r="CS19208" s="5"/>
      <c r="CT19208" s="5"/>
      <c r="CU19208" s="5"/>
      <c r="CV19208" s="5"/>
      <c r="CW19208" s="5"/>
      <c r="CX19208" s="5"/>
      <c r="CY19208" s="5"/>
      <c r="CZ19208" s="5"/>
      <c r="DA19208" s="5"/>
      <c r="DB19208" s="5"/>
      <c r="DC19208" s="5"/>
      <c r="DD19208" s="5"/>
      <c r="DE19208" s="5"/>
      <c r="DF19208" s="5"/>
      <c r="DG19208" s="5"/>
      <c r="DH19208" s="5"/>
      <c r="DI19208" s="5"/>
      <c r="DJ19208" s="5"/>
      <c r="DK19208" s="5"/>
      <c r="DL19208" s="5"/>
      <c r="DM19208" s="5"/>
      <c r="DN19208" s="5"/>
      <c r="DO19208" s="5"/>
      <c r="DP19208" s="5"/>
      <c r="DQ19208" s="5"/>
      <c r="DR19208" s="5"/>
      <c r="DS19208" s="5"/>
      <c r="DT19208" s="5"/>
      <c r="DU19208" s="5"/>
      <c r="DV19208" s="5"/>
      <c r="DW19208" s="5"/>
      <c r="DX19208" s="5"/>
      <c r="DY19208" s="5"/>
      <c r="DZ19208" s="5"/>
      <c r="EA19208" s="5"/>
      <c r="EB19208" s="5"/>
      <c r="EC19208" s="5"/>
      <c r="ED19208" s="5"/>
      <c r="EE19208" s="5"/>
      <c r="EF19208" s="5"/>
      <c r="EG19208" s="5"/>
      <c r="EH19208" s="5"/>
      <c r="EI19208" s="5"/>
      <c r="EJ19208" s="5"/>
      <c r="EK19208" s="5"/>
      <c r="EL19208" s="5"/>
      <c r="EM19208" s="5"/>
      <c r="EN19208" s="5"/>
      <c r="EO19208" s="5"/>
      <c r="EP19208" s="5"/>
      <c r="EQ19208" s="5"/>
      <c r="ER19208" s="5"/>
      <c r="ES19208" s="5"/>
      <c r="ET19208" s="5"/>
      <c r="EU19208" s="5"/>
      <c r="EV19208" s="5"/>
      <c r="EW19208" s="5"/>
      <c r="EX19208" s="5"/>
      <c r="EY19208" s="5"/>
      <c r="EZ19208" s="5"/>
      <c r="FA19208" s="5"/>
      <c r="FB19208" s="5"/>
      <c r="FC19208" s="5"/>
      <c r="FD19208" s="5"/>
      <c r="FE19208" s="5"/>
      <c r="FF19208" s="5"/>
      <c r="FG19208" s="5"/>
      <c r="FH19208" s="5"/>
      <c r="FI19208" s="5"/>
      <c r="FJ19208" s="5"/>
      <c r="FK19208" s="5"/>
      <c r="FL19208" s="5"/>
      <c r="FM19208" s="5"/>
      <c r="FN19208" s="5"/>
      <c r="FO19208" s="5"/>
      <c r="FP19208" s="5"/>
      <c r="FQ19208" s="5"/>
      <c r="FR19208" s="5"/>
      <c r="FS19208" s="5"/>
      <c r="FT19208" s="5"/>
      <c r="FU19208" s="5"/>
      <c r="FV19208" s="5"/>
      <c r="FW19208" s="5"/>
      <c r="FX19208" s="5"/>
      <c r="FY19208" s="5"/>
      <c r="FZ19208" s="5"/>
      <c r="GA19208" s="5"/>
      <c r="GB19208" s="5"/>
      <c r="GC19208" s="5"/>
      <c r="GD19208" s="5"/>
      <c r="GE19208" s="5"/>
      <c r="GF19208" s="5"/>
      <c r="GG19208" s="5"/>
      <c r="GH19208" s="5"/>
    </row>
    <row r="19209" spans="1:190" s="4" customFormat="1" hidden="1" x14ac:dyDescent="0.2">
      <c r="A19209" s="5"/>
      <c r="B19209" s="5"/>
      <c r="C19209" s="5"/>
      <c r="D19209" s="5"/>
      <c r="E19209" s="5"/>
      <c r="F19209" s="5"/>
      <c r="G19209" s="5"/>
      <c r="H19209" s="5"/>
      <c r="I19209" s="5"/>
      <c r="J19209" s="5"/>
      <c r="K19209" s="79"/>
      <c r="L19209" s="5"/>
      <c r="M19209" s="5"/>
      <c r="N19209" s="5"/>
      <c r="O19209" s="5"/>
      <c r="P19209" s="5"/>
      <c r="Q19209" s="6"/>
      <c r="R19209" s="6"/>
      <c r="S19209" s="60"/>
      <c r="T19209" s="42"/>
      <c r="U19209" s="42"/>
      <c r="V19209" s="42"/>
      <c r="W19209" s="42"/>
      <c r="X19209" s="42"/>
      <c r="Y19209" s="61"/>
      <c r="Z19209" s="61"/>
      <c r="AA19209" s="5"/>
      <c r="AB19209" s="5"/>
      <c r="AC19209" s="5"/>
      <c r="AD19209" s="5"/>
      <c r="AE19209" s="5"/>
      <c r="AF19209" s="5"/>
      <c r="AG19209" s="5"/>
      <c r="AH19209" s="5"/>
      <c r="AI19209" s="5"/>
      <c r="AJ19209" s="5"/>
      <c r="AK19209" s="5"/>
      <c r="AL19209" s="5"/>
      <c r="AM19209" s="5"/>
      <c r="AN19209" s="5"/>
      <c r="AO19209" s="5"/>
      <c r="AP19209" s="5"/>
      <c r="AQ19209" s="5"/>
      <c r="AR19209" s="5"/>
      <c r="AS19209" s="5"/>
      <c r="AT19209" s="5"/>
      <c r="AU19209" s="5"/>
      <c r="AV19209" s="5"/>
      <c r="AW19209" s="5"/>
      <c r="AX19209" s="5"/>
      <c r="AY19209" s="5"/>
      <c r="AZ19209" s="5"/>
      <c r="BA19209" s="5"/>
      <c r="BB19209" s="5"/>
      <c r="BC19209" s="5"/>
      <c r="BD19209" s="5"/>
      <c r="BE19209" s="5"/>
      <c r="BF19209" s="5"/>
      <c r="BG19209" s="5"/>
      <c r="BH19209" s="5"/>
      <c r="BI19209" s="5"/>
      <c r="BJ19209" s="5"/>
      <c r="BK19209" s="5"/>
      <c r="BL19209" s="5"/>
      <c r="BM19209" s="5"/>
      <c r="BN19209" s="5"/>
      <c r="BO19209" s="5"/>
      <c r="BP19209" s="5"/>
      <c r="BQ19209" s="5"/>
      <c r="BR19209" s="5"/>
      <c r="BS19209" s="5"/>
      <c r="BT19209" s="5"/>
      <c r="BU19209" s="5"/>
      <c r="BV19209" s="5"/>
      <c r="BW19209" s="5"/>
      <c r="BX19209" s="5"/>
      <c r="BY19209" s="5"/>
      <c r="BZ19209" s="5"/>
      <c r="CA19209" s="5"/>
      <c r="CB19209" s="5"/>
      <c r="CC19209" s="5"/>
      <c r="CD19209" s="5"/>
      <c r="CE19209" s="5"/>
      <c r="CF19209" s="5"/>
      <c r="CG19209" s="5"/>
      <c r="CH19209" s="5"/>
      <c r="CI19209" s="5"/>
      <c r="CJ19209" s="5"/>
      <c r="CK19209" s="5"/>
      <c r="CL19209" s="5"/>
      <c r="CM19209" s="5"/>
      <c r="CN19209" s="5"/>
      <c r="CO19209" s="5"/>
      <c r="CP19209" s="5"/>
      <c r="CQ19209" s="5"/>
      <c r="CR19209" s="5"/>
      <c r="CS19209" s="5"/>
      <c r="CT19209" s="5"/>
      <c r="CU19209" s="5"/>
      <c r="CV19209" s="5"/>
      <c r="CW19209" s="5"/>
      <c r="CX19209" s="5"/>
      <c r="CY19209" s="5"/>
      <c r="CZ19209" s="5"/>
      <c r="DA19209" s="5"/>
      <c r="DB19209" s="5"/>
      <c r="DC19209" s="5"/>
      <c r="DD19209" s="5"/>
      <c r="DE19209" s="5"/>
      <c r="DF19209" s="5"/>
      <c r="DG19209" s="5"/>
      <c r="DH19209" s="5"/>
      <c r="DI19209" s="5"/>
      <c r="DJ19209" s="5"/>
      <c r="DK19209" s="5"/>
      <c r="DL19209" s="5"/>
      <c r="DM19209" s="5"/>
      <c r="DN19209" s="5"/>
      <c r="DO19209" s="5"/>
      <c r="DP19209" s="5"/>
      <c r="DQ19209" s="5"/>
      <c r="DR19209" s="5"/>
      <c r="DS19209" s="5"/>
      <c r="DT19209" s="5"/>
      <c r="DU19209" s="5"/>
      <c r="DV19209" s="5"/>
      <c r="DW19209" s="5"/>
      <c r="DX19209" s="5"/>
      <c r="DY19209" s="5"/>
      <c r="DZ19209" s="5"/>
      <c r="EA19209" s="5"/>
      <c r="EB19209" s="5"/>
      <c r="EC19209" s="5"/>
      <c r="ED19209" s="5"/>
      <c r="EE19209" s="5"/>
      <c r="EF19209" s="5"/>
      <c r="EG19209" s="5"/>
      <c r="EH19209" s="5"/>
      <c r="EI19209" s="5"/>
      <c r="EJ19209" s="5"/>
      <c r="EK19209" s="5"/>
      <c r="EL19209" s="5"/>
      <c r="EM19209" s="5"/>
      <c r="EN19209" s="5"/>
      <c r="EO19209" s="5"/>
      <c r="EP19209" s="5"/>
      <c r="EQ19209" s="5"/>
      <c r="ER19209" s="5"/>
      <c r="ES19209" s="5"/>
      <c r="ET19209" s="5"/>
      <c r="EU19209" s="5"/>
      <c r="EV19209" s="5"/>
      <c r="EW19209" s="5"/>
      <c r="EX19209" s="5"/>
      <c r="EY19209" s="5"/>
      <c r="EZ19209" s="5"/>
      <c r="FA19209" s="5"/>
      <c r="FB19209" s="5"/>
      <c r="FC19209" s="5"/>
      <c r="FD19209" s="5"/>
      <c r="FE19209" s="5"/>
      <c r="FF19209" s="5"/>
      <c r="FG19209" s="5"/>
      <c r="FH19209" s="5"/>
      <c r="FI19209" s="5"/>
      <c r="FJ19209" s="5"/>
      <c r="FK19209" s="5"/>
      <c r="FL19209" s="5"/>
      <c r="FM19209" s="5"/>
      <c r="FN19209" s="5"/>
      <c r="FO19209" s="5"/>
      <c r="FP19209" s="5"/>
      <c r="FQ19209" s="5"/>
      <c r="FR19209" s="5"/>
      <c r="FS19209" s="5"/>
      <c r="FT19209" s="5"/>
      <c r="FU19209" s="5"/>
      <c r="FV19209" s="5"/>
      <c r="FW19209" s="5"/>
      <c r="FX19209" s="5"/>
      <c r="FY19209" s="5"/>
      <c r="FZ19209" s="5"/>
      <c r="GA19209" s="5"/>
      <c r="GB19209" s="5"/>
      <c r="GC19209" s="5"/>
      <c r="GD19209" s="5"/>
      <c r="GE19209" s="5"/>
      <c r="GF19209" s="5"/>
      <c r="GG19209" s="5"/>
      <c r="GH19209" s="5"/>
    </row>
    <row r="19210" spans="1:190" s="4" customFormat="1" hidden="1" x14ac:dyDescent="0.2">
      <c r="A19210" s="5"/>
      <c r="B19210" s="5"/>
      <c r="C19210" s="5"/>
      <c r="D19210" s="5"/>
      <c r="E19210" s="5"/>
      <c r="F19210" s="5"/>
      <c r="G19210" s="5"/>
      <c r="H19210" s="5"/>
      <c r="I19210" s="5"/>
      <c r="J19210" s="5"/>
      <c r="K19210" s="79"/>
      <c r="L19210" s="5"/>
      <c r="M19210" s="5"/>
      <c r="N19210" s="5"/>
      <c r="O19210" s="5"/>
      <c r="P19210" s="5"/>
      <c r="Q19210" s="6"/>
      <c r="R19210" s="6"/>
      <c r="S19210" s="60"/>
      <c r="T19210" s="42"/>
      <c r="U19210" s="42"/>
      <c r="V19210" s="42"/>
      <c r="W19210" s="42"/>
      <c r="X19210" s="42"/>
      <c r="Y19210" s="61"/>
      <c r="Z19210" s="61"/>
      <c r="AA19210" s="5"/>
      <c r="AB19210" s="5"/>
      <c r="AC19210" s="5"/>
      <c r="AD19210" s="5"/>
      <c r="AE19210" s="5"/>
      <c r="AF19210" s="5"/>
      <c r="AG19210" s="5"/>
      <c r="AH19210" s="5"/>
      <c r="AI19210" s="5"/>
      <c r="AJ19210" s="5"/>
      <c r="AK19210" s="5"/>
      <c r="AL19210" s="5"/>
      <c r="AM19210" s="5"/>
      <c r="AN19210" s="5"/>
      <c r="AO19210" s="5"/>
      <c r="AP19210" s="5"/>
      <c r="AQ19210" s="5"/>
      <c r="AR19210" s="5"/>
      <c r="AS19210" s="5"/>
      <c r="AT19210" s="5"/>
      <c r="AU19210" s="5"/>
      <c r="AV19210" s="5"/>
      <c r="AW19210" s="5"/>
      <c r="AX19210" s="5"/>
      <c r="AY19210" s="5"/>
      <c r="AZ19210" s="5"/>
      <c r="BA19210" s="5"/>
      <c r="BB19210" s="5"/>
      <c r="BC19210" s="5"/>
      <c r="BD19210" s="5"/>
      <c r="BE19210" s="5"/>
      <c r="BF19210" s="5"/>
      <c r="BG19210" s="5"/>
      <c r="BH19210" s="5"/>
      <c r="BI19210" s="5"/>
      <c r="BJ19210" s="5"/>
      <c r="BK19210" s="5"/>
      <c r="BL19210" s="5"/>
      <c r="BM19210" s="5"/>
      <c r="BN19210" s="5"/>
      <c r="BO19210" s="5"/>
      <c r="BP19210" s="5"/>
      <c r="BQ19210" s="5"/>
      <c r="BR19210" s="5"/>
      <c r="BS19210" s="5"/>
      <c r="BT19210" s="5"/>
      <c r="BU19210" s="5"/>
      <c r="BV19210" s="5"/>
      <c r="BW19210" s="5"/>
      <c r="BX19210" s="5"/>
      <c r="BY19210" s="5"/>
      <c r="BZ19210" s="5"/>
      <c r="CA19210" s="5"/>
      <c r="CB19210" s="5"/>
      <c r="CC19210" s="5"/>
      <c r="CD19210" s="5"/>
      <c r="CE19210" s="5"/>
      <c r="CF19210" s="5"/>
      <c r="CG19210" s="5"/>
      <c r="CH19210" s="5"/>
      <c r="CI19210" s="5"/>
      <c r="CJ19210" s="5"/>
      <c r="CK19210" s="5"/>
      <c r="CL19210" s="5"/>
      <c r="CM19210" s="5"/>
      <c r="CN19210" s="5"/>
      <c r="CO19210" s="5"/>
      <c r="CP19210" s="5"/>
      <c r="CQ19210" s="5"/>
      <c r="CR19210" s="5"/>
      <c r="CS19210" s="5"/>
      <c r="CT19210" s="5"/>
      <c r="CU19210" s="5"/>
      <c r="CV19210" s="5"/>
      <c r="CW19210" s="5"/>
      <c r="CX19210" s="5"/>
      <c r="CY19210" s="5"/>
      <c r="CZ19210" s="5"/>
      <c r="DA19210" s="5"/>
      <c r="DB19210" s="5"/>
      <c r="DC19210" s="5"/>
      <c r="DD19210" s="5"/>
      <c r="DE19210" s="5"/>
      <c r="DF19210" s="5"/>
      <c r="DG19210" s="5"/>
      <c r="DH19210" s="5"/>
      <c r="DI19210" s="5"/>
      <c r="DJ19210" s="5"/>
      <c r="DK19210" s="5"/>
      <c r="DL19210" s="5"/>
      <c r="DM19210" s="5"/>
      <c r="DN19210" s="5"/>
      <c r="DO19210" s="5"/>
      <c r="DP19210" s="5"/>
      <c r="DQ19210" s="5"/>
      <c r="DR19210" s="5"/>
      <c r="DS19210" s="5"/>
      <c r="DT19210" s="5"/>
      <c r="DU19210" s="5"/>
      <c r="DV19210" s="5"/>
      <c r="DW19210" s="5"/>
      <c r="DX19210" s="5"/>
      <c r="DY19210" s="5"/>
      <c r="DZ19210" s="5"/>
      <c r="EA19210" s="5"/>
      <c r="EB19210" s="5"/>
      <c r="EC19210" s="5"/>
      <c r="ED19210" s="5"/>
      <c r="EE19210" s="5"/>
      <c r="EF19210" s="5"/>
      <c r="EG19210" s="5"/>
      <c r="EH19210" s="5"/>
      <c r="EI19210" s="5"/>
      <c r="EJ19210" s="5"/>
      <c r="EK19210" s="5"/>
      <c r="EL19210" s="5"/>
      <c r="EM19210" s="5"/>
      <c r="EN19210" s="5"/>
      <c r="EO19210" s="5"/>
      <c r="EP19210" s="5"/>
      <c r="EQ19210" s="5"/>
      <c r="ER19210" s="5"/>
      <c r="ES19210" s="5"/>
      <c r="ET19210" s="5"/>
      <c r="EU19210" s="5"/>
      <c r="EV19210" s="5"/>
      <c r="EW19210" s="5"/>
      <c r="EX19210" s="5"/>
      <c r="EY19210" s="5"/>
      <c r="EZ19210" s="5"/>
      <c r="FA19210" s="5"/>
      <c r="FB19210" s="5"/>
      <c r="FC19210" s="5"/>
      <c r="FD19210" s="5"/>
      <c r="FE19210" s="5"/>
      <c r="FF19210" s="5"/>
      <c r="FG19210" s="5"/>
      <c r="FH19210" s="5"/>
      <c r="FI19210" s="5"/>
      <c r="FJ19210" s="5"/>
      <c r="FK19210" s="5"/>
      <c r="FL19210" s="5"/>
      <c r="FM19210" s="5"/>
      <c r="FN19210" s="5"/>
      <c r="FO19210" s="5"/>
      <c r="FP19210" s="5"/>
      <c r="FQ19210" s="5"/>
      <c r="FR19210" s="5"/>
      <c r="FS19210" s="5"/>
      <c r="FT19210" s="5"/>
      <c r="FU19210" s="5"/>
      <c r="FV19210" s="5"/>
      <c r="FW19210" s="5"/>
      <c r="FX19210" s="5"/>
      <c r="FY19210" s="5"/>
      <c r="FZ19210" s="5"/>
      <c r="GA19210" s="5"/>
      <c r="GB19210" s="5"/>
      <c r="GC19210" s="5"/>
      <c r="GD19210" s="5"/>
      <c r="GE19210" s="5"/>
      <c r="GF19210" s="5"/>
      <c r="GG19210" s="5"/>
      <c r="GH19210" s="5"/>
    </row>
    <row r="19211" spans="1:190" s="4" customFormat="1" hidden="1" x14ac:dyDescent="0.2">
      <c r="A19211" s="5"/>
      <c r="B19211" s="5"/>
      <c r="C19211" s="5"/>
      <c r="D19211" s="5"/>
      <c r="E19211" s="5"/>
      <c r="F19211" s="5"/>
      <c r="G19211" s="5"/>
      <c r="H19211" s="5"/>
      <c r="I19211" s="5"/>
      <c r="J19211" s="5"/>
      <c r="K19211" s="79"/>
      <c r="L19211" s="5"/>
      <c r="M19211" s="5"/>
      <c r="N19211" s="5"/>
      <c r="O19211" s="5"/>
      <c r="P19211" s="5"/>
      <c r="Q19211" s="6"/>
      <c r="R19211" s="6"/>
      <c r="S19211" s="60"/>
      <c r="T19211" s="42"/>
      <c r="U19211" s="42"/>
      <c r="V19211" s="42"/>
      <c r="W19211" s="42"/>
      <c r="X19211" s="42"/>
      <c r="Y19211" s="61"/>
      <c r="Z19211" s="61"/>
      <c r="AA19211" s="5"/>
      <c r="AB19211" s="5"/>
      <c r="AC19211" s="5"/>
      <c r="AD19211" s="5"/>
      <c r="AE19211" s="5"/>
      <c r="AF19211" s="5"/>
      <c r="AG19211" s="5"/>
      <c r="AH19211" s="5"/>
      <c r="AI19211" s="5"/>
      <c r="AJ19211" s="5"/>
      <c r="AK19211" s="5"/>
      <c r="AL19211" s="5"/>
      <c r="AM19211" s="5"/>
      <c r="AN19211" s="5"/>
      <c r="AO19211" s="5"/>
      <c r="AP19211" s="5"/>
      <c r="AQ19211" s="5"/>
      <c r="AR19211" s="5"/>
      <c r="AS19211" s="5"/>
      <c r="AT19211" s="5"/>
      <c r="AU19211" s="5"/>
      <c r="AV19211" s="5"/>
      <c r="AW19211" s="5"/>
      <c r="AX19211" s="5"/>
      <c r="AY19211" s="5"/>
      <c r="AZ19211" s="5"/>
      <c r="BA19211" s="5"/>
      <c r="BB19211" s="5"/>
      <c r="BC19211" s="5"/>
      <c r="BD19211" s="5"/>
      <c r="BE19211" s="5"/>
      <c r="BF19211" s="5"/>
      <c r="BG19211" s="5"/>
      <c r="BH19211" s="5"/>
      <c r="BI19211" s="5"/>
      <c r="BJ19211" s="5"/>
      <c r="BK19211" s="5"/>
      <c r="BL19211" s="5"/>
      <c r="BM19211" s="5"/>
      <c r="BN19211" s="5"/>
      <c r="BO19211" s="5"/>
      <c r="BP19211" s="5"/>
      <c r="BQ19211" s="5"/>
      <c r="BR19211" s="5"/>
      <c r="BS19211" s="5"/>
      <c r="BT19211" s="5"/>
      <c r="BU19211" s="5"/>
      <c r="BV19211" s="5"/>
      <c r="BW19211" s="5"/>
      <c r="BX19211" s="5"/>
      <c r="BY19211" s="5"/>
      <c r="BZ19211" s="5"/>
      <c r="CA19211" s="5"/>
      <c r="CB19211" s="5"/>
      <c r="CC19211" s="5"/>
      <c r="CD19211" s="5"/>
      <c r="CE19211" s="5"/>
      <c r="CF19211" s="5"/>
      <c r="CG19211" s="5"/>
      <c r="CH19211" s="5"/>
      <c r="CI19211" s="5"/>
      <c r="CJ19211" s="5"/>
      <c r="CK19211" s="5"/>
      <c r="CL19211" s="5"/>
      <c r="CM19211" s="5"/>
      <c r="CN19211" s="5"/>
      <c r="CO19211" s="5"/>
      <c r="CP19211" s="5"/>
      <c r="CQ19211" s="5"/>
      <c r="CR19211" s="5"/>
      <c r="CS19211" s="5"/>
      <c r="CT19211" s="5"/>
      <c r="CU19211" s="5"/>
      <c r="CV19211" s="5"/>
      <c r="CW19211" s="5"/>
      <c r="CX19211" s="5"/>
      <c r="CY19211" s="5"/>
      <c r="CZ19211" s="5"/>
      <c r="DA19211" s="5"/>
      <c r="DB19211" s="5"/>
      <c r="DC19211" s="5"/>
      <c r="DD19211" s="5"/>
      <c r="DE19211" s="5"/>
      <c r="DF19211" s="5"/>
      <c r="DG19211" s="5"/>
      <c r="DH19211" s="5"/>
      <c r="DI19211" s="5"/>
      <c r="DJ19211" s="5"/>
      <c r="DK19211" s="5"/>
      <c r="DL19211" s="5"/>
      <c r="DM19211" s="5"/>
      <c r="DN19211" s="5"/>
      <c r="DO19211" s="5"/>
      <c r="DP19211" s="5"/>
      <c r="DQ19211" s="5"/>
      <c r="DR19211" s="5"/>
      <c r="DS19211" s="5"/>
      <c r="DT19211" s="5"/>
      <c r="DU19211" s="5"/>
      <c r="DV19211" s="5"/>
      <c r="DW19211" s="5"/>
      <c r="DX19211" s="5"/>
      <c r="DY19211" s="5"/>
      <c r="DZ19211" s="5"/>
      <c r="EA19211" s="5"/>
      <c r="EB19211" s="5"/>
      <c r="EC19211" s="5"/>
      <c r="ED19211" s="5"/>
      <c r="EE19211" s="5"/>
      <c r="EF19211" s="5"/>
      <c r="EG19211" s="5"/>
      <c r="EH19211" s="5"/>
      <c r="EI19211" s="5"/>
      <c r="EJ19211" s="5"/>
      <c r="EK19211" s="5"/>
      <c r="EL19211" s="5"/>
      <c r="EM19211" s="5"/>
      <c r="EN19211" s="5"/>
      <c r="EO19211" s="5"/>
      <c r="EP19211" s="5"/>
      <c r="EQ19211" s="5"/>
      <c r="ER19211" s="5"/>
      <c r="ES19211" s="5"/>
      <c r="ET19211" s="5"/>
      <c r="EU19211" s="5"/>
      <c r="EV19211" s="5"/>
      <c r="EW19211" s="5"/>
      <c r="EX19211" s="5"/>
      <c r="EY19211" s="5"/>
      <c r="EZ19211" s="5"/>
      <c r="FA19211" s="5"/>
      <c r="FB19211" s="5"/>
      <c r="FC19211" s="5"/>
      <c r="FD19211" s="5"/>
      <c r="FE19211" s="5"/>
      <c r="FF19211" s="5"/>
      <c r="FG19211" s="5"/>
      <c r="FH19211" s="5"/>
      <c r="FI19211" s="5"/>
      <c r="FJ19211" s="5"/>
      <c r="FK19211" s="5"/>
      <c r="FL19211" s="5"/>
      <c r="FM19211" s="5"/>
      <c r="FN19211" s="5"/>
      <c r="FO19211" s="5"/>
      <c r="FP19211" s="5"/>
      <c r="FQ19211" s="5"/>
      <c r="FR19211" s="5"/>
      <c r="FS19211" s="5"/>
      <c r="FT19211" s="5"/>
      <c r="FU19211" s="5"/>
      <c r="FV19211" s="5"/>
      <c r="FW19211" s="5"/>
      <c r="FX19211" s="5"/>
      <c r="FY19211" s="5"/>
      <c r="FZ19211" s="5"/>
      <c r="GA19211" s="5"/>
      <c r="GB19211" s="5"/>
      <c r="GC19211" s="5"/>
      <c r="GD19211" s="5"/>
      <c r="GE19211" s="5"/>
      <c r="GF19211" s="5"/>
      <c r="GG19211" s="5"/>
      <c r="GH19211" s="5"/>
    </row>
    <row r="19212" spans="1:190" s="4" customFormat="1" hidden="1" x14ac:dyDescent="0.2">
      <c r="A19212" s="5"/>
      <c r="B19212" s="5"/>
      <c r="C19212" s="5"/>
      <c r="D19212" s="5"/>
      <c r="E19212" s="5"/>
      <c r="F19212" s="5"/>
      <c r="G19212" s="5"/>
      <c r="H19212" s="5"/>
      <c r="I19212" s="5"/>
      <c r="J19212" s="5"/>
      <c r="K19212" s="79"/>
      <c r="L19212" s="5"/>
      <c r="M19212" s="5"/>
      <c r="N19212" s="5"/>
      <c r="O19212" s="5"/>
      <c r="P19212" s="5"/>
      <c r="Q19212" s="6"/>
      <c r="R19212" s="6"/>
      <c r="S19212" s="60"/>
      <c r="T19212" s="42"/>
      <c r="U19212" s="42"/>
      <c r="V19212" s="42"/>
      <c r="W19212" s="42"/>
      <c r="X19212" s="42"/>
      <c r="Y19212" s="61"/>
      <c r="Z19212" s="61"/>
      <c r="AA19212" s="5"/>
      <c r="AB19212" s="5"/>
      <c r="AC19212" s="5"/>
      <c r="AD19212" s="5"/>
      <c r="AE19212" s="5"/>
      <c r="AF19212" s="5"/>
      <c r="AG19212" s="5"/>
      <c r="AH19212" s="5"/>
      <c r="AI19212" s="5"/>
      <c r="AJ19212" s="5"/>
      <c r="AK19212" s="5"/>
      <c r="AL19212" s="5"/>
      <c r="AM19212" s="5"/>
      <c r="AN19212" s="5"/>
      <c r="AO19212" s="5"/>
      <c r="AP19212" s="5"/>
      <c r="AQ19212" s="5"/>
      <c r="AR19212" s="5"/>
      <c r="AS19212" s="5"/>
      <c r="AT19212" s="5"/>
      <c r="AU19212" s="5"/>
      <c r="AV19212" s="5"/>
      <c r="AW19212" s="5"/>
      <c r="AX19212" s="5"/>
      <c r="AY19212" s="5"/>
      <c r="AZ19212" s="5"/>
      <c r="BA19212" s="5"/>
      <c r="BB19212" s="5"/>
      <c r="BC19212" s="5"/>
      <c r="BD19212" s="5"/>
      <c r="BE19212" s="5"/>
      <c r="BF19212" s="5"/>
      <c r="BG19212" s="5"/>
      <c r="BH19212" s="5"/>
      <c r="BI19212" s="5"/>
      <c r="BJ19212" s="5"/>
      <c r="BK19212" s="5"/>
      <c r="BL19212" s="5"/>
      <c r="BM19212" s="5"/>
      <c r="BN19212" s="5"/>
      <c r="BO19212" s="5"/>
      <c r="BP19212" s="5"/>
      <c r="BQ19212" s="5"/>
      <c r="BR19212" s="5"/>
      <c r="BS19212" s="5"/>
      <c r="BT19212" s="5"/>
      <c r="BU19212" s="5"/>
      <c r="BV19212" s="5"/>
      <c r="BW19212" s="5"/>
      <c r="BX19212" s="5"/>
      <c r="BY19212" s="5"/>
      <c r="BZ19212" s="5"/>
      <c r="CA19212" s="5"/>
      <c r="CB19212" s="5"/>
      <c r="CC19212" s="5"/>
      <c r="CD19212" s="5"/>
      <c r="CE19212" s="5"/>
      <c r="CF19212" s="5"/>
      <c r="CG19212" s="5"/>
      <c r="CH19212" s="5"/>
      <c r="CI19212" s="5"/>
      <c r="CJ19212" s="5"/>
      <c r="CK19212" s="5"/>
      <c r="CL19212" s="5"/>
      <c r="CM19212" s="5"/>
      <c r="CN19212" s="5"/>
      <c r="CO19212" s="5"/>
      <c r="CP19212" s="5"/>
      <c r="CQ19212" s="5"/>
      <c r="CR19212" s="5"/>
      <c r="CS19212" s="5"/>
      <c r="CT19212" s="5"/>
      <c r="CU19212" s="5"/>
      <c r="CV19212" s="5"/>
      <c r="CW19212" s="5"/>
      <c r="CX19212" s="5"/>
      <c r="CY19212" s="5"/>
      <c r="CZ19212" s="5"/>
      <c r="DA19212" s="5"/>
      <c r="DB19212" s="5"/>
      <c r="DC19212" s="5"/>
      <c r="DD19212" s="5"/>
      <c r="DE19212" s="5"/>
      <c r="DF19212" s="5"/>
      <c r="DG19212" s="5"/>
      <c r="DH19212" s="5"/>
      <c r="DI19212" s="5"/>
      <c r="DJ19212" s="5"/>
      <c r="DK19212" s="5"/>
      <c r="DL19212" s="5"/>
      <c r="DM19212" s="5"/>
      <c r="DN19212" s="5"/>
      <c r="DO19212" s="5"/>
      <c r="DP19212" s="5"/>
      <c r="DQ19212" s="5"/>
      <c r="DR19212" s="5"/>
      <c r="DS19212" s="5"/>
      <c r="DT19212" s="5"/>
      <c r="DU19212" s="5"/>
      <c r="DV19212" s="5"/>
      <c r="DW19212" s="5"/>
      <c r="DX19212" s="5"/>
      <c r="DY19212" s="5"/>
      <c r="DZ19212" s="5"/>
      <c r="EA19212" s="5"/>
      <c r="EB19212" s="5"/>
      <c r="EC19212" s="5"/>
      <c r="ED19212" s="5"/>
      <c r="EE19212" s="5"/>
      <c r="EF19212" s="5"/>
      <c r="EG19212" s="5"/>
      <c r="EH19212" s="5"/>
      <c r="EI19212" s="5"/>
      <c r="EJ19212" s="5"/>
      <c r="EK19212" s="5"/>
      <c r="EL19212" s="5"/>
      <c r="EM19212" s="5"/>
      <c r="EN19212" s="5"/>
      <c r="EO19212" s="5"/>
      <c r="EP19212" s="5"/>
      <c r="EQ19212" s="5"/>
      <c r="ER19212" s="5"/>
      <c r="ES19212" s="5"/>
      <c r="ET19212" s="5"/>
      <c r="EU19212" s="5"/>
      <c r="EV19212" s="5"/>
      <c r="EW19212" s="5"/>
      <c r="EX19212" s="5"/>
      <c r="EY19212" s="5"/>
      <c r="EZ19212" s="5"/>
      <c r="FA19212" s="5"/>
      <c r="FB19212" s="5"/>
      <c r="FC19212" s="5"/>
      <c r="FD19212" s="5"/>
      <c r="FE19212" s="5"/>
      <c r="FF19212" s="5"/>
      <c r="FG19212" s="5"/>
      <c r="FH19212" s="5"/>
      <c r="FI19212" s="5"/>
      <c r="FJ19212" s="5"/>
      <c r="FK19212" s="5"/>
      <c r="FL19212" s="5"/>
      <c r="FM19212" s="5"/>
      <c r="FN19212" s="5"/>
      <c r="FO19212" s="5"/>
      <c r="FP19212" s="5"/>
      <c r="FQ19212" s="5"/>
      <c r="FR19212" s="5"/>
      <c r="FS19212" s="5"/>
      <c r="FT19212" s="5"/>
      <c r="FU19212" s="5"/>
      <c r="FV19212" s="5"/>
      <c r="FW19212" s="5"/>
      <c r="FX19212" s="5"/>
      <c r="FY19212" s="5"/>
      <c r="FZ19212" s="5"/>
      <c r="GA19212" s="5"/>
      <c r="GB19212" s="5"/>
      <c r="GC19212" s="5"/>
      <c r="GD19212" s="5"/>
      <c r="GE19212" s="5"/>
      <c r="GF19212" s="5"/>
      <c r="GG19212" s="5"/>
      <c r="GH19212" s="5"/>
    </row>
    <row r="19213" spans="1:190" s="4" customFormat="1" hidden="1" x14ac:dyDescent="0.2">
      <c r="A19213" s="5"/>
      <c r="B19213" s="5"/>
      <c r="C19213" s="5"/>
      <c r="D19213" s="5"/>
      <c r="E19213" s="5"/>
      <c r="F19213" s="5"/>
      <c r="G19213" s="5"/>
      <c r="H19213" s="5"/>
      <c r="I19213" s="5"/>
      <c r="J19213" s="5"/>
      <c r="K19213" s="79"/>
      <c r="L19213" s="5"/>
      <c r="M19213" s="5"/>
      <c r="N19213" s="5"/>
      <c r="O19213" s="5"/>
      <c r="P19213" s="5"/>
      <c r="Q19213" s="6"/>
      <c r="R19213" s="6"/>
      <c r="S19213" s="60"/>
      <c r="T19213" s="42"/>
      <c r="U19213" s="42"/>
      <c r="V19213" s="42"/>
      <c r="W19213" s="42"/>
      <c r="X19213" s="42"/>
      <c r="Y19213" s="61"/>
      <c r="Z19213" s="61"/>
      <c r="AA19213" s="5"/>
      <c r="AB19213" s="5"/>
      <c r="AC19213" s="5"/>
      <c r="AD19213" s="5"/>
      <c r="AE19213" s="5"/>
      <c r="AF19213" s="5"/>
      <c r="AG19213" s="5"/>
      <c r="AH19213" s="5"/>
      <c r="AI19213" s="5"/>
      <c r="AJ19213" s="5"/>
      <c r="AK19213" s="5"/>
      <c r="AL19213" s="5"/>
      <c r="AM19213" s="5"/>
      <c r="AN19213" s="5"/>
      <c r="AO19213" s="5"/>
      <c r="AP19213" s="5"/>
      <c r="AQ19213" s="5"/>
      <c r="AR19213" s="5"/>
      <c r="AS19213" s="5"/>
      <c r="AT19213" s="5"/>
      <c r="AU19213" s="5"/>
      <c r="AV19213" s="5"/>
      <c r="AW19213" s="5"/>
      <c r="AX19213" s="5"/>
      <c r="AY19213" s="5"/>
      <c r="AZ19213" s="5"/>
      <c r="BA19213" s="5"/>
      <c r="BB19213" s="5"/>
      <c r="BC19213" s="5"/>
      <c r="BD19213" s="5"/>
      <c r="BE19213" s="5"/>
      <c r="BF19213" s="5"/>
      <c r="BG19213" s="5"/>
      <c r="BH19213" s="5"/>
      <c r="BI19213" s="5"/>
      <c r="BJ19213" s="5"/>
      <c r="BK19213" s="5"/>
      <c r="BL19213" s="5"/>
      <c r="BM19213" s="5"/>
      <c r="BN19213" s="5"/>
      <c r="BO19213" s="5"/>
      <c r="BP19213" s="5"/>
      <c r="BQ19213" s="5"/>
      <c r="BR19213" s="5"/>
      <c r="BS19213" s="5"/>
      <c r="BT19213" s="5"/>
      <c r="BU19213" s="5"/>
      <c r="BV19213" s="5"/>
      <c r="BW19213" s="5"/>
      <c r="BX19213" s="5"/>
      <c r="BY19213" s="5"/>
      <c r="BZ19213" s="5"/>
      <c r="CA19213" s="5"/>
      <c r="CB19213" s="5"/>
      <c r="CC19213" s="5"/>
      <c r="CD19213" s="5"/>
      <c r="CE19213" s="5"/>
      <c r="CF19213" s="5"/>
      <c r="CG19213" s="5"/>
      <c r="CH19213" s="5"/>
      <c r="CI19213" s="5"/>
      <c r="CJ19213" s="5"/>
      <c r="CK19213" s="5"/>
      <c r="CL19213" s="5"/>
      <c r="CM19213" s="5"/>
      <c r="CN19213" s="5"/>
      <c r="CO19213" s="5"/>
      <c r="CP19213" s="5"/>
      <c r="CQ19213" s="5"/>
      <c r="CR19213" s="5"/>
      <c r="CS19213" s="5"/>
      <c r="CT19213" s="5"/>
      <c r="CU19213" s="5"/>
      <c r="CV19213" s="5"/>
      <c r="CW19213" s="5"/>
      <c r="CX19213" s="5"/>
      <c r="CY19213" s="5"/>
      <c r="CZ19213" s="5"/>
      <c r="DA19213" s="5"/>
      <c r="DB19213" s="5"/>
      <c r="DC19213" s="5"/>
      <c r="DD19213" s="5"/>
      <c r="DE19213" s="5"/>
      <c r="DF19213" s="5"/>
      <c r="DG19213" s="5"/>
      <c r="DH19213" s="5"/>
      <c r="DI19213" s="5"/>
      <c r="DJ19213" s="5"/>
      <c r="DK19213" s="5"/>
      <c r="DL19213" s="5"/>
      <c r="DM19213" s="5"/>
      <c r="DN19213" s="5"/>
      <c r="DO19213" s="5"/>
      <c r="DP19213" s="5"/>
      <c r="DQ19213" s="5"/>
      <c r="DR19213" s="5"/>
      <c r="DS19213" s="5"/>
      <c r="DT19213" s="5"/>
      <c r="DU19213" s="5"/>
      <c r="DV19213" s="5"/>
      <c r="DW19213" s="5"/>
      <c r="DX19213" s="5"/>
      <c r="DY19213" s="5"/>
      <c r="DZ19213" s="5"/>
      <c r="EA19213" s="5"/>
      <c r="EB19213" s="5"/>
      <c r="EC19213" s="5"/>
      <c r="ED19213" s="5"/>
      <c r="EE19213" s="5"/>
      <c r="EF19213" s="5"/>
      <c r="EG19213" s="5"/>
      <c r="EH19213" s="5"/>
      <c r="EI19213" s="5"/>
      <c r="EJ19213" s="5"/>
      <c r="EK19213" s="5"/>
      <c r="EL19213" s="5"/>
      <c r="EM19213" s="5"/>
      <c r="EN19213" s="5"/>
      <c r="EO19213" s="5"/>
      <c r="EP19213" s="5"/>
      <c r="EQ19213" s="5"/>
      <c r="ER19213" s="5"/>
      <c r="ES19213" s="5"/>
      <c r="ET19213" s="5"/>
      <c r="EU19213" s="5"/>
      <c r="EV19213" s="5"/>
      <c r="EW19213" s="5"/>
      <c r="EX19213" s="5"/>
      <c r="EY19213" s="5"/>
      <c r="EZ19213" s="5"/>
      <c r="FA19213" s="5"/>
      <c r="FB19213" s="5"/>
      <c r="FC19213" s="5"/>
      <c r="FD19213" s="5"/>
      <c r="FE19213" s="5"/>
      <c r="FF19213" s="5"/>
      <c r="FG19213" s="5"/>
      <c r="FH19213" s="5"/>
      <c r="FI19213" s="5"/>
      <c r="FJ19213" s="5"/>
      <c r="FK19213" s="5"/>
      <c r="FL19213" s="5"/>
      <c r="FM19213" s="5"/>
      <c r="FN19213" s="5"/>
      <c r="FO19213" s="5"/>
      <c r="FP19213" s="5"/>
      <c r="FQ19213" s="5"/>
      <c r="FR19213" s="5"/>
      <c r="FS19213" s="5"/>
      <c r="FT19213" s="5"/>
      <c r="FU19213" s="5"/>
      <c r="FV19213" s="5"/>
      <c r="FW19213" s="5"/>
      <c r="FX19213" s="5"/>
      <c r="FY19213" s="5"/>
      <c r="FZ19213" s="5"/>
      <c r="GA19213" s="5"/>
      <c r="GB19213" s="5"/>
      <c r="GC19213" s="5"/>
      <c r="GD19213" s="5"/>
      <c r="GE19213" s="5"/>
      <c r="GF19213" s="5"/>
      <c r="GG19213" s="5"/>
      <c r="GH19213" s="5"/>
    </row>
    <row r="19214" spans="1:190" s="4" customFormat="1" hidden="1" x14ac:dyDescent="0.2">
      <c r="A19214" s="5"/>
      <c r="B19214" s="5"/>
      <c r="C19214" s="5"/>
      <c r="D19214" s="5"/>
      <c r="E19214" s="5"/>
      <c r="F19214" s="5"/>
      <c r="G19214" s="5"/>
      <c r="H19214" s="5"/>
      <c r="I19214" s="5"/>
      <c r="J19214" s="5"/>
      <c r="K19214" s="79"/>
      <c r="L19214" s="5"/>
      <c r="M19214" s="5"/>
      <c r="N19214" s="5"/>
      <c r="O19214" s="5"/>
      <c r="P19214" s="5"/>
      <c r="Q19214" s="6"/>
      <c r="R19214" s="6"/>
      <c r="S19214" s="60"/>
      <c r="T19214" s="42"/>
      <c r="U19214" s="42"/>
      <c r="V19214" s="42"/>
      <c r="W19214" s="42"/>
      <c r="X19214" s="42"/>
      <c r="Y19214" s="61"/>
      <c r="Z19214" s="61"/>
      <c r="AA19214" s="5"/>
      <c r="AB19214" s="5"/>
      <c r="AC19214" s="5"/>
      <c r="AD19214" s="5"/>
      <c r="AE19214" s="5"/>
      <c r="AF19214" s="5"/>
      <c r="AG19214" s="5"/>
      <c r="AH19214" s="5"/>
      <c r="AI19214" s="5"/>
      <c r="AJ19214" s="5"/>
      <c r="AK19214" s="5"/>
      <c r="AL19214" s="5"/>
      <c r="AM19214" s="5"/>
      <c r="AN19214" s="5"/>
      <c r="AO19214" s="5"/>
      <c r="AP19214" s="5"/>
      <c r="AQ19214" s="5"/>
      <c r="AR19214" s="5"/>
      <c r="AS19214" s="5"/>
      <c r="AT19214" s="5"/>
      <c r="AU19214" s="5"/>
      <c r="AV19214" s="5"/>
      <c r="AW19214" s="5"/>
      <c r="AX19214" s="5"/>
      <c r="AY19214" s="5"/>
      <c r="AZ19214" s="5"/>
      <c r="BA19214" s="5"/>
      <c r="BB19214" s="5"/>
      <c r="BC19214" s="5"/>
      <c r="BD19214" s="5"/>
      <c r="BE19214" s="5"/>
      <c r="BF19214" s="5"/>
      <c r="BG19214" s="5"/>
      <c r="BH19214" s="5"/>
      <c r="BI19214" s="5"/>
      <c r="BJ19214" s="5"/>
      <c r="BK19214" s="5"/>
      <c r="BL19214" s="5"/>
      <c r="BM19214" s="5"/>
      <c r="BN19214" s="5"/>
      <c r="BO19214" s="5"/>
      <c r="BP19214" s="5"/>
      <c r="BQ19214" s="5"/>
      <c r="BR19214" s="5"/>
      <c r="BS19214" s="5"/>
      <c r="BT19214" s="5"/>
      <c r="BU19214" s="5"/>
      <c r="BV19214" s="5"/>
      <c r="BW19214" s="5"/>
      <c r="BX19214" s="5"/>
      <c r="BY19214" s="5"/>
      <c r="BZ19214" s="5"/>
      <c r="CA19214" s="5"/>
      <c r="CB19214" s="5"/>
      <c r="CC19214" s="5"/>
      <c r="CD19214" s="5"/>
      <c r="CE19214" s="5"/>
      <c r="CF19214" s="5"/>
      <c r="CG19214" s="5"/>
      <c r="CH19214" s="5"/>
      <c r="CI19214" s="5"/>
      <c r="CJ19214" s="5"/>
      <c r="CK19214" s="5"/>
      <c r="CL19214" s="5"/>
      <c r="CM19214" s="5"/>
      <c r="CN19214" s="5"/>
      <c r="CO19214" s="5"/>
      <c r="CP19214" s="5"/>
      <c r="CQ19214" s="5"/>
      <c r="CR19214" s="5"/>
      <c r="CS19214" s="5"/>
      <c r="CT19214" s="5"/>
      <c r="CU19214" s="5"/>
      <c r="CV19214" s="5"/>
      <c r="CW19214" s="5"/>
      <c r="CX19214" s="5"/>
      <c r="CY19214" s="5"/>
      <c r="CZ19214" s="5"/>
      <c r="DA19214" s="5"/>
      <c r="DB19214" s="5"/>
      <c r="DC19214" s="5"/>
      <c r="DD19214" s="5"/>
      <c r="DE19214" s="5"/>
      <c r="DF19214" s="5"/>
      <c r="DG19214" s="5"/>
      <c r="DH19214" s="5"/>
      <c r="DI19214" s="5"/>
      <c r="DJ19214" s="5"/>
      <c r="DK19214" s="5"/>
      <c r="DL19214" s="5"/>
      <c r="DM19214" s="5"/>
      <c r="DN19214" s="5"/>
      <c r="DO19214" s="5"/>
      <c r="DP19214" s="5"/>
      <c r="DQ19214" s="5"/>
      <c r="DR19214" s="5"/>
      <c r="DS19214" s="5"/>
      <c r="DT19214" s="5"/>
      <c r="DU19214" s="5"/>
      <c r="DV19214" s="5"/>
      <c r="DW19214" s="5"/>
      <c r="DX19214" s="5"/>
      <c r="DY19214" s="5"/>
      <c r="DZ19214" s="5"/>
      <c r="EA19214" s="5"/>
      <c r="EB19214" s="5"/>
      <c r="EC19214" s="5"/>
      <c r="ED19214" s="5"/>
      <c r="EE19214" s="5"/>
      <c r="EF19214" s="5"/>
      <c r="EG19214" s="5"/>
      <c r="EH19214" s="5"/>
      <c r="EI19214" s="5"/>
      <c r="EJ19214" s="5"/>
      <c r="EK19214" s="5"/>
      <c r="EL19214" s="5"/>
      <c r="EM19214" s="5"/>
      <c r="EN19214" s="5"/>
      <c r="EO19214" s="5"/>
      <c r="EP19214" s="5"/>
      <c r="EQ19214" s="5"/>
      <c r="ER19214" s="5"/>
      <c r="ES19214" s="5"/>
      <c r="ET19214" s="5"/>
      <c r="EU19214" s="5"/>
      <c r="EV19214" s="5"/>
      <c r="EW19214" s="5"/>
      <c r="EX19214" s="5"/>
      <c r="EY19214" s="5"/>
      <c r="EZ19214" s="5"/>
      <c r="FA19214" s="5"/>
      <c r="FB19214" s="5"/>
      <c r="FC19214" s="5"/>
      <c r="FD19214" s="5"/>
      <c r="FE19214" s="5"/>
      <c r="FF19214" s="5"/>
      <c r="FG19214" s="5"/>
      <c r="FH19214" s="5"/>
      <c r="FI19214" s="5"/>
      <c r="FJ19214" s="5"/>
      <c r="FK19214" s="5"/>
      <c r="FL19214" s="5"/>
      <c r="FM19214" s="5"/>
      <c r="FN19214" s="5"/>
      <c r="FO19214" s="5"/>
      <c r="FP19214" s="5"/>
      <c r="FQ19214" s="5"/>
      <c r="FR19214" s="5"/>
      <c r="FS19214" s="5"/>
      <c r="FT19214" s="5"/>
      <c r="FU19214" s="5"/>
      <c r="FV19214" s="5"/>
      <c r="FW19214" s="5"/>
      <c r="FX19214" s="5"/>
      <c r="FY19214" s="5"/>
      <c r="FZ19214" s="5"/>
      <c r="GA19214" s="5"/>
      <c r="GB19214" s="5"/>
      <c r="GC19214" s="5"/>
      <c r="GD19214" s="5"/>
      <c r="GE19214" s="5"/>
      <c r="GF19214" s="5"/>
      <c r="GG19214" s="5"/>
      <c r="GH19214" s="5"/>
    </row>
    <row r="19215" spans="1:190" s="4" customFormat="1" hidden="1" x14ac:dyDescent="0.2">
      <c r="A19215" s="5"/>
      <c r="B19215" s="5"/>
      <c r="C19215" s="5"/>
      <c r="D19215" s="5"/>
      <c r="E19215" s="5"/>
      <c r="F19215" s="5"/>
      <c r="G19215" s="5"/>
      <c r="H19215" s="5"/>
      <c r="I19215" s="5"/>
      <c r="J19215" s="5"/>
      <c r="K19215" s="79"/>
      <c r="L19215" s="5"/>
      <c r="M19215" s="5"/>
      <c r="N19215" s="5"/>
      <c r="O19215" s="5"/>
      <c r="P19215" s="5"/>
      <c r="Q19215" s="6"/>
      <c r="R19215" s="6"/>
      <c r="S19215" s="60"/>
      <c r="T19215" s="42"/>
      <c r="U19215" s="42"/>
      <c r="V19215" s="42"/>
      <c r="W19215" s="42"/>
      <c r="X19215" s="42"/>
      <c r="Y19215" s="61"/>
      <c r="Z19215" s="61"/>
      <c r="AA19215" s="5"/>
      <c r="AB19215" s="5"/>
      <c r="AC19215" s="5"/>
      <c r="AD19215" s="5"/>
      <c r="AE19215" s="5"/>
      <c r="AF19215" s="5"/>
      <c r="AG19215" s="5"/>
      <c r="AH19215" s="5"/>
      <c r="AI19215" s="5"/>
      <c r="AJ19215" s="5"/>
      <c r="AK19215" s="5"/>
      <c r="AL19215" s="5"/>
      <c r="AM19215" s="5"/>
      <c r="AN19215" s="5"/>
      <c r="AO19215" s="5"/>
      <c r="AP19215" s="5"/>
      <c r="AQ19215" s="5"/>
      <c r="AR19215" s="5"/>
      <c r="AS19215" s="5"/>
      <c r="AT19215" s="5"/>
      <c r="AU19215" s="5"/>
      <c r="AV19215" s="5"/>
      <c r="AW19215" s="5"/>
      <c r="AX19215" s="5"/>
      <c r="AY19215" s="5"/>
      <c r="AZ19215" s="5"/>
      <c r="BA19215" s="5"/>
      <c r="BB19215" s="5"/>
      <c r="BC19215" s="5"/>
      <c r="BD19215" s="5"/>
      <c r="BE19215" s="5"/>
      <c r="BF19215" s="5"/>
      <c r="BG19215" s="5"/>
      <c r="BH19215" s="5"/>
      <c r="BI19215" s="5"/>
      <c r="BJ19215" s="5"/>
      <c r="BK19215" s="5"/>
      <c r="BL19215" s="5"/>
      <c r="BM19215" s="5"/>
      <c r="BN19215" s="5"/>
      <c r="BO19215" s="5"/>
      <c r="BP19215" s="5"/>
      <c r="BQ19215" s="5"/>
      <c r="BR19215" s="5"/>
      <c r="BS19215" s="5"/>
      <c r="BT19215" s="5"/>
      <c r="BU19215" s="5"/>
      <c r="BV19215" s="5"/>
      <c r="BW19215" s="5"/>
      <c r="BX19215" s="5"/>
      <c r="BY19215" s="5"/>
      <c r="BZ19215" s="5"/>
      <c r="CA19215" s="5"/>
      <c r="CB19215" s="5"/>
      <c r="CC19215" s="5"/>
      <c r="CD19215" s="5"/>
      <c r="CE19215" s="5"/>
      <c r="CF19215" s="5"/>
      <c r="CG19215" s="5"/>
      <c r="CH19215" s="5"/>
      <c r="CI19215" s="5"/>
      <c r="CJ19215" s="5"/>
      <c r="CK19215" s="5"/>
      <c r="CL19215" s="5"/>
      <c r="CM19215" s="5"/>
      <c r="CN19215" s="5"/>
      <c r="CO19215" s="5"/>
      <c r="CP19215" s="5"/>
      <c r="CQ19215" s="5"/>
      <c r="CR19215" s="5"/>
      <c r="CS19215" s="5"/>
      <c r="CT19215" s="5"/>
      <c r="CU19215" s="5"/>
      <c r="CV19215" s="5"/>
      <c r="CW19215" s="5"/>
      <c r="CX19215" s="5"/>
      <c r="CY19215" s="5"/>
      <c r="CZ19215" s="5"/>
      <c r="DA19215" s="5"/>
      <c r="DB19215" s="5"/>
      <c r="DC19215" s="5"/>
      <c r="DD19215" s="5"/>
      <c r="DE19215" s="5"/>
      <c r="DF19215" s="5"/>
      <c r="DG19215" s="5"/>
      <c r="DH19215" s="5"/>
      <c r="DI19215" s="5"/>
      <c r="DJ19215" s="5"/>
      <c r="DK19215" s="5"/>
      <c r="DL19215" s="5"/>
      <c r="DM19215" s="5"/>
      <c r="DN19215" s="5"/>
      <c r="DO19215" s="5"/>
      <c r="DP19215" s="5"/>
      <c r="DQ19215" s="5"/>
      <c r="DR19215" s="5"/>
      <c r="DS19215" s="5"/>
      <c r="DT19215" s="5"/>
      <c r="DU19215" s="5"/>
      <c r="DV19215" s="5"/>
      <c r="DW19215" s="5"/>
      <c r="DX19215" s="5"/>
      <c r="DY19215" s="5"/>
      <c r="DZ19215" s="5"/>
      <c r="EA19215" s="5"/>
      <c r="EB19215" s="5"/>
      <c r="EC19215" s="5"/>
      <c r="ED19215" s="5"/>
      <c r="EE19215" s="5"/>
      <c r="EF19215" s="5"/>
      <c r="EG19215" s="5"/>
      <c r="EH19215" s="5"/>
      <c r="EI19215" s="5"/>
      <c r="EJ19215" s="5"/>
      <c r="EK19215" s="5"/>
      <c r="EL19215" s="5"/>
      <c r="EM19215" s="5"/>
      <c r="EN19215" s="5"/>
      <c r="EO19215" s="5"/>
      <c r="EP19215" s="5"/>
      <c r="EQ19215" s="5"/>
      <c r="ER19215" s="5"/>
      <c r="ES19215" s="5"/>
      <c r="ET19215" s="5"/>
      <c r="EU19215" s="5"/>
      <c r="EV19215" s="5"/>
      <c r="EW19215" s="5"/>
      <c r="EX19215" s="5"/>
      <c r="EY19215" s="5"/>
      <c r="EZ19215" s="5"/>
      <c r="FA19215" s="5"/>
      <c r="FB19215" s="5"/>
      <c r="FC19215" s="5"/>
      <c r="FD19215" s="5"/>
      <c r="FE19215" s="5"/>
      <c r="FF19215" s="5"/>
      <c r="FG19215" s="5"/>
      <c r="FH19215" s="5"/>
      <c r="FI19215" s="5"/>
      <c r="FJ19215" s="5"/>
      <c r="FK19215" s="5"/>
      <c r="FL19215" s="5"/>
      <c r="FM19215" s="5"/>
      <c r="FN19215" s="5"/>
      <c r="FO19215" s="5"/>
      <c r="FP19215" s="5"/>
      <c r="FQ19215" s="5"/>
      <c r="FR19215" s="5"/>
      <c r="FS19215" s="5"/>
      <c r="FT19215" s="5"/>
      <c r="FU19215" s="5"/>
      <c r="FV19215" s="5"/>
      <c r="FW19215" s="5"/>
      <c r="FX19215" s="5"/>
      <c r="FY19215" s="5"/>
      <c r="FZ19215" s="5"/>
      <c r="GA19215" s="5"/>
      <c r="GB19215" s="5"/>
      <c r="GC19215" s="5"/>
      <c r="GD19215" s="5"/>
      <c r="GE19215" s="5"/>
      <c r="GF19215" s="5"/>
      <c r="GG19215" s="5"/>
      <c r="GH19215" s="5"/>
    </row>
    <row r="19216" spans="1:190" s="4" customFormat="1" hidden="1" x14ac:dyDescent="0.2">
      <c r="A19216" s="5"/>
      <c r="B19216" s="5"/>
      <c r="C19216" s="5"/>
      <c r="D19216" s="5"/>
      <c r="E19216" s="5"/>
      <c r="F19216" s="5"/>
      <c r="G19216" s="5"/>
      <c r="H19216" s="5"/>
      <c r="I19216" s="5"/>
      <c r="J19216" s="5"/>
      <c r="K19216" s="79"/>
      <c r="L19216" s="5"/>
      <c r="M19216" s="5"/>
      <c r="N19216" s="5"/>
      <c r="O19216" s="5"/>
      <c r="P19216" s="5"/>
      <c r="Q19216" s="6"/>
      <c r="R19216" s="6"/>
      <c r="S19216" s="60"/>
      <c r="T19216" s="42"/>
      <c r="U19216" s="42"/>
      <c r="V19216" s="42"/>
      <c r="W19216" s="42"/>
      <c r="X19216" s="42"/>
      <c r="Y19216" s="61"/>
      <c r="Z19216" s="61"/>
      <c r="AA19216" s="5"/>
      <c r="AB19216" s="5"/>
      <c r="AC19216" s="5"/>
      <c r="AD19216" s="5"/>
      <c r="AE19216" s="5"/>
      <c r="AF19216" s="5"/>
      <c r="AG19216" s="5"/>
      <c r="AH19216" s="5"/>
      <c r="AI19216" s="5"/>
      <c r="AJ19216" s="5"/>
      <c r="AK19216" s="5"/>
      <c r="AL19216" s="5"/>
      <c r="AM19216" s="5"/>
      <c r="AN19216" s="5"/>
      <c r="AO19216" s="5"/>
      <c r="AP19216" s="5"/>
      <c r="AQ19216" s="5"/>
      <c r="AR19216" s="5"/>
      <c r="AS19216" s="5"/>
      <c r="AT19216" s="5"/>
      <c r="AU19216" s="5"/>
      <c r="AV19216" s="5"/>
      <c r="AW19216" s="5"/>
      <c r="AX19216" s="5"/>
      <c r="AY19216" s="5"/>
      <c r="AZ19216" s="5"/>
      <c r="BA19216" s="5"/>
      <c r="BB19216" s="5"/>
      <c r="BC19216" s="5"/>
      <c r="BD19216" s="5"/>
      <c r="BE19216" s="5"/>
      <c r="BF19216" s="5"/>
      <c r="BG19216" s="5"/>
      <c r="BH19216" s="5"/>
      <c r="BI19216" s="5"/>
      <c r="BJ19216" s="5"/>
      <c r="BK19216" s="5"/>
      <c r="BL19216" s="5"/>
      <c r="BM19216" s="5"/>
      <c r="BN19216" s="5"/>
      <c r="BO19216" s="5"/>
      <c r="BP19216" s="5"/>
      <c r="BQ19216" s="5"/>
      <c r="BR19216" s="5"/>
      <c r="BS19216" s="5"/>
      <c r="BT19216" s="5"/>
      <c r="BU19216" s="5"/>
      <c r="BV19216" s="5"/>
      <c r="BW19216" s="5"/>
      <c r="BX19216" s="5"/>
      <c r="BY19216" s="5"/>
      <c r="BZ19216" s="5"/>
      <c r="CA19216" s="5"/>
      <c r="CB19216" s="5"/>
      <c r="CC19216" s="5"/>
      <c r="CD19216" s="5"/>
      <c r="CE19216" s="5"/>
      <c r="CF19216" s="5"/>
      <c r="CG19216" s="5"/>
      <c r="CH19216" s="5"/>
      <c r="CI19216" s="5"/>
      <c r="CJ19216" s="5"/>
      <c r="CK19216" s="5"/>
      <c r="CL19216" s="5"/>
      <c r="CM19216" s="5"/>
      <c r="CN19216" s="5"/>
      <c r="CO19216" s="5"/>
      <c r="CP19216" s="5"/>
      <c r="CQ19216" s="5"/>
      <c r="CR19216" s="5"/>
      <c r="CS19216" s="5"/>
      <c r="CT19216" s="5"/>
      <c r="CU19216" s="5"/>
      <c r="CV19216" s="5"/>
      <c r="CW19216" s="5"/>
      <c r="CX19216" s="5"/>
      <c r="CY19216" s="5"/>
      <c r="CZ19216" s="5"/>
      <c r="DA19216" s="5"/>
      <c r="DB19216" s="5"/>
      <c r="DC19216" s="5"/>
      <c r="DD19216" s="5"/>
      <c r="DE19216" s="5"/>
      <c r="DF19216" s="5"/>
      <c r="DG19216" s="5"/>
      <c r="DH19216" s="5"/>
      <c r="DI19216" s="5"/>
      <c r="DJ19216" s="5"/>
      <c r="DK19216" s="5"/>
      <c r="DL19216" s="5"/>
      <c r="DM19216" s="5"/>
      <c r="DN19216" s="5"/>
      <c r="DO19216" s="5"/>
      <c r="DP19216" s="5"/>
      <c r="DQ19216" s="5"/>
      <c r="DR19216" s="5"/>
      <c r="DS19216" s="5"/>
      <c r="DT19216" s="5"/>
      <c r="DU19216" s="5"/>
      <c r="DV19216" s="5"/>
      <c r="DW19216" s="5"/>
      <c r="DX19216" s="5"/>
      <c r="DY19216" s="5"/>
      <c r="DZ19216" s="5"/>
      <c r="EA19216" s="5"/>
      <c r="EB19216" s="5"/>
      <c r="EC19216" s="5"/>
      <c r="ED19216" s="5"/>
      <c r="EE19216" s="5"/>
      <c r="EF19216" s="5"/>
      <c r="EG19216" s="5"/>
      <c r="EH19216" s="5"/>
      <c r="EI19216" s="5"/>
      <c r="EJ19216" s="5"/>
      <c r="EK19216" s="5"/>
      <c r="EL19216" s="5"/>
      <c r="EM19216" s="5"/>
      <c r="EN19216" s="5"/>
      <c r="EO19216" s="5"/>
      <c r="EP19216" s="5"/>
      <c r="EQ19216" s="5"/>
      <c r="ER19216" s="5"/>
      <c r="ES19216" s="5"/>
      <c r="ET19216" s="5"/>
      <c r="EU19216" s="5"/>
      <c r="EV19216" s="5"/>
      <c r="EW19216" s="5"/>
      <c r="EX19216" s="5"/>
      <c r="EY19216" s="5"/>
      <c r="EZ19216" s="5"/>
      <c r="FA19216" s="5"/>
      <c r="FB19216" s="5"/>
      <c r="FC19216" s="5"/>
      <c r="FD19216" s="5"/>
      <c r="FE19216" s="5"/>
      <c r="FF19216" s="5"/>
      <c r="FG19216" s="5"/>
      <c r="FH19216" s="5"/>
      <c r="FI19216" s="5"/>
      <c r="FJ19216" s="5"/>
      <c r="FK19216" s="5"/>
      <c r="FL19216" s="5"/>
      <c r="FM19216" s="5"/>
      <c r="FN19216" s="5"/>
      <c r="FO19216" s="5"/>
      <c r="FP19216" s="5"/>
      <c r="FQ19216" s="5"/>
      <c r="FR19216" s="5"/>
      <c r="FS19216" s="5"/>
      <c r="FT19216" s="5"/>
      <c r="FU19216" s="5"/>
      <c r="FV19216" s="5"/>
      <c r="FW19216" s="5"/>
      <c r="FX19216" s="5"/>
      <c r="FY19216" s="5"/>
      <c r="FZ19216" s="5"/>
      <c r="GA19216" s="5"/>
      <c r="GB19216" s="5"/>
      <c r="GC19216" s="5"/>
      <c r="GD19216" s="5"/>
      <c r="GE19216" s="5"/>
      <c r="GF19216" s="5"/>
      <c r="GG19216" s="5"/>
      <c r="GH19216" s="5"/>
    </row>
    <row r="19217" spans="1:190" s="4" customFormat="1" hidden="1" x14ac:dyDescent="0.2">
      <c r="A19217" s="5"/>
      <c r="B19217" s="5"/>
      <c r="C19217" s="5"/>
      <c r="D19217" s="5"/>
      <c r="E19217" s="5"/>
      <c r="F19217" s="5"/>
      <c r="G19217" s="5"/>
      <c r="H19217" s="5"/>
      <c r="I19217" s="5"/>
      <c r="J19217" s="5"/>
      <c r="K19217" s="79"/>
      <c r="L19217" s="5"/>
      <c r="M19217" s="5"/>
      <c r="N19217" s="5"/>
      <c r="O19217" s="5"/>
      <c r="P19217" s="5"/>
      <c r="Q19217" s="6"/>
      <c r="R19217" s="6"/>
      <c r="S19217" s="60"/>
      <c r="T19217" s="42"/>
      <c r="U19217" s="42"/>
      <c r="V19217" s="42"/>
      <c r="W19217" s="42"/>
      <c r="X19217" s="42"/>
      <c r="Y19217" s="61"/>
      <c r="Z19217" s="61"/>
      <c r="AA19217" s="5"/>
      <c r="AB19217" s="5"/>
      <c r="AC19217" s="5"/>
      <c r="AD19217" s="5"/>
      <c r="AE19217" s="5"/>
      <c r="AF19217" s="5"/>
      <c r="AG19217" s="5"/>
      <c r="AH19217" s="5"/>
      <c r="AI19217" s="5"/>
      <c r="AJ19217" s="5"/>
      <c r="AK19217" s="5"/>
      <c r="AL19217" s="5"/>
      <c r="AM19217" s="5"/>
      <c r="AN19217" s="5"/>
      <c r="AO19217" s="5"/>
      <c r="AP19217" s="5"/>
      <c r="AQ19217" s="5"/>
      <c r="AR19217" s="5"/>
      <c r="AS19217" s="5"/>
      <c r="AT19217" s="5"/>
      <c r="AU19217" s="5"/>
      <c r="AV19217" s="5"/>
      <c r="AW19217" s="5"/>
      <c r="AX19217" s="5"/>
      <c r="AY19217" s="5"/>
      <c r="AZ19217" s="5"/>
      <c r="BA19217" s="5"/>
      <c r="BB19217" s="5"/>
      <c r="BC19217" s="5"/>
      <c r="BD19217" s="5"/>
      <c r="BE19217" s="5"/>
      <c r="BF19217" s="5"/>
      <c r="BG19217" s="5"/>
      <c r="BH19217" s="5"/>
      <c r="BI19217" s="5"/>
      <c r="BJ19217" s="5"/>
      <c r="BK19217" s="5"/>
      <c r="BL19217" s="5"/>
      <c r="BM19217" s="5"/>
      <c r="BN19217" s="5"/>
      <c r="BO19217" s="5"/>
      <c r="BP19217" s="5"/>
      <c r="BQ19217" s="5"/>
      <c r="BR19217" s="5"/>
      <c r="BS19217" s="5"/>
      <c r="BT19217" s="5"/>
      <c r="BU19217" s="5"/>
      <c r="BV19217" s="5"/>
      <c r="BW19217" s="5"/>
      <c r="BX19217" s="5"/>
      <c r="BY19217" s="5"/>
      <c r="BZ19217" s="5"/>
      <c r="CA19217" s="5"/>
      <c r="CB19217" s="5"/>
      <c r="CC19217" s="5"/>
      <c r="CD19217" s="5"/>
      <c r="CE19217" s="5"/>
      <c r="CF19217" s="5"/>
      <c r="CG19217" s="5"/>
      <c r="CH19217" s="5"/>
      <c r="CI19217" s="5"/>
      <c r="CJ19217" s="5"/>
      <c r="CK19217" s="5"/>
      <c r="CL19217" s="5"/>
      <c r="CM19217" s="5"/>
      <c r="CN19217" s="5"/>
      <c r="CO19217" s="5"/>
      <c r="CP19217" s="5"/>
      <c r="CQ19217" s="5"/>
      <c r="CR19217" s="5"/>
      <c r="CS19217" s="5"/>
      <c r="CT19217" s="5"/>
      <c r="CU19217" s="5"/>
      <c r="CV19217" s="5"/>
      <c r="CW19217" s="5"/>
      <c r="CX19217" s="5"/>
      <c r="CY19217" s="5"/>
      <c r="CZ19217" s="5"/>
      <c r="DA19217" s="5"/>
      <c r="DB19217" s="5"/>
      <c r="DC19217" s="5"/>
      <c r="DD19217" s="5"/>
      <c r="DE19217" s="5"/>
      <c r="DF19217" s="5"/>
      <c r="DG19217" s="5"/>
      <c r="DH19217" s="5"/>
      <c r="DI19217" s="5"/>
      <c r="DJ19217" s="5"/>
      <c r="DK19217" s="5"/>
      <c r="DL19217" s="5"/>
      <c r="DM19217" s="5"/>
      <c r="DN19217" s="5"/>
      <c r="DO19217" s="5"/>
      <c r="DP19217" s="5"/>
      <c r="DQ19217" s="5"/>
      <c r="DR19217" s="5"/>
      <c r="DS19217" s="5"/>
      <c r="DT19217" s="5"/>
      <c r="DU19217" s="5"/>
      <c r="DV19217" s="5"/>
      <c r="DW19217" s="5"/>
      <c r="DX19217" s="5"/>
      <c r="DY19217" s="5"/>
      <c r="DZ19217" s="5"/>
      <c r="EA19217" s="5"/>
      <c r="EB19217" s="5"/>
      <c r="EC19217" s="5"/>
      <c r="ED19217" s="5"/>
      <c r="EE19217" s="5"/>
      <c r="EF19217" s="5"/>
      <c r="EG19217" s="5"/>
      <c r="EH19217" s="5"/>
      <c r="EI19217" s="5"/>
      <c r="EJ19217" s="5"/>
      <c r="EK19217" s="5"/>
      <c r="EL19217" s="5"/>
      <c r="EM19217" s="5"/>
      <c r="EN19217" s="5"/>
      <c r="EO19217" s="5"/>
      <c r="EP19217" s="5"/>
      <c r="EQ19217" s="5"/>
      <c r="ER19217" s="5"/>
      <c r="ES19217" s="5"/>
      <c r="ET19217" s="5"/>
      <c r="EU19217" s="5"/>
      <c r="EV19217" s="5"/>
      <c r="EW19217" s="5"/>
      <c r="EX19217" s="5"/>
      <c r="EY19217" s="5"/>
      <c r="EZ19217" s="5"/>
      <c r="FA19217" s="5"/>
      <c r="FB19217" s="5"/>
      <c r="FC19217" s="5"/>
      <c r="FD19217" s="5"/>
      <c r="FE19217" s="5"/>
      <c r="FF19217" s="5"/>
      <c r="FG19217" s="5"/>
      <c r="FH19217" s="5"/>
      <c r="FI19217" s="5"/>
      <c r="FJ19217" s="5"/>
      <c r="FK19217" s="5"/>
      <c r="FL19217" s="5"/>
      <c r="FM19217" s="5"/>
      <c r="FN19217" s="5"/>
      <c r="FO19217" s="5"/>
      <c r="FP19217" s="5"/>
      <c r="FQ19217" s="5"/>
      <c r="FR19217" s="5"/>
      <c r="FS19217" s="5"/>
      <c r="FT19217" s="5"/>
      <c r="FU19217" s="5"/>
      <c r="FV19217" s="5"/>
      <c r="FW19217" s="5"/>
      <c r="FX19217" s="5"/>
      <c r="FY19217" s="5"/>
      <c r="FZ19217" s="5"/>
      <c r="GA19217" s="5"/>
      <c r="GB19217" s="5"/>
      <c r="GC19217" s="5"/>
      <c r="GD19217" s="5"/>
      <c r="GE19217" s="5"/>
      <c r="GF19217" s="5"/>
      <c r="GG19217" s="5"/>
      <c r="GH19217" s="5"/>
    </row>
    <row r="19218" spans="1:190" s="4" customFormat="1" hidden="1" x14ac:dyDescent="0.2">
      <c r="A19218" s="5"/>
      <c r="B19218" s="5"/>
      <c r="C19218" s="5"/>
      <c r="D19218" s="5"/>
      <c r="E19218" s="5"/>
      <c r="F19218" s="5"/>
      <c r="G19218" s="5"/>
      <c r="H19218" s="5"/>
      <c r="I19218" s="5"/>
      <c r="J19218" s="5"/>
      <c r="K19218" s="79"/>
      <c r="L19218" s="5"/>
      <c r="M19218" s="5"/>
      <c r="N19218" s="5"/>
      <c r="O19218" s="5"/>
      <c r="P19218" s="5"/>
      <c r="Q19218" s="6"/>
      <c r="R19218" s="6"/>
      <c r="S19218" s="60"/>
      <c r="T19218" s="42"/>
      <c r="U19218" s="42"/>
      <c r="V19218" s="42"/>
      <c r="W19218" s="42"/>
      <c r="X19218" s="42"/>
      <c r="Y19218" s="61"/>
      <c r="Z19218" s="61"/>
      <c r="AA19218" s="5"/>
      <c r="AB19218" s="5"/>
      <c r="AC19218" s="5"/>
      <c r="AD19218" s="5"/>
      <c r="AE19218" s="5"/>
      <c r="AF19218" s="5"/>
      <c r="AG19218" s="5"/>
      <c r="AH19218" s="5"/>
      <c r="AI19218" s="5"/>
      <c r="AJ19218" s="5"/>
      <c r="AK19218" s="5"/>
      <c r="AL19218" s="5"/>
      <c r="AM19218" s="5"/>
      <c r="AN19218" s="5"/>
      <c r="AO19218" s="5"/>
      <c r="AP19218" s="5"/>
      <c r="AQ19218" s="5"/>
      <c r="AR19218" s="5"/>
      <c r="AS19218" s="5"/>
      <c r="AT19218" s="5"/>
      <c r="AU19218" s="5"/>
      <c r="AV19218" s="5"/>
      <c r="AW19218" s="5"/>
      <c r="AX19218" s="5"/>
      <c r="AY19218" s="5"/>
      <c r="AZ19218" s="5"/>
      <c r="BA19218" s="5"/>
      <c r="BB19218" s="5"/>
      <c r="BC19218" s="5"/>
      <c r="BD19218" s="5"/>
      <c r="BE19218" s="5"/>
      <c r="BF19218" s="5"/>
      <c r="BG19218" s="5"/>
      <c r="BH19218" s="5"/>
      <c r="BI19218" s="5"/>
      <c r="BJ19218" s="5"/>
      <c r="BK19218" s="5"/>
      <c r="BL19218" s="5"/>
      <c r="BM19218" s="5"/>
      <c r="BN19218" s="5"/>
      <c r="BO19218" s="5"/>
      <c r="BP19218" s="5"/>
      <c r="BQ19218" s="5"/>
      <c r="BR19218" s="5"/>
      <c r="BS19218" s="5"/>
      <c r="BT19218" s="5"/>
      <c r="BU19218" s="5"/>
      <c r="BV19218" s="5"/>
      <c r="BW19218" s="5"/>
      <c r="BX19218" s="5"/>
      <c r="BY19218" s="5"/>
      <c r="BZ19218" s="5"/>
      <c r="CA19218" s="5"/>
      <c r="CB19218" s="5"/>
      <c r="CC19218" s="5"/>
      <c r="CD19218" s="5"/>
      <c r="CE19218" s="5"/>
      <c r="CF19218" s="5"/>
      <c r="CG19218" s="5"/>
      <c r="CH19218" s="5"/>
      <c r="CI19218" s="5"/>
      <c r="CJ19218" s="5"/>
      <c r="CK19218" s="5"/>
      <c r="CL19218" s="5"/>
      <c r="CM19218" s="5"/>
      <c r="CN19218" s="5"/>
      <c r="CO19218" s="5"/>
      <c r="CP19218" s="5"/>
      <c r="CQ19218" s="5"/>
      <c r="CR19218" s="5"/>
      <c r="CS19218" s="5"/>
      <c r="CT19218" s="5"/>
      <c r="CU19218" s="5"/>
      <c r="CV19218" s="5"/>
      <c r="CW19218" s="5"/>
      <c r="CX19218" s="5"/>
      <c r="CY19218" s="5"/>
      <c r="CZ19218" s="5"/>
      <c r="DA19218" s="5"/>
      <c r="DB19218" s="5"/>
      <c r="DC19218" s="5"/>
      <c r="DD19218" s="5"/>
      <c r="DE19218" s="5"/>
      <c r="DF19218" s="5"/>
      <c r="DG19218" s="5"/>
      <c r="DH19218" s="5"/>
      <c r="DI19218" s="5"/>
      <c r="DJ19218" s="5"/>
      <c r="DK19218" s="5"/>
      <c r="DL19218" s="5"/>
      <c r="DM19218" s="5"/>
      <c r="DN19218" s="5"/>
      <c r="DO19218" s="5"/>
      <c r="DP19218" s="5"/>
      <c r="DQ19218" s="5"/>
      <c r="DR19218" s="5"/>
      <c r="DS19218" s="5"/>
      <c r="DT19218" s="5"/>
      <c r="DU19218" s="5"/>
      <c r="DV19218" s="5"/>
      <c r="DW19218" s="5"/>
      <c r="DX19218" s="5"/>
      <c r="DY19218" s="5"/>
      <c r="DZ19218" s="5"/>
      <c r="EA19218" s="5"/>
      <c r="EB19218" s="5"/>
      <c r="EC19218" s="5"/>
      <c r="ED19218" s="5"/>
      <c r="EE19218" s="5"/>
      <c r="EF19218" s="5"/>
      <c r="EG19218" s="5"/>
      <c r="EH19218" s="5"/>
      <c r="EI19218" s="5"/>
      <c r="EJ19218" s="5"/>
      <c r="EK19218" s="5"/>
      <c r="EL19218" s="5"/>
      <c r="EM19218" s="5"/>
      <c r="EN19218" s="5"/>
      <c r="EO19218" s="5"/>
      <c r="EP19218" s="5"/>
      <c r="EQ19218" s="5"/>
      <c r="ER19218" s="5"/>
      <c r="ES19218" s="5"/>
      <c r="ET19218" s="5"/>
      <c r="EU19218" s="5"/>
      <c r="EV19218" s="5"/>
      <c r="EW19218" s="5"/>
      <c r="EX19218" s="5"/>
      <c r="EY19218" s="5"/>
      <c r="EZ19218" s="5"/>
      <c r="FA19218" s="5"/>
      <c r="FB19218" s="5"/>
      <c r="FC19218" s="5"/>
      <c r="FD19218" s="5"/>
      <c r="FE19218" s="5"/>
      <c r="FF19218" s="5"/>
      <c r="FG19218" s="5"/>
      <c r="FH19218" s="5"/>
      <c r="FI19218" s="5"/>
      <c r="FJ19218" s="5"/>
      <c r="FK19218" s="5"/>
      <c r="FL19218" s="5"/>
      <c r="FM19218" s="5"/>
      <c r="FN19218" s="5"/>
      <c r="FO19218" s="5"/>
      <c r="FP19218" s="5"/>
      <c r="FQ19218" s="5"/>
      <c r="FR19218" s="5"/>
      <c r="FS19218" s="5"/>
      <c r="FT19218" s="5"/>
      <c r="FU19218" s="5"/>
      <c r="FV19218" s="5"/>
      <c r="FW19218" s="5"/>
      <c r="FX19218" s="5"/>
      <c r="FY19218" s="5"/>
      <c r="FZ19218" s="5"/>
      <c r="GA19218" s="5"/>
      <c r="GB19218" s="5"/>
      <c r="GC19218" s="5"/>
      <c r="GD19218" s="5"/>
      <c r="GE19218" s="5"/>
      <c r="GF19218" s="5"/>
      <c r="GG19218" s="5"/>
      <c r="GH19218" s="5"/>
    </row>
    <row r="19219" spans="1:190" s="4" customFormat="1" hidden="1" x14ac:dyDescent="0.2">
      <c r="A19219" s="5"/>
      <c r="B19219" s="5"/>
      <c r="C19219" s="5"/>
      <c r="D19219" s="5"/>
      <c r="E19219" s="5"/>
      <c r="F19219" s="5"/>
      <c r="G19219" s="5"/>
      <c r="H19219" s="5"/>
      <c r="I19219" s="5"/>
      <c r="J19219" s="5"/>
      <c r="K19219" s="79"/>
      <c r="L19219" s="5"/>
      <c r="M19219" s="5"/>
      <c r="N19219" s="5"/>
      <c r="O19219" s="5"/>
      <c r="P19219" s="5"/>
      <c r="Q19219" s="6"/>
      <c r="R19219" s="6"/>
      <c r="S19219" s="60"/>
      <c r="T19219" s="42"/>
      <c r="U19219" s="42"/>
      <c r="V19219" s="42"/>
      <c r="W19219" s="42"/>
      <c r="X19219" s="42"/>
      <c r="Y19219" s="61"/>
      <c r="Z19219" s="61"/>
      <c r="AA19219" s="5"/>
      <c r="AB19219" s="5"/>
      <c r="AC19219" s="5"/>
      <c r="AD19219" s="5"/>
      <c r="AE19219" s="5"/>
      <c r="AF19219" s="5"/>
      <c r="AG19219" s="5"/>
      <c r="AH19219" s="5"/>
      <c r="AI19219" s="5"/>
      <c r="AJ19219" s="5"/>
      <c r="AK19219" s="5"/>
      <c r="AL19219" s="5"/>
      <c r="AM19219" s="5"/>
      <c r="AN19219" s="5"/>
      <c r="AO19219" s="5"/>
      <c r="AP19219" s="5"/>
      <c r="AQ19219" s="5"/>
      <c r="AR19219" s="5"/>
      <c r="AS19219" s="5"/>
      <c r="AT19219" s="5"/>
      <c r="AU19219" s="5"/>
      <c r="AV19219" s="5"/>
      <c r="AW19219" s="5"/>
      <c r="AX19219" s="5"/>
      <c r="AY19219" s="5"/>
      <c r="AZ19219" s="5"/>
      <c r="BA19219" s="5"/>
      <c r="BB19219" s="5"/>
      <c r="BC19219" s="5"/>
      <c r="BD19219" s="5"/>
      <c r="BE19219" s="5"/>
      <c r="BF19219" s="5"/>
      <c r="BG19219" s="5"/>
      <c r="BH19219" s="5"/>
      <c r="BI19219" s="5"/>
      <c r="BJ19219" s="5"/>
      <c r="BK19219" s="5"/>
      <c r="BL19219" s="5"/>
      <c r="BM19219" s="5"/>
      <c r="BN19219" s="5"/>
      <c r="BO19219" s="5"/>
      <c r="BP19219" s="5"/>
      <c r="BQ19219" s="5"/>
      <c r="BR19219" s="5"/>
      <c r="BS19219" s="5"/>
      <c r="BT19219" s="5"/>
      <c r="BU19219" s="5"/>
      <c r="BV19219" s="5"/>
      <c r="BW19219" s="5"/>
      <c r="BX19219" s="5"/>
      <c r="BY19219" s="5"/>
      <c r="BZ19219" s="5"/>
      <c r="CA19219" s="5"/>
      <c r="CB19219" s="5"/>
      <c r="CC19219" s="5"/>
      <c r="CD19219" s="5"/>
      <c r="CE19219" s="5"/>
      <c r="CF19219" s="5"/>
      <c r="CG19219" s="5"/>
      <c r="CH19219" s="5"/>
      <c r="CI19219" s="5"/>
      <c r="CJ19219" s="5"/>
      <c r="CK19219" s="5"/>
      <c r="CL19219" s="5"/>
      <c r="CM19219" s="5"/>
      <c r="CN19219" s="5"/>
      <c r="CO19219" s="5"/>
      <c r="CP19219" s="5"/>
      <c r="CQ19219" s="5"/>
      <c r="CR19219" s="5"/>
      <c r="CS19219" s="5"/>
      <c r="CT19219" s="5"/>
      <c r="CU19219" s="5"/>
      <c r="CV19219" s="5"/>
      <c r="CW19219" s="5"/>
      <c r="CX19219" s="5"/>
      <c r="CY19219" s="5"/>
      <c r="CZ19219" s="5"/>
      <c r="DA19219" s="5"/>
      <c r="DB19219" s="5"/>
      <c r="DC19219" s="5"/>
      <c r="DD19219" s="5"/>
      <c r="DE19219" s="5"/>
      <c r="DF19219" s="5"/>
      <c r="DG19219" s="5"/>
      <c r="DH19219" s="5"/>
      <c r="DI19219" s="5"/>
      <c r="DJ19219" s="5"/>
      <c r="DK19219" s="5"/>
      <c r="DL19219" s="5"/>
      <c r="DM19219" s="5"/>
      <c r="DN19219" s="5"/>
      <c r="DO19219" s="5"/>
      <c r="DP19219" s="5"/>
      <c r="DQ19219" s="5"/>
      <c r="DR19219" s="5"/>
      <c r="DS19219" s="5"/>
      <c r="DT19219" s="5"/>
      <c r="DU19219" s="5"/>
      <c r="DV19219" s="5"/>
      <c r="DW19219" s="5"/>
      <c r="DX19219" s="5"/>
      <c r="DY19219" s="5"/>
      <c r="DZ19219" s="5"/>
      <c r="EA19219" s="5"/>
      <c r="EB19219" s="5"/>
      <c r="EC19219" s="5"/>
      <c r="ED19219" s="5"/>
      <c r="EE19219" s="5"/>
      <c r="EF19219" s="5"/>
      <c r="EG19219" s="5"/>
      <c r="EH19219" s="5"/>
      <c r="EI19219" s="5"/>
      <c r="EJ19219" s="5"/>
      <c r="EK19219" s="5"/>
      <c r="EL19219" s="5"/>
      <c r="EM19219" s="5"/>
      <c r="EN19219" s="5"/>
      <c r="EO19219" s="5"/>
      <c r="EP19219" s="5"/>
      <c r="EQ19219" s="5"/>
      <c r="ER19219" s="5"/>
      <c r="ES19219" s="5"/>
      <c r="ET19219" s="5"/>
      <c r="EU19219" s="5"/>
      <c r="EV19219" s="5"/>
      <c r="EW19219" s="5"/>
      <c r="EX19219" s="5"/>
      <c r="EY19219" s="5"/>
      <c r="EZ19219" s="5"/>
      <c r="FA19219" s="5"/>
      <c r="FB19219" s="5"/>
      <c r="FC19219" s="5"/>
      <c r="FD19219" s="5"/>
      <c r="FE19219" s="5"/>
      <c r="FF19219" s="5"/>
      <c r="FG19219" s="5"/>
      <c r="FH19219" s="5"/>
      <c r="FI19219" s="5"/>
      <c r="FJ19219" s="5"/>
      <c r="FK19219" s="5"/>
      <c r="FL19219" s="5"/>
      <c r="FM19219" s="5"/>
      <c r="FN19219" s="5"/>
      <c r="FO19219" s="5"/>
      <c r="FP19219" s="5"/>
      <c r="FQ19219" s="5"/>
      <c r="FR19219" s="5"/>
      <c r="FS19219" s="5"/>
      <c r="FT19219" s="5"/>
      <c r="FU19219" s="5"/>
      <c r="FV19219" s="5"/>
      <c r="FW19219" s="5"/>
      <c r="FX19219" s="5"/>
      <c r="FY19219" s="5"/>
      <c r="FZ19219" s="5"/>
      <c r="GA19219" s="5"/>
      <c r="GB19219" s="5"/>
      <c r="GC19219" s="5"/>
      <c r="GD19219" s="5"/>
      <c r="GE19219" s="5"/>
      <c r="GF19219" s="5"/>
      <c r="GG19219" s="5"/>
      <c r="GH19219" s="5"/>
    </row>
    <row r="19220" spans="1:190" s="4" customFormat="1" hidden="1" x14ac:dyDescent="0.2">
      <c r="A19220" s="5"/>
      <c r="B19220" s="5"/>
      <c r="C19220" s="5"/>
      <c r="D19220" s="5"/>
      <c r="E19220" s="5"/>
      <c r="F19220" s="5"/>
      <c r="G19220" s="5"/>
      <c r="H19220" s="5"/>
      <c r="I19220" s="5"/>
      <c r="J19220" s="5"/>
      <c r="K19220" s="79"/>
      <c r="L19220" s="5"/>
      <c r="M19220" s="5"/>
      <c r="N19220" s="5"/>
      <c r="O19220" s="5"/>
      <c r="P19220" s="5"/>
      <c r="Q19220" s="6"/>
      <c r="R19220" s="6"/>
      <c r="S19220" s="60"/>
      <c r="T19220" s="42"/>
      <c r="U19220" s="42"/>
      <c r="V19220" s="42"/>
      <c r="W19220" s="42"/>
      <c r="X19220" s="42"/>
      <c r="Y19220" s="61"/>
      <c r="Z19220" s="61"/>
      <c r="AA19220" s="5"/>
      <c r="AB19220" s="5"/>
      <c r="AC19220" s="5"/>
      <c r="AD19220" s="5"/>
      <c r="AE19220" s="5"/>
      <c r="AF19220" s="5"/>
      <c r="AG19220" s="5"/>
      <c r="AH19220" s="5"/>
      <c r="AI19220" s="5"/>
      <c r="AJ19220" s="5"/>
      <c r="AK19220" s="5"/>
      <c r="AL19220" s="5"/>
      <c r="AM19220" s="5"/>
      <c r="AN19220" s="5"/>
      <c r="AO19220" s="5"/>
      <c r="AP19220" s="5"/>
      <c r="AQ19220" s="5"/>
      <c r="AR19220" s="5"/>
      <c r="AS19220" s="5"/>
      <c r="AT19220" s="5"/>
      <c r="AU19220" s="5"/>
      <c r="AV19220" s="5"/>
      <c r="AW19220" s="5"/>
      <c r="AX19220" s="5"/>
      <c r="AY19220" s="5"/>
      <c r="AZ19220" s="5"/>
      <c r="BA19220" s="5"/>
      <c r="BB19220" s="5"/>
      <c r="BC19220" s="5"/>
      <c r="BD19220" s="5"/>
      <c r="BE19220" s="5"/>
      <c r="BF19220" s="5"/>
      <c r="BG19220" s="5"/>
      <c r="BH19220" s="5"/>
      <c r="BI19220" s="5"/>
      <c r="BJ19220" s="5"/>
      <c r="BK19220" s="5"/>
      <c r="BL19220" s="5"/>
      <c r="BM19220" s="5"/>
      <c r="BN19220" s="5"/>
      <c r="BO19220" s="5"/>
      <c r="BP19220" s="5"/>
      <c r="BQ19220" s="5"/>
      <c r="BR19220" s="5"/>
      <c r="BS19220" s="5"/>
      <c r="BT19220" s="5"/>
      <c r="BU19220" s="5"/>
      <c r="BV19220" s="5"/>
      <c r="BW19220" s="5"/>
      <c r="BX19220" s="5"/>
      <c r="BY19220" s="5"/>
      <c r="BZ19220" s="5"/>
      <c r="CA19220" s="5"/>
      <c r="CB19220" s="5"/>
      <c r="CC19220" s="5"/>
      <c r="CD19220" s="5"/>
      <c r="CE19220" s="5"/>
      <c r="CF19220" s="5"/>
      <c r="CG19220" s="5"/>
      <c r="CH19220" s="5"/>
      <c r="CI19220" s="5"/>
      <c r="CJ19220" s="5"/>
      <c r="CK19220" s="5"/>
      <c r="CL19220" s="5"/>
      <c r="CM19220" s="5"/>
      <c r="CN19220" s="5"/>
      <c r="CO19220" s="5"/>
      <c r="CP19220" s="5"/>
      <c r="CQ19220" s="5"/>
      <c r="CR19220" s="5"/>
      <c r="CS19220" s="5"/>
      <c r="CT19220" s="5"/>
      <c r="CU19220" s="5"/>
      <c r="CV19220" s="5"/>
      <c r="CW19220" s="5"/>
      <c r="CX19220" s="5"/>
      <c r="CY19220" s="5"/>
      <c r="CZ19220" s="5"/>
      <c r="DA19220" s="5"/>
      <c r="DB19220" s="5"/>
      <c r="DC19220" s="5"/>
      <c r="DD19220" s="5"/>
      <c r="DE19220" s="5"/>
      <c r="DF19220" s="5"/>
      <c r="DG19220" s="5"/>
      <c r="DH19220" s="5"/>
      <c r="DI19220" s="5"/>
      <c r="DJ19220" s="5"/>
      <c r="DK19220" s="5"/>
      <c r="DL19220" s="5"/>
      <c r="DM19220" s="5"/>
      <c r="DN19220" s="5"/>
      <c r="DO19220" s="5"/>
      <c r="DP19220" s="5"/>
      <c r="DQ19220" s="5"/>
      <c r="DR19220" s="5"/>
      <c r="DS19220" s="5"/>
      <c r="DT19220" s="5"/>
      <c r="DU19220" s="5"/>
      <c r="DV19220" s="5"/>
      <c r="DW19220" s="5"/>
      <c r="DX19220" s="5"/>
      <c r="DY19220" s="5"/>
      <c r="DZ19220" s="5"/>
      <c r="EA19220" s="5"/>
      <c r="EB19220" s="5"/>
      <c r="EC19220" s="5"/>
      <c r="ED19220" s="5"/>
      <c r="EE19220" s="5"/>
      <c r="EF19220" s="5"/>
      <c r="EG19220" s="5"/>
      <c r="EH19220" s="5"/>
      <c r="EI19220" s="5"/>
      <c r="EJ19220" s="5"/>
      <c r="EK19220" s="5"/>
      <c r="EL19220" s="5"/>
      <c r="EM19220" s="5"/>
      <c r="EN19220" s="5"/>
      <c r="EO19220" s="5"/>
      <c r="EP19220" s="5"/>
      <c r="EQ19220" s="5"/>
      <c r="ER19220" s="5"/>
      <c r="ES19220" s="5"/>
      <c r="ET19220" s="5"/>
      <c r="EU19220" s="5"/>
      <c r="EV19220" s="5"/>
      <c r="EW19220" s="5"/>
      <c r="EX19220" s="5"/>
      <c r="EY19220" s="5"/>
      <c r="EZ19220" s="5"/>
      <c r="FA19220" s="5"/>
      <c r="FB19220" s="5"/>
      <c r="FC19220" s="5"/>
      <c r="FD19220" s="5"/>
      <c r="FE19220" s="5"/>
      <c r="FF19220" s="5"/>
      <c r="FG19220" s="5"/>
      <c r="FH19220" s="5"/>
      <c r="FI19220" s="5"/>
      <c r="FJ19220" s="5"/>
      <c r="FK19220" s="5"/>
      <c r="FL19220" s="5"/>
      <c r="FM19220" s="5"/>
      <c r="FN19220" s="5"/>
      <c r="FO19220" s="5"/>
      <c r="FP19220" s="5"/>
      <c r="FQ19220" s="5"/>
      <c r="FR19220" s="5"/>
      <c r="FS19220" s="5"/>
      <c r="FT19220" s="5"/>
      <c r="FU19220" s="5"/>
      <c r="FV19220" s="5"/>
      <c r="FW19220" s="5"/>
      <c r="FX19220" s="5"/>
      <c r="FY19220" s="5"/>
      <c r="FZ19220" s="5"/>
      <c r="GA19220" s="5"/>
      <c r="GB19220" s="5"/>
      <c r="GC19220" s="5"/>
      <c r="GD19220" s="5"/>
      <c r="GE19220" s="5"/>
      <c r="GF19220" s="5"/>
      <c r="GG19220" s="5"/>
      <c r="GH19220" s="5"/>
    </row>
    <row r="19221" spans="1:190" s="4" customFormat="1" hidden="1" x14ac:dyDescent="0.2">
      <c r="A19221" s="5"/>
      <c r="B19221" s="5"/>
      <c r="C19221" s="5"/>
      <c r="D19221" s="5"/>
      <c r="E19221" s="5"/>
      <c r="F19221" s="5"/>
      <c r="G19221" s="5"/>
      <c r="H19221" s="5"/>
      <c r="I19221" s="5"/>
      <c r="J19221" s="5"/>
      <c r="K19221" s="79"/>
      <c r="L19221" s="5"/>
      <c r="M19221" s="5"/>
      <c r="N19221" s="5"/>
      <c r="O19221" s="5"/>
      <c r="P19221" s="5"/>
      <c r="Q19221" s="6"/>
      <c r="R19221" s="6"/>
      <c r="S19221" s="60"/>
      <c r="T19221" s="42"/>
      <c r="U19221" s="42"/>
      <c r="V19221" s="42"/>
      <c r="W19221" s="42"/>
      <c r="X19221" s="42"/>
      <c r="Y19221" s="61"/>
      <c r="Z19221" s="61"/>
      <c r="AA19221" s="5"/>
      <c r="AB19221" s="5"/>
      <c r="AC19221" s="5"/>
      <c r="AD19221" s="5"/>
      <c r="AE19221" s="5"/>
      <c r="AF19221" s="5"/>
      <c r="AG19221" s="5"/>
      <c r="AH19221" s="5"/>
      <c r="AI19221" s="5"/>
      <c r="AJ19221" s="5"/>
      <c r="AK19221" s="5"/>
      <c r="AL19221" s="5"/>
      <c r="AM19221" s="5"/>
      <c r="AN19221" s="5"/>
      <c r="AO19221" s="5"/>
      <c r="AP19221" s="5"/>
      <c r="AQ19221" s="5"/>
      <c r="AR19221" s="5"/>
      <c r="AS19221" s="5"/>
      <c r="AT19221" s="5"/>
      <c r="AU19221" s="5"/>
      <c r="AV19221" s="5"/>
      <c r="AW19221" s="5"/>
      <c r="AX19221" s="5"/>
      <c r="AY19221" s="5"/>
      <c r="AZ19221" s="5"/>
      <c r="BA19221" s="5"/>
      <c r="BB19221" s="5"/>
      <c r="BC19221" s="5"/>
      <c r="BD19221" s="5"/>
      <c r="BE19221" s="5"/>
      <c r="BF19221" s="5"/>
      <c r="BG19221" s="5"/>
      <c r="BH19221" s="5"/>
      <c r="BI19221" s="5"/>
      <c r="BJ19221" s="5"/>
      <c r="BK19221" s="5"/>
      <c r="BL19221" s="5"/>
      <c r="BM19221" s="5"/>
      <c r="BN19221" s="5"/>
      <c r="BO19221" s="5"/>
      <c r="BP19221" s="5"/>
      <c r="BQ19221" s="5"/>
      <c r="BR19221" s="5"/>
      <c r="BS19221" s="5"/>
      <c r="BT19221" s="5"/>
      <c r="BU19221" s="5"/>
      <c r="BV19221" s="5"/>
      <c r="BW19221" s="5"/>
      <c r="BX19221" s="5"/>
      <c r="BY19221" s="5"/>
      <c r="BZ19221" s="5"/>
      <c r="CA19221" s="5"/>
      <c r="CB19221" s="5"/>
      <c r="CC19221" s="5"/>
      <c r="CD19221" s="5"/>
      <c r="CE19221" s="5"/>
      <c r="CF19221" s="5"/>
      <c r="CG19221" s="5"/>
      <c r="CH19221" s="5"/>
      <c r="CI19221" s="5"/>
      <c r="CJ19221" s="5"/>
      <c r="CK19221" s="5"/>
      <c r="CL19221" s="5"/>
      <c r="CM19221" s="5"/>
      <c r="CN19221" s="5"/>
      <c r="CO19221" s="5"/>
      <c r="CP19221" s="5"/>
      <c r="CQ19221" s="5"/>
      <c r="CR19221" s="5"/>
      <c r="CS19221" s="5"/>
      <c r="CT19221" s="5"/>
      <c r="CU19221" s="5"/>
      <c r="CV19221" s="5"/>
      <c r="CW19221" s="5"/>
      <c r="CX19221" s="5"/>
      <c r="CY19221" s="5"/>
      <c r="CZ19221" s="5"/>
      <c r="DA19221" s="5"/>
      <c r="DB19221" s="5"/>
      <c r="DC19221" s="5"/>
      <c r="DD19221" s="5"/>
      <c r="DE19221" s="5"/>
      <c r="DF19221" s="5"/>
      <c r="DG19221" s="5"/>
      <c r="DH19221" s="5"/>
      <c r="DI19221" s="5"/>
      <c r="DJ19221" s="5"/>
      <c r="DK19221" s="5"/>
      <c r="DL19221" s="5"/>
      <c r="DM19221" s="5"/>
      <c r="DN19221" s="5"/>
      <c r="DO19221" s="5"/>
      <c r="DP19221" s="5"/>
      <c r="DQ19221" s="5"/>
      <c r="DR19221" s="5"/>
      <c r="DS19221" s="5"/>
      <c r="DT19221" s="5"/>
      <c r="DU19221" s="5"/>
      <c r="DV19221" s="5"/>
      <c r="DW19221" s="5"/>
      <c r="DX19221" s="5"/>
      <c r="DY19221" s="5"/>
      <c r="DZ19221" s="5"/>
      <c r="EA19221" s="5"/>
      <c r="EB19221" s="5"/>
      <c r="EC19221" s="5"/>
      <c r="ED19221" s="5"/>
      <c r="EE19221" s="5"/>
      <c r="EF19221" s="5"/>
      <c r="EG19221" s="5"/>
      <c r="EH19221" s="5"/>
      <c r="EI19221" s="5"/>
      <c r="EJ19221" s="5"/>
      <c r="EK19221" s="5"/>
      <c r="EL19221" s="5"/>
      <c r="EM19221" s="5"/>
      <c r="EN19221" s="5"/>
      <c r="EO19221" s="5"/>
      <c r="EP19221" s="5"/>
      <c r="EQ19221" s="5"/>
      <c r="ER19221" s="5"/>
      <c r="ES19221" s="5"/>
      <c r="ET19221" s="5"/>
      <c r="EU19221" s="5"/>
      <c r="EV19221" s="5"/>
      <c r="EW19221" s="5"/>
      <c r="EX19221" s="5"/>
      <c r="EY19221" s="5"/>
      <c r="EZ19221" s="5"/>
      <c r="FA19221" s="5"/>
      <c r="FB19221" s="5"/>
      <c r="FC19221" s="5"/>
      <c r="FD19221" s="5"/>
      <c r="FE19221" s="5"/>
      <c r="FF19221" s="5"/>
      <c r="FG19221" s="5"/>
      <c r="FH19221" s="5"/>
      <c r="FI19221" s="5"/>
      <c r="FJ19221" s="5"/>
      <c r="FK19221" s="5"/>
      <c r="FL19221" s="5"/>
      <c r="FM19221" s="5"/>
      <c r="FN19221" s="5"/>
      <c r="FO19221" s="5"/>
      <c r="FP19221" s="5"/>
      <c r="FQ19221" s="5"/>
      <c r="FR19221" s="5"/>
      <c r="FS19221" s="5"/>
      <c r="FT19221" s="5"/>
      <c r="FU19221" s="5"/>
      <c r="FV19221" s="5"/>
      <c r="FW19221" s="5"/>
      <c r="FX19221" s="5"/>
      <c r="FY19221" s="5"/>
      <c r="FZ19221" s="5"/>
      <c r="GA19221" s="5"/>
      <c r="GB19221" s="5"/>
      <c r="GC19221" s="5"/>
      <c r="GD19221" s="5"/>
      <c r="GE19221" s="5"/>
      <c r="GF19221" s="5"/>
      <c r="GG19221" s="5"/>
      <c r="GH19221" s="5"/>
    </row>
    <row r="19222" spans="1:190" s="4" customFormat="1" hidden="1" x14ac:dyDescent="0.2">
      <c r="A19222" s="5"/>
      <c r="B19222" s="5"/>
      <c r="C19222" s="5"/>
      <c r="D19222" s="5"/>
      <c r="E19222" s="5"/>
      <c r="F19222" s="5"/>
      <c r="G19222" s="5"/>
      <c r="H19222" s="5"/>
      <c r="I19222" s="5"/>
      <c r="J19222" s="5"/>
      <c r="K19222" s="79"/>
      <c r="L19222" s="5"/>
      <c r="M19222" s="5"/>
      <c r="N19222" s="5"/>
      <c r="O19222" s="5"/>
      <c r="P19222" s="5"/>
      <c r="Q19222" s="6"/>
      <c r="R19222" s="6"/>
      <c r="S19222" s="60"/>
      <c r="T19222" s="42"/>
      <c r="U19222" s="42"/>
      <c r="V19222" s="42"/>
      <c r="W19222" s="42"/>
      <c r="X19222" s="42"/>
      <c r="Y19222" s="61"/>
      <c r="Z19222" s="61"/>
      <c r="AA19222" s="5"/>
      <c r="AB19222" s="5"/>
      <c r="AC19222" s="5"/>
      <c r="AD19222" s="5"/>
      <c r="AE19222" s="5"/>
      <c r="AF19222" s="5"/>
      <c r="AG19222" s="5"/>
      <c r="AH19222" s="5"/>
      <c r="AI19222" s="5"/>
      <c r="AJ19222" s="5"/>
      <c r="AK19222" s="5"/>
      <c r="AL19222" s="5"/>
      <c r="AM19222" s="5"/>
      <c r="AN19222" s="5"/>
      <c r="AO19222" s="5"/>
      <c r="AP19222" s="5"/>
      <c r="AQ19222" s="5"/>
      <c r="AR19222" s="5"/>
      <c r="AS19222" s="5"/>
      <c r="AT19222" s="5"/>
      <c r="AU19222" s="5"/>
      <c r="AV19222" s="5"/>
      <c r="AW19222" s="5"/>
      <c r="AX19222" s="5"/>
      <c r="AY19222" s="5"/>
      <c r="AZ19222" s="5"/>
      <c r="BA19222" s="5"/>
      <c r="BB19222" s="5"/>
      <c r="BC19222" s="5"/>
      <c r="BD19222" s="5"/>
      <c r="BE19222" s="5"/>
      <c r="BF19222" s="5"/>
      <c r="BG19222" s="5"/>
      <c r="BH19222" s="5"/>
      <c r="BI19222" s="5"/>
      <c r="BJ19222" s="5"/>
      <c r="BK19222" s="5"/>
      <c r="BL19222" s="5"/>
      <c r="BM19222" s="5"/>
      <c r="BN19222" s="5"/>
      <c r="BO19222" s="5"/>
      <c r="BP19222" s="5"/>
      <c r="BQ19222" s="5"/>
      <c r="BR19222" s="5"/>
      <c r="BS19222" s="5"/>
      <c r="BT19222" s="5"/>
      <c r="BU19222" s="5"/>
      <c r="BV19222" s="5"/>
      <c r="BW19222" s="5"/>
      <c r="BX19222" s="5"/>
      <c r="BY19222" s="5"/>
      <c r="BZ19222" s="5"/>
      <c r="CA19222" s="5"/>
      <c r="CB19222" s="5"/>
      <c r="CC19222" s="5"/>
      <c r="CD19222" s="5"/>
      <c r="CE19222" s="5"/>
      <c r="CF19222" s="5"/>
      <c r="CG19222" s="5"/>
      <c r="CH19222" s="5"/>
      <c r="CI19222" s="5"/>
      <c r="CJ19222" s="5"/>
      <c r="CK19222" s="5"/>
      <c r="CL19222" s="5"/>
      <c r="CM19222" s="5"/>
      <c r="CN19222" s="5"/>
      <c r="CO19222" s="5"/>
      <c r="CP19222" s="5"/>
      <c r="CQ19222" s="5"/>
      <c r="CR19222" s="5"/>
      <c r="CS19222" s="5"/>
      <c r="CT19222" s="5"/>
      <c r="CU19222" s="5"/>
      <c r="CV19222" s="5"/>
      <c r="CW19222" s="5"/>
      <c r="CX19222" s="5"/>
      <c r="CY19222" s="5"/>
      <c r="CZ19222" s="5"/>
      <c r="DA19222" s="5"/>
      <c r="DB19222" s="5"/>
      <c r="DC19222" s="5"/>
      <c r="DD19222" s="5"/>
      <c r="DE19222" s="5"/>
      <c r="DF19222" s="5"/>
      <c r="DG19222" s="5"/>
      <c r="DH19222" s="5"/>
      <c r="DI19222" s="5"/>
      <c r="DJ19222" s="5"/>
      <c r="DK19222" s="5"/>
      <c r="DL19222" s="5"/>
      <c r="DM19222" s="5"/>
      <c r="DN19222" s="5"/>
      <c r="DO19222" s="5"/>
      <c r="DP19222" s="5"/>
      <c r="DQ19222" s="5"/>
      <c r="DR19222" s="5"/>
      <c r="DS19222" s="5"/>
      <c r="DT19222" s="5"/>
      <c r="DU19222" s="5"/>
      <c r="DV19222" s="5"/>
      <c r="DW19222" s="5"/>
      <c r="DX19222" s="5"/>
      <c r="DY19222" s="5"/>
      <c r="DZ19222" s="5"/>
      <c r="EA19222" s="5"/>
      <c r="EB19222" s="5"/>
      <c r="EC19222" s="5"/>
      <c r="ED19222" s="5"/>
      <c r="EE19222" s="5"/>
      <c r="EF19222" s="5"/>
      <c r="EG19222" s="5"/>
      <c r="EH19222" s="5"/>
      <c r="EI19222" s="5"/>
      <c r="EJ19222" s="5"/>
      <c r="EK19222" s="5"/>
      <c r="EL19222" s="5"/>
      <c r="EM19222" s="5"/>
      <c r="EN19222" s="5"/>
      <c r="EO19222" s="5"/>
      <c r="EP19222" s="5"/>
      <c r="EQ19222" s="5"/>
      <c r="ER19222" s="5"/>
      <c r="ES19222" s="5"/>
      <c r="ET19222" s="5"/>
      <c r="EU19222" s="5"/>
      <c r="EV19222" s="5"/>
      <c r="EW19222" s="5"/>
      <c r="EX19222" s="5"/>
      <c r="EY19222" s="5"/>
      <c r="EZ19222" s="5"/>
      <c r="FA19222" s="5"/>
      <c r="FB19222" s="5"/>
      <c r="FC19222" s="5"/>
      <c r="FD19222" s="5"/>
      <c r="FE19222" s="5"/>
      <c r="FF19222" s="5"/>
      <c r="FG19222" s="5"/>
      <c r="FH19222" s="5"/>
      <c r="FI19222" s="5"/>
      <c r="FJ19222" s="5"/>
      <c r="FK19222" s="5"/>
      <c r="FL19222" s="5"/>
      <c r="FM19222" s="5"/>
      <c r="FN19222" s="5"/>
      <c r="FO19222" s="5"/>
      <c r="FP19222" s="5"/>
      <c r="FQ19222" s="5"/>
      <c r="FR19222" s="5"/>
      <c r="FS19222" s="5"/>
      <c r="FT19222" s="5"/>
      <c r="FU19222" s="5"/>
      <c r="FV19222" s="5"/>
      <c r="FW19222" s="5"/>
      <c r="FX19222" s="5"/>
      <c r="FY19222" s="5"/>
      <c r="FZ19222" s="5"/>
      <c r="GA19222" s="5"/>
      <c r="GB19222" s="5"/>
      <c r="GC19222" s="5"/>
      <c r="GD19222" s="5"/>
      <c r="GE19222" s="5"/>
      <c r="GF19222" s="5"/>
      <c r="GG19222" s="5"/>
      <c r="GH19222" s="5"/>
    </row>
    <row r="19223" spans="1:190" s="4" customFormat="1" hidden="1" x14ac:dyDescent="0.2">
      <c r="A19223" s="5"/>
      <c r="B19223" s="5"/>
      <c r="C19223" s="5"/>
      <c r="D19223" s="5"/>
      <c r="E19223" s="5"/>
      <c r="F19223" s="5"/>
      <c r="G19223" s="5"/>
      <c r="H19223" s="5"/>
      <c r="I19223" s="5"/>
      <c r="J19223" s="5"/>
      <c r="K19223" s="79"/>
      <c r="L19223" s="5"/>
      <c r="M19223" s="5"/>
      <c r="N19223" s="5"/>
      <c r="O19223" s="5"/>
      <c r="P19223" s="5"/>
      <c r="Q19223" s="6"/>
      <c r="R19223" s="6"/>
      <c r="S19223" s="60"/>
      <c r="T19223" s="42"/>
      <c r="U19223" s="42"/>
      <c r="V19223" s="42"/>
      <c r="W19223" s="42"/>
      <c r="X19223" s="42"/>
      <c r="Y19223" s="61"/>
      <c r="Z19223" s="61"/>
      <c r="AA19223" s="5"/>
      <c r="AB19223" s="5"/>
      <c r="AC19223" s="5"/>
      <c r="AD19223" s="5"/>
      <c r="AE19223" s="5"/>
      <c r="AF19223" s="5"/>
      <c r="AG19223" s="5"/>
      <c r="AH19223" s="5"/>
      <c r="AI19223" s="5"/>
      <c r="AJ19223" s="5"/>
      <c r="AK19223" s="5"/>
      <c r="AL19223" s="5"/>
      <c r="AM19223" s="5"/>
      <c r="AN19223" s="5"/>
      <c r="AO19223" s="5"/>
      <c r="AP19223" s="5"/>
      <c r="AQ19223" s="5"/>
      <c r="AR19223" s="5"/>
      <c r="AS19223" s="5"/>
      <c r="AT19223" s="5"/>
      <c r="AU19223" s="5"/>
      <c r="AV19223" s="5"/>
      <c r="AW19223" s="5"/>
      <c r="AX19223" s="5"/>
      <c r="AY19223" s="5"/>
      <c r="AZ19223" s="5"/>
      <c r="BA19223" s="5"/>
      <c r="BB19223" s="5"/>
      <c r="BC19223" s="5"/>
      <c r="BD19223" s="5"/>
      <c r="BE19223" s="5"/>
      <c r="BF19223" s="5"/>
      <c r="BG19223" s="5"/>
      <c r="BH19223" s="5"/>
      <c r="BI19223" s="5"/>
      <c r="BJ19223" s="5"/>
      <c r="BK19223" s="5"/>
      <c r="BL19223" s="5"/>
      <c r="BM19223" s="5"/>
      <c r="BN19223" s="5"/>
      <c r="BO19223" s="5"/>
      <c r="BP19223" s="5"/>
      <c r="BQ19223" s="5"/>
      <c r="BR19223" s="5"/>
      <c r="BS19223" s="5"/>
      <c r="BT19223" s="5"/>
      <c r="BU19223" s="5"/>
      <c r="BV19223" s="5"/>
      <c r="BW19223" s="5"/>
      <c r="BX19223" s="5"/>
      <c r="BY19223" s="5"/>
      <c r="BZ19223" s="5"/>
      <c r="CA19223" s="5"/>
      <c r="CB19223" s="5"/>
      <c r="CC19223" s="5"/>
      <c r="CD19223" s="5"/>
      <c r="CE19223" s="5"/>
      <c r="CF19223" s="5"/>
      <c r="CG19223" s="5"/>
      <c r="CH19223" s="5"/>
      <c r="CI19223" s="5"/>
      <c r="CJ19223" s="5"/>
      <c r="CK19223" s="5"/>
      <c r="CL19223" s="5"/>
      <c r="CM19223" s="5"/>
      <c r="CN19223" s="5"/>
      <c r="CO19223" s="5"/>
      <c r="CP19223" s="5"/>
      <c r="CQ19223" s="5"/>
      <c r="CR19223" s="5"/>
      <c r="CS19223" s="5"/>
      <c r="CT19223" s="5"/>
      <c r="CU19223" s="5"/>
      <c r="CV19223" s="5"/>
      <c r="CW19223" s="5"/>
      <c r="CX19223" s="5"/>
      <c r="CY19223" s="5"/>
      <c r="CZ19223" s="5"/>
      <c r="DA19223" s="5"/>
      <c r="DB19223" s="5"/>
      <c r="DC19223" s="5"/>
      <c r="DD19223" s="5"/>
      <c r="DE19223" s="5"/>
      <c r="DF19223" s="5"/>
      <c r="DG19223" s="5"/>
      <c r="DH19223" s="5"/>
      <c r="DI19223" s="5"/>
      <c r="DJ19223" s="5"/>
      <c r="DK19223" s="5"/>
      <c r="DL19223" s="5"/>
      <c r="DM19223" s="5"/>
      <c r="DN19223" s="5"/>
      <c r="DO19223" s="5"/>
      <c r="DP19223" s="5"/>
      <c r="DQ19223" s="5"/>
      <c r="DR19223" s="5"/>
      <c r="DS19223" s="5"/>
      <c r="DT19223" s="5"/>
      <c r="DU19223" s="5"/>
      <c r="DV19223" s="5"/>
      <c r="DW19223" s="5"/>
      <c r="DX19223" s="5"/>
      <c r="DY19223" s="5"/>
      <c r="DZ19223" s="5"/>
      <c r="EA19223" s="5"/>
      <c r="EB19223" s="5"/>
      <c r="EC19223" s="5"/>
      <c r="ED19223" s="5"/>
      <c r="EE19223" s="5"/>
      <c r="EF19223" s="5"/>
      <c r="EG19223" s="5"/>
      <c r="EH19223" s="5"/>
      <c r="EI19223" s="5"/>
      <c r="EJ19223" s="5"/>
      <c r="EK19223" s="5"/>
      <c r="EL19223" s="5"/>
      <c r="EM19223" s="5"/>
      <c r="EN19223" s="5"/>
      <c r="EO19223" s="5"/>
      <c r="EP19223" s="5"/>
      <c r="EQ19223" s="5"/>
      <c r="ER19223" s="5"/>
      <c r="ES19223" s="5"/>
      <c r="ET19223" s="5"/>
      <c r="EU19223" s="5"/>
      <c r="EV19223" s="5"/>
      <c r="EW19223" s="5"/>
      <c r="EX19223" s="5"/>
      <c r="EY19223" s="5"/>
      <c r="EZ19223" s="5"/>
      <c r="FA19223" s="5"/>
      <c r="FB19223" s="5"/>
      <c r="FC19223" s="5"/>
      <c r="FD19223" s="5"/>
      <c r="FE19223" s="5"/>
      <c r="FF19223" s="5"/>
      <c r="FG19223" s="5"/>
      <c r="FH19223" s="5"/>
      <c r="FI19223" s="5"/>
      <c r="FJ19223" s="5"/>
      <c r="FK19223" s="5"/>
      <c r="FL19223" s="5"/>
      <c r="FM19223" s="5"/>
      <c r="FN19223" s="5"/>
      <c r="FO19223" s="5"/>
      <c r="FP19223" s="5"/>
      <c r="FQ19223" s="5"/>
      <c r="FR19223" s="5"/>
      <c r="FS19223" s="5"/>
      <c r="FT19223" s="5"/>
      <c r="FU19223" s="5"/>
      <c r="FV19223" s="5"/>
      <c r="FW19223" s="5"/>
      <c r="FX19223" s="5"/>
      <c r="FY19223" s="5"/>
      <c r="FZ19223" s="5"/>
      <c r="GA19223" s="5"/>
      <c r="GB19223" s="5"/>
      <c r="GC19223" s="5"/>
      <c r="GD19223" s="5"/>
      <c r="GE19223" s="5"/>
      <c r="GF19223" s="5"/>
      <c r="GG19223" s="5"/>
      <c r="GH19223" s="5"/>
    </row>
    <row r="19224" spans="1:190" s="4" customFormat="1" hidden="1" x14ac:dyDescent="0.2">
      <c r="A19224" s="5"/>
      <c r="B19224" s="5"/>
      <c r="C19224" s="5"/>
      <c r="D19224" s="5"/>
      <c r="E19224" s="5"/>
      <c r="F19224" s="5"/>
      <c r="G19224" s="5"/>
      <c r="H19224" s="5"/>
      <c r="I19224" s="5"/>
      <c r="J19224" s="5"/>
      <c r="K19224" s="79"/>
      <c r="L19224" s="5"/>
      <c r="M19224" s="5"/>
      <c r="N19224" s="5"/>
      <c r="O19224" s="5"/>
      <c r="P19224" s="5"/>
      <c r="Q19224" s="6"/>
      <c r="R19224" s="6"/>
      <c r="S19224" s="60"/>
      <c r="T19224" s="42"/>
      <c r="U19224" s="42"/>
      <c r="V19224" s="42"/>
      <c r="W19224" s="42"/>
      <c r="X19224" s="42"/>
      <c r="Y19224" s="61"/>
      <c r="Z19224" s="61"/>
      <c r="AA19224" s="5"/>
      <c r="AB19224" s="5"/>
      <c r="AC19224" s="5"/>
      <c r="AD19224" s="5"/>
      <c r="AE19224" s="5"/>
      <c r="AF19224" s="5"/>
      <c r="AG19224" s="5"/>
      <c r="AH19224" s="5"/>
      <c r="AI19224" s="5"/>
      <c r="AJ19224" s="5"/>
      <c r="AK19224" s="5"/>
      <c r="AL19224" s="5"/>
      <c r="AM19224" s="5"/>
      <c r="AN19224" s="5"/>
      <c r="AO19224" s="5"/>
      <c r="AP19224" s="5"/>
      <c r="AQ19224" s="5"/>
      <c r="AR19224" s="5"/>
      <c r="AS19224" s="5"/>
      <c r="AT19224" s="5"/>
      <c r="AU19224" s="5"/>
      <c r="AV19224" s="5"/>
      <c r="AW19224" s="5"/>
      <c r="AX19224" s="5"/>
      <c r="AY19224" s="5"/>
      <c r="AZ19224" s="5"/>
      <c r="BA19224" s="5"/>
      <c r="BB19224" s="5"/>
      <c r="BC19224" s="5"/>
      <c r="BD19224" s="5"/>
      <c r="BE19224" s="5"/>
      <c r="BF19224" s="5"/>
      <c r="BG19224" s="5"/>
      <c r="BH19224" s="5"/>
      <c r="BI19224" s="5"/>
      <c r="BJ19224" s="5"/>
      <c r="BK19224" s="5"/>
      <c r="BL19224" s="5"/>
      <c r="BM19224" s="5"/>
      <c r="BN19224" s="5"/>
      <c r="BO19224" s="5"/>
      <c r="BP19224" s="5"/>
      <c r="BQ19224" s="5"/>
      <c r="BR19224" s="5"/>
      <c r="BS19224" s="5"/>
      <c r="BT19224" s="5"/>
      <c r="BU19224" s="5"/>
      <c r="BV19224" s="5"/>
      <c r="BW19224" s="5"/>
      <c r="BX19224" s="5"/>
      <c r="BY19224" s="5"/>
      <c r="BZ19224" s="5"/>
      <c r="CA19224" s="5"/>
      <c r="CB19224" s="5"/>
      <c r="CC19224" s="5"/>
      <c r="CD19224" s="5"/>
      <c r="CE19224" s="5"/>
      <c r="CF19224" s="5"/>
      <c r="CG19224" s="5"/>
      <c r="CH19224" s="5"/>
      <c r="CI19224" s="5"/>
      <c r="CJ19224" s="5"/>
      <c r="CK19224" s="5"/>
      <c r="CL19224" s="5"/>
      <c r="CM19224" s="5"/>
      <c r="CN19224" s="5"/>
      <c r="CO19224" s="5"/>
      <c r="CP19224" s="5"/>
      <c r="CQ19224" s="5"/>
      <c r="CR19224" s="5"/>
      <c r="CS19224" s="5"/>
      <c r="CT19224" s="5"/>
      <c r="CU19224" s="5"/>
      <c r="CV19224" s="5"/>
      <c r="CW19224" s="5"/>
      <c r="CX19224" s="5"/>
      <c r="CY19224" s="5"/>
      <c r="CZ19224" s="5"/>
      <c r="DA19224" s="5"/>
      <c r="DB19224" s="5"/>
      <c r="DC19224" s="5"/>
      <c r="DD19224" s="5"/>
      <c r="DE19224" s="5"/>
      <c r="DF19224" s="5"/>
      <c r="DG19224" s="5"/>
      <c r="DH19224" s="5"/>
      <c r="DI19224" s="5"/>
      <c r="DJ19224" s="5"/>
      <c r="DK19224" s="5"/>
      <c r="DL19224" s="5"/>
      <c r="DM19224" s="5"/>
      <c r="DN19224" s="5"/>
      <c r="DO19224" s="5"/>
      <c r="DP19224" s="5"/>
      <c r="DQ19224" s="5"/>
      <c r="DR19224" s="5"/>
      <c r="DS19224" s="5"/>
      <c r="DT19224" s="5"/>
      <c r="DU19224" s="5"/>
      <c r="DV19224" s="5"/>
      <c r="DW19224" s="5"/>
      <c r="DX19224" s="5"/>
      <c r="DY19224" s="5"/>
      <c r="DZ19224" s="5"/>
      <c r="EA19224" s="5"/>
      <c r="EB19224" s="5"/>
      <c r="EC19224" s="5"/>
      <c r="ED19224" s="5"/>
      <c r="EE19224" s="5"/>
      <c r="EF19224" s="5"/>
      <c r="EG19224" s="5"/>
      <c r="EH19224" s="5"/>
      <c r="EI19224" s="5"/>
      <c r="EJ19224" s="5"/>
      <c r="EK19224" s="5"/>
      <c r="EL19224" s="5"/>
      <c r="EM19224" s="5"/>
      <c r="EN19224" s="5"/>
      <c r="EO19224" s="5"/>
      <c r="EP19224" s="5"/>
      <c r="EQ19224" s="5"/>
      <c r="ER19224" s="5"/>
      <c r="ES19224" s="5"/>
      <c r="ET19224" s="5"/>
      <c r="EU19224" s="5"/>
      <c r="EV19224" s="5"/>
      <c r="EW19224" s="5"/>
      <c r="EX19224" s="5"/>
      <c r="EY19224" s="5"/>
      <c r="EZ19224" s="5"/>
      <c r="FA19224" s="5"/>
      <c r="FB19224" s="5"/>
      <c r="FC19224" s="5"/>
      <c r="FD19224" s="5"/>
      <c r="FE19224" s="5"/>
      <c r="FF19224" s="5"/>
      <c r="FG19224" s="5"/>
      <c r="FH19224" s="5"/>
      <c r="FI19224" s="5"/>
      <c r="FJ19224" s="5"/>
      <c r="FK19224" s="5"/>
      <c r="FL19224" s="5"/>
      <c r="FM19224" s="5"/>
      <c r="FN19224" s="5"/>
      <c r="FO19224" s="5"/>
      <c r="FP19224" s="5"/>
      <c r="FQ19224" s="5"/>
      <c r="FR19224" s="5"/>
      <c r="FS19224" s="5"/>
      <c r="FT19224" s="5"/>
      <c r="FU19224" s="5"/>
      <c r="FV19224" s="5"/>
      <c r="FW19224" s="5"/>
      <c r="FX19224" s="5"/>
      <c r="FY19224" s="5"/>
      <c r="FZ19224" s="5"/>
      <c r="GA19224" s="5"/>
      <c r="GB19224" s="5"/>
      <c r="GC19224" s="5"/>
      <c r="GD19224" s="5"/>
      <c r="GE19224" s="5"/>
      <c r="GF19224" s="5"/>
      <c r="GG19224" s="5"/>
      <c r="GH19224" s="5"/>
    </row>
    <row r="19225" spans="1:190" s="4" customFormat="1" hidden="1" x14ac:dyDescent="0.2">
      <c r="A19225" s="5"/>
      <c r="B19225" s="5"/>
      <c r="C19225" s="5"/>
      <c r="D19225" s="5"/>
      <c r="E19225" s="5"/>
      <c r="F19225" s="5"/>
      <c r="G19225" s="5"/>
      <c r="H19225" s="5"/>
      <c r="I19225" s="5"/>
      <c r="J19225" s="5"/>
      <c r="K19225" s="79"/>
      <c r="L19225" s="5"/>
      <c r="M19225" s="5"/>
      <c r="N19225" s="5"/>
      <c r="O19225" s="5"/>
      <c r="P19225" s="5"/>
      <c r="Q19225" s="6"/>
      <c r="R19225" s="6"/>
      <c r="S19225" s="60"/>
      <c r="T19225" s="42"/>
      <c r="U19225" s="42"/>
      <c r="V19225" s="42"/>
      <c r="W19225" s="42"/>
      <c r="X19225" s="42"/>
      <c r="Y19225" s="61"/>
      <c r="Z19225" s="61"/>
      <c r="AA19225" s="5"/>
      <c r="AB19225" s="5"/>
      <c r="AC19225" s="5"/>
      <c r="AD19225" s="5"/>
      <c r="AE19225" s="5"/>
      <c r="AF19225" s="5"/>
      <c r="AG19225" s="5"/>
      <c r="AH19225" s="5"/>
      <c r="AI19225" s="5"/>
      <c r="AJ19225" s="5"/>
      <c r="AK19225" s="5"/>
      <c r="AL19225" s="5"/>
      <c r="AM19225" s="5"/>
      <c r="AN19225" s="5"/>
      <c r="AO19225" s="5"/>
      <c r="AP19225" s="5"/>
      <c r="AQ19225" s="5"/>
      <c r="AR19225" s="5"/>
      <c r="AS19225" s="5"/>
      <c r="AT19225" s="5"/>
      <c r="AU19225" s="5"/>
      <c r="AV19225" s="5"/>
      <c r="AW19225" s="5"/>
      <c r="AX19225" s="5"/>
      <c r="AY19225" s="5"/>
      <c r="AZ19225" s="5"/>
      <c r="BA19225" s="5"/>
      <c r="BB19225" s="5"/>
      <c r="BC19225" s="5"/>
      <c r="BD19225" s="5"/>
      <c r="BE19225" s="5"/>
      <c r="BF19225" s="5"/>
      <c r="BG19225" s="5"/>
      <c r="BH19225" s="5"/>
      <c r="BI19225" s="5"/>
      <c r="BJ19225" s="5"/>
      <c r="BK19225" s="5"/>
      <c r="BL19225" s="5"/>
      <c r="BM19225" s="5"/>
      <c r="BN19225" s="5"/>
      <c r="BO19225" s="5"/>
      <c r="BP19225" s="5"/>
      <c r="BQ19225" s="5"/>
      <c r="BR19225" s="5"/>
      <c r="BS19225" s="5"/>
      <c r="BT19225" s="5"/>
      <c r="BU19225" s="5"/>
      <c r="BV19225" s="5"/>
      <c r="BW19225" s="5"/>
      <c r="BX19225" s="5"/>
      <c r="BY19225" s="5"/>
      <c r="BZ19225" s="5"/>
      <c r="CA19225" s="5"/>
      <c r="CB19225" s="5"/>
      <c r="CC19225" s="5"/>
      <c r="CD19225" s="5"/>
      <c r="CE19225" s="5"/>
      <c r="CF19225" s="5"/>
      <c r="CG19225" s="5"/>
      <c r="CH19225" s="5"/>
      <c r="CI19225" s="5"/>
      <c r="CJ19225" s="5"/>
      <c r="CK19225" s="5"/>
      <c r="CL19225" s="5"/>
      <c r="CM19225" s="5"/>
      <c r="CN19225" s="5"/>
      <c r="CO19225" s="5"/>
      <c r="CP19225" s="5"/>
      <c r="CQ19225" s="5"/>
      <c r="CR19225" s="5"/>
      <c r="CS19225" s="5"/>
      <c r="CT19225" s="5"/>
      <c r="CU19225" s="5"/>
      <c r="CV19225" s="5"/>
      <c r="CW19225" s="5"/>
      <c r="CX19225" s="5"/>
      <c r="CY19225" s="5"/>
      <c r="CZ19225" s="5"/>
      <c r="DA19225" s="5"/>
      <c r="DB19225" s="5"/>
      <c r="DC19225" s="5"/>
      <c r="DD19225" s="5"/>
      <c r="DE19225" s="5"/>
      <c r="DF19225" s="5"/>
      <c r="DG19225" s="5"/>
      <c r="DH19225" s="5"/>
      <c r="DI19225" s="5"/>
      <c r="DJ19225" s="5"/>
      <c r="DK19225" s="5"/>
      <c r="DL19225" s="5"/>
      <c r="DM19225" s="5"/>
      <c r="DN19225" s="5"/>
      <c r="DO19225" s="5"/>
      <c r="DP19225" s="5"/>
      <c r="DQ19225" s="5"/>
      <c r="DR19225" s="5"/>
      <c r="DS19225" s="5"/>
      <c r="DT19225" s="5"/>
      <c r="DU19225" s="5"/>
      <c r="DV19225" s="5"/>
      <c r="DW19225" s="5"/>
      <c r="DX19225" s="5"/>
      <c r="DY19225" s="5"/>
      <c r="DZ19225" s="5"/>
      <c r="EA19225" s="5"/>
      <c r="EB19225" s="5"/>
      <c r="EC19225" s="5"/>
      <c r="ED19225" s="5"/>
      <c r="EE19225" s="5"/>
      <c r="EF19225" s="5"/>
      <c r="EG19225" s="5"/>
      <c r="EH19225" s="5"/>
      <c r="EI19225" s="5"/>
      <c r="EJ19225" s="5"/>
      <c r="EK19225" s="5"/>
      <c r="EL19225" s="5"/>
      <c r="EM19225" s="5"/>
      <c r="EN19225" s="5"/>
      <c r="EO19225" s="5"/>
      <c r="EP19225" s="5"/>
      <c r="EQ19225" s="5"/>
      <c r="ER19225" s="5"/>
      <c r="ES19225" s="5"/>
      <c r="ET19225" s="5"/>
      <c r="EU19225" s="5"/>
      <c r="EV19225" s="5"/>
      <c r="EW19225" s="5"/>
      <c r="EX19225" s="5"/>
      <c r="EY19225" s="5"/>
      <c r="EZ19225" s="5"/>
      <c r="FA19225" s="5"/>
      <c r="FB19225" s="5"/>
      <c r="FC19225" s="5"/>
      <c r="FD19225" s="5"/>
      <c r="FE19225" s="5"/>
      <c r="FF19225" s="5"/>
      <c r="FG19225" s="5"/>
      <c r="FH19225" s="5"/>
      <c r="FI19225" s="5"/>
      <c r="FJ19225" s="5"/>
      <c r="FK19225" s="5"/>
      <c r="FL19225" s="5"/>
      <c r="FM19225" s="5"/>
      <c r="FN19225" s="5"/>
      <c r="FO19225" s="5"/>
      <c r="FP19225" s="5"/>
      <c r="FQ19225" s="5"/>
      <c r="FR19225" s="5"/>
      <c r="FS19225" s="5"/>
      <c r="FT19225" s="5"/>
      <c r="FU19225" s="5"/>
      <c r="FV19225" s="5"/>
      <c r="FW19225" s="5"/>
      <c r="FX19225" s="5"/>
      <c r="FY19225" s="5"/>
      <c r="FZ19225" s="5"/>
      <c r="GA19225" s="5"/>
      <c r="GB19225" s="5"/>
      <c r="GC19225" s="5"/>
      <c r="GD19225" s="5"/>
      <c r="GE19225" s="5"/>
      <c r="GF19225" s="5"/>
      <c r="GG19225" s="5"/>
      <c r="GH19225" s="5"/>
    </row>
    <row r="19226" spans="1:190" s="4" customFormat="1" hidden="1" x14ac:dyDescent="0.2">
      <c r="A19226" s="5"/>
      <c r="B19226" s="5"/>
      <c r="C19226" s="5"/>
      <c r="D19226" s="5"/>
      <c r="E19226" s="5"/>
      <c r="F19226" s="5"/>
      <c r="G19226" s="5"/>
      <c r="H19226" s="5"/>
      <c r="I19226" s="5"/>
      <c r="J19226" s="5"/>
      <c r="K19226" s="79"/>
      <c r="L19226" s="5"/>
      <c r="M19226" s="5"/>
      <c r="N19226" s="5"/>
      <c r="O19226" s="5"/>
      <c r="P19226" s="5"/>
      <c r="Q19226" s="6"/>
      <c r="R19226" s="6"/>
      <c r="S19226" s="60"/>
      <c r="T19226" s="42"/>
      <c r="U19226" s="42"/>
      <c r="V19226" s="42"/>
      <c r="W19226" s="42"/>
      <c r="X19226" s="42"/>
      <c r="Y19226" s="61"/>
      <c r="Z19226" s="61"/>
      <c r="AA19226" s="5"/>
      <c r="AB19226" s="5"/>
      <c r="AC19226" s="5"/>
      <c r="AD19226" s="5"/>
      <c r="AE19226" s="5"/>
      <c r="AF19226" s="5"/>
      <c r="AG19226" s="5"/>
      <c r="AH19226" s="5"/>
      <c r="AI19226" s="5"/>
      <c r="AJ19226" s="5"/>
      <c r="AK19226" s="5"/>
      <c r="AL19226" s="5"/>
      <c r="AM19226" s="5"/>
      <c r="AN19226" s="5"/>
      <c r="AO19226" s="5"/>
      <c r="AP19226" s="5"/>
      <c r="AQ19226" s="5"/>
      <c r="AR19226" s="5"/>
      <c r="AS19226" s="5"/>
      <c r="AT19226" s="5"/>
      <c r="AU19226" s="5"/>
      <c r="AV19226" s="5"/>
      <c r="AW19226" s="5"/>
      <c r="AX19226" s="5"/>
      <c r="AY19226" s="5"/>
      <c r="AZ19226" s="5"/>
      <c r="BA19226" s="5"/>
      <c r="BB19226" s="5"/>
      <c r="BC19226" s="5"/>
      <c r="BD19226" s="5"/>
      <c r="BE19226" s="5"/>
      <c r="BF19226" s="5"/>
      <c r="BG19226" s="5"/>
      <c r="BH19226" s="5"/>
      <c r="BI19226" s="5"/>
      <c r="BJ19226" s="5"/>
      <c r="BK19226" s="5"/>
      <c r="BL19226" s="5"/>
      <c r="BM19226" s="5"/>
      <c r="BN19226" s="5"/>
      <c r="BO19226" s="5"/>
      <c r="BP19226" s="5"/>
      <c r="BQ19226" s="5"/>
      <c r="BR19226" s="5"/>
      <c r="BS19226" s="5"/>
      <c r="BT19226" s="5"/>
      <c r="BU19226" s="5"/>
      <c r="BV19226" s="5"/>
      <c r="BW19226" s="5"/>
      <c r="BX19226" s="5"/>
      <c r="BY19226" s="5"/>
      <c r="BZ19226" s="5"/>
      <c r="CA19226" s="5"/>
      <c r="CB19226" s="5"/>
      <c r="CC19226" s="5"/>
      <c r="CD19226" s="5"/>
      <c r="CE19226" s="5"/>
      <c r="CF19226" s="5"/>
      <c r="CG19226" s="5"/>
      <c r="CH19226" s="5"/>
      <c r="CI19226" s="5"/>
      <c r="CJ19226" s="5"/>
      <c r="CK19226" s="5"/>
      <c r="CL19226" s="5"/>
      <c r="CM19226" s="5"/>
      <c r="CN19226" s="5"/>
      <c r="CO19226" s="5"/>
      <c r="CP19226" s="5"/>
      <c r="CQ19226" s="5"/>
      <c r="CR19226" s="5"/>
      <c r="CS19226" s="5"/>
      <c r="CT19226" s="5"/>
      <c r="CU19226" s="5"/>
      <c r="CV19226" s="5"/>
      <c r="CW19226" s="5"/>
      <c r="CX19226" s="5"/>
      <c r="CY19226" s="5"/>
      <c r="CZ19226" s="5"/>
      <c r="DA19226" s="5"/>
      <c r="DB19226" s="5"/>
      <c r="DC19226" s="5"/>
      <c r="DD19226" s="5"/>
      <c r="DE19226" s="5"/>
      <c r="DF19226" s="5"/>
      <c r="DG19226" s="5"/>
      <c r="DH19226" s="5"/>
      <c r="DI19226" s="5"/>
      <c r="DJ19226" s="5"/>
      <c r="DK19226" s="5"/>
      <c r="DL19226" s="5"/>
      <c r="DM19226" s="5"/>
      <c r="DN19226" s="5"/>
      <c r="DO19226" s="5"/>
      <c r="DP19226" s="5"/>
      <c r="DQ19226" s="5"/>
      <c r="DR19226" s="5"/>
      <c r="DS19226" s="5"/>
      <c r="DT19226" s="5"/>
      <c r="DU19226" s="5"/>
      <c r="DV19226" s="5"/>
      <c r="DW19226" s="5"/>
      <c r="DX19226" s="5"/>
      <c r="DY19226" s="5"/>
      <c r="DZ19226" s="5"/>
      <c r="EA19226" s="5"/>
      <c r="EB19226" s="5"/>
      <c r="EC19226" s="5"/>
      <c r="ED19226" s="5"/>
      <c r="EE19226" s="5"/>
      <c r="EF19226" s="5"/>
      <c r="EG19226" s="5"/>
      <c r="EH19226" s="5"/>
      <c r="EI19226" s="5"/>
      <c r="EJ19226" s="5"/>
      <c r="EK19226" s="5"/>
      <c r="EL19226" s="5"/>
      <c r="EM19226" s="5"/>
      <c r="EN19226" s="5"/>
      <c r="EO19226" s="5"/>
      <c r="EP19226" s="5"/>
      <c r="EQ19226" s="5"/>
      <c r="ER19226" s="5"/>
      <c r="ES19226" s="5"/>
      <c r="ET19226" s="5"/>
      <c r="EU19226" s="5"/>
      <c r="EV19226" s="5"/>
      <c r="EW19226" s="5"/>
      <c r="EX19226" s="5"/>
      <c r="EY19226" s="5"/>
      <c r="EZ19226" s="5"/>
      <c r="FA19226" s="5"/>
      <c r="FB19226" s="5"/>
      <c r="FC19226" s="5"/>
      <c r="FD19226" s="5"/>
      <c r="FE19226" s="5"/>
      <c r="FF19226" s="5"/>
      <c r="FG19226" s="5"/>
      <c r="FH19226" s="5"/>
      <c r="FI19226" s="5"/>
      <c r="FJ19226" s="5"/>
      <c r="FK19226" s="5"/>
      <c r="FL19226" s="5"/>
      <c r="FM19226" s="5"/>
      <c r="FN19226" s="5"/>
      <c r="FO19226" s="5"/>
      <c r="FP19226" s="5"/>
      <c r="FQ19226" s="5"/>
      <c r="FR19226" s="5"/>
      <c r="FS19226" s="5"/>
      <c r="FT19226" s="5"/>
      <c r="FU19226" s="5"/>
      <c r="FV19226" s="5"/>
      <c r="FW19226" s="5"/>
      <c r="FX19226" s="5"/>
      <c r="FY19226" s="5"/>
      <c r="FZ19226" s="5"/>
      <c r="GA19226" s="5"/>
      <c r="GB19226" s="5"/>
      <c r="GC19226" s="5"/>
      <c r="GD19226" s="5"/>
      <c r="GE19226" s="5"/>
      <c r="GF19226" s="5"/>
      <c r="GG19226" s="5"/>
      <c r="GH19226" s="5"/>
    </row>
    <row r="19227" spans="1:190" s="4" customFormat="1" hidden="1" x14ac:dyDescent="0.2">
      <c r="A19227" s="5"/>
      <c r="B19227" s="5"/>
      <c r="C19227" s="5"/>
      <c r="D19227" s="5"/>
      <c r="E19227" s="5"/>
      <c r="F19227" s="5"/>
      <c r="G19227" s="5"/>
      <c r="H19227" s="5"/>
      <c r="I19227" s="5"/>
      <c r="J19227" s="5"/>
      <c r="K19227" s="79"/>
      <c r="L19227" s="5"/>
      <c r="M19227" s="5"/>
      <c r="N19227" s="5"/>
      <c r="O19227" s="5"/>
      <c r="P19227" s="5"/>
      <c r="Q19227" s="6"/>
      <c r="R19227" s="6"/>
      <c r="S19227" s="60"/>
      <c r="T19227" s="42"/>
      <c r="U19227" s="42"/>
      <c r="V19227" s="42"/>
      <c r="W19227" s="42"/>
      <c r="X19227" s="42"/>
      <c r="Y19227" s="61"/>
      <c r="Z19227" s="61"/>
      <c r="AA19227" s="5"/>
      <c r="AB19227" s="5"/>
      <c r="AC19227" s="5"/>
      <c r="AD19227" s="5"/>
      <c r="AE19227" s="5"/>
      <c r="AF19227" s="5"/>
      <c r="AG19227" s="5"/>
      <c r="AH19227" s="5"/>
      <c r="AI19227" s="5"/>
      <c r="AJ19227" s="5"/>
      <c r="AK19227" s="5"/>
      <c r="AL19227" s="5"/>
      <c r="AM19227" s="5"/>
      <c r="AN19227" s="5"/>
      <c r="AO19227" s="5"/>
      <c r="AP19227" s="5"/>
      <c r="AQ19227" s="5"/>
      <c r="AR19227" s="5"/>
      <c r="AS19227" s="5"/>
      <c r="AT19227" s="5"/>
      <c r="AU19227" s="5"/>
      <c r="AV19227" s="5"/>
      <c r="AW19227" s="5"/>
      <c r="AX19227" s="5"/>
      <c r="AY19227" s="5"/>
      <c r="AZ19227" s="5"/>
      <c r="BA19227" s="5"/>
      <c r="BB19227" s="5"/>
      <c r="BC19227" s="5"/>
      <c r="BD19227" s="5"/>
      <c r="BE19227" s="5"/>
      <c r="BF19227" s="5"/>
      <c r="BG19227" s="5"/>
      <c r="BH19227" s="5"/>
      <c r="BI19227" s="5"/>
      <c r="BJ19227" s="5"/>
      <c r="BK19227" s="5"/>
      <c r="BL19227" s="5"/>
      <c r="BM19227" s="5"/>
      <c r="BN19227" s="5"/>
      <c r="BO19227" s="5"/>
      <c r="BP19227" s="5"/>
      <c r="BQ19227" s="5"/>
      <c r="BR19227" s="5"/>
      <c r="BS19227" s="5"/>
      <c r="BT19227" s="5"/>
      <c r="BU19227" s="5"/>
      <c r="BV19227" s="5"/>
      <c r="BW19227" s="5"/>
      <c r="BX19227" s="5"/>
      <c r="BY19227" s="5"/>
      <c r="BZ19227" s="5"/>
      <c r="CA19227" s="5"/>
      <c r="CB19227" s="5"/>
      <c r="CC19227" s="5"/>
      <c r="CD19227" s="5"/>
      <c r="CE19227" s="5"/>
      <c r="CF19227" s="5"/>
      <c r="CG19227" s="5"/>
      <c r="CH19227" s="5"/>
      <c r="CI19227" s="5"/>
      <c r="CJ19227" s="5"/>
      <c r="CK19227" s="5"/>
      <c r="CL19227" s="5"/>
      <c r="CM19227" s="5"/>
      <c r="CN19227" s="5"/>
      <c r="CO19227" s="5"/>
      <c r="CP19227" s="5"/>
      <c r="CQ19227" s="5"/>
      <c r="CR19227" s="5"/>
      <c r="CS19227" s="5"/>
      <c r="CT19227" s="5"/>
      <c r="CU19227" s="5"/>
      <c r="CV19227" s="5"/>
      <c r="CW19227" s="5"/>
      <c r="CX19227" s="5"/>
      <c r="CY19227" s="5"/>
      <c r="CZ19227" s="5"/>
      <c r="DA19227" s="5"/>
      <c r="DB19227" s="5"/>
      <c r="DC19227" s="5"/>
      <c r="DD19227" s="5"/>
      <c r="DE19227" s="5"/>
      <c r="DF19227" s="5"/>
      <c r="DG19227" s="5"/>
      <c r="DH19227" s="5"/>
      <c r="DI19227" s="5"/>
      <c r="DJ19227" s="5"/>
      <c r="DK19227" s="5"/>
      <c r="DL19227" s="5"/>
      <c r="DM19227" s="5"/>
      <c r="DN19227" s="5"/>
      <c r="DO19227" s="5"/>
      <c r="DP19227" s="5"/>
      <c r="DQ19227" s="5"/>
      <c r="DR19227" s="5"/>
      <c r="DS19227" s="5"/>
      <c r="DT19227" s="5"/>
      <c r="DU19227" s="5"/>
      <c r="DV19227" s="5"/>
      <c r="DW19227" s="5"/>
      <c r="DX19227" s="5"/>
      <c r="DY19227" s="5"/>
      <c r="DZ19227" s="5"/>
      <c r="EA19227" s="5"/>
      <c r="EB19227" s="5"/>
      <c r="EC19227" s="5"/>
      <c r="ED19227" s="5"/>
      <c r="EE19227" s="5"/>
      <c r="EF19227" s="5"/>
      <c r="EG19227" s="5"/>
      <c r="EH19227" s="5"/>
      <c r="EI19227" s="5"/>
      <c r="EJ19227" s="5"/>
      <c r="EK19227" s="5"/>
      <c r="EL19227" s="5"/>
      <c r="EM19227" s="5"/>
      <c r="EN19227" s="5"/>
      <c r="EO19227" s="5"/>
      <c r="EP19227" s="5"/>
      <c r="EQ19227" s="5"/>
      <c r="ER19227" s="5"/>
      <c r="ES19227" s="5"/>
      <c r="ET19227" s="5"/>
      <c r="EU19227" s="5"/>
      <c r="EV19227" s="5"/>
      <c r="EW19227" s="5"/>
      <c r="EX19227" s="5"/>
      <c r="EY19227" s="5"/>
      <c r="EZ19227" s="5"/>
      <c r="FA19227" s="5"/>
      <c r="FB19227" s="5"/>
      <c r="FC19227" s="5"/>
      <c r="FD19227" s="5"/>
      <c r="FE19227" s="5"/>
      <c r="FF19227" s="5"/>
      <c r="FG19227" s="5"/>
      <c r="FH19227" s="5"/>
      <c r="FI19227" s="5"/>
      <c r="FJ19227" s="5"/>
      <c r="FK19227" s="5"/>
      <c r="FL19227" s="5"/>
      <c r="FM19227" s="5"/>
      <c r="FN19227" s="5"/>
      <c r="FO19227" s="5"/>
      <c r="FP19227" s="5"/>
      <c r="FQ19227" s="5"/>
      <c r="FR19227" s="5"/>
      <c r="FS19227" s="5"/>
      <c r="FT19227" s="5"/>
      <c r="FU19227" s="5"/>
      <c r="FV19227" s="5"/>
      <c r="FW19227" s="5"/>
      <c r="FX19227" s="5"/>
      <c r="FY19227" s="5"/>
      <c r="FZ19227" s="5"/>
      <c r="GA19227" s="5"/>
      <c r="GB19227" s="5"/>
      <c r="GC19227" s="5"/>
      <c r="GD19227" s="5"/>
      <c r="GE19227" s="5"/>
      <c r="GF19227" s="5"/>
      <c r="GG19227" s="5"/>
      <c r="GH19227" s="5"/>
    </row>
    <row r="19228" spans="1:190" s="4" customFormat="1" hidden="1" x14ac:dyDescent="0.2">
      <c r="A19228" s="5"/>
      <c r="B19228" s="5"/>
      <c r="C19228" s="5"/>
      <c r="D19228" s="5"/>
      <c r="E19228" s="5"/>
      <c r="F19228" s="5"/>
      <c r="G19228" s="5"/>
      <c r="H19228" s="5"/>
      <c r="I19228" s="5"/>
      <c r="J19228" s="5"/>
      <c r="K19228" s="79"/>
      <c r="L19228" s="5"/>
      <c r="M19228" s="5"/>
      <c r="N19228" s="5"/>
      <c r="O19228" s="5"/>
      <c r="P19228" s="5"/>
      <c r="Q19228" s="6"/>
      <c r="R19228" s="6"/>
      <c r="S19228" s="60"/>
      <c r="T19228" s="42"/>
      <c r="U19228" s="42"/>
      <c r="V19228" s="42"/>
      <c r="W19228" s="42"/>
      <c r="X19228" s="42"/>
      <c r="Y19228" s="61"/>
      <c r="Z19228" s="61"/>
      <c r="AA19228" s="5"/>
      <c r="AB19228" s="5"/>
      <c r="AC19228" s="5"/>
      <c r="AD19228" s="5"/>
      <c r="AE19228" s="5"/>
      <c r="AF19228" s="5"/>
      <c r="AG19228" s="5"/>
      <c r="AH19228" s="5"/>
      <c r="AI19228" s="5"/>
      <c r="AJ19228" s="5"/>
      <c r="AK19228" s="5"/>
      <c r="AL19228" s="5"/>
      <c r="AM19228" s="5"/>
      <c r="AN19228" s="5"/>
      <c r="AO19228" s="5"/>
      <c r="AP19228" s="5"/>
      <c r="AQ19228" s="5"/>
      <c r="AR19228" s="5"/>
      <c r="AS19228" s="5"/>
      <c r="AT19228" s="5"/>
      <c r="AU19228" s="5"/>
      <c r="AV19228" s="5"/>
      <c r="AW19228" s="5"/>
      <c r="AX19228" s="5"/>
      <c r="AY19228" s="5"/>
      <c r="AZ19228" s="5"/>
      <c r="BA19228" s="5"/>
      <c r="BB19228" s="5"/>
      <c r="BC19228" s="5"/>
      <c r="BD19228" s="5"/>
      <c r="BE19228" s="5"/>
      <c r="BF19228" s="5"/>
      <c r="BG19228" s="5"/>
      <c r="BH19228" s="5"/>
      <c r="BI19228" s="5"/>
      <c r="BJ19228" s="5"/>
      <c r="BK19228" s="5"/>
      <c r="BL19228" s="5"/>
      <c r="BM19228" s="5"/>
      <c r="BN19228" s="5"/>
      <c r="BO19228" s="5"/>
      <c r="BP19228" s="5"/>
      <c r="BQ19228" s="5"/>
      <c r="BR19228" s="5"/>
      <c r="BS19228" s="5"/>
      <c r="BT19228" s="5"/>
      <c r="BU19228" s="5"/>
      <c r="BV19228" s="5"/>
      <c r="BW19228" s="5"/>
      <c r="BX19228" s="5"/>
      <c r="BY19228" s="5"/>
      <c r="BZ19228" s="5"/>
      <c r="CA19228" s="5"/>
      <c r="CB19228" s="5"/>
      <c r="CC19228" s="5"/>
      <c r="CD19228" s="5"/>
      <c r="CE19228" s="5"/>
      <c r="CF19228" s="5"/>
      <c r="CG19228" s="5"/>
      <c r="CH19228" s="5"/>
      <c r="CI19228" s="5"/>
      <c r="CJ19228" s="5"/>
      <c r="CK19228" s="5"/>
      <c r="CL19228" s="5"/>
      <c r="CM19228" s="5"/>
      <c r="CN19228" s="5"/>
      <c r="CO19228" s="5"/>
      <c r="CP19228" s="5"/>
      <c r="CQ19228" s="5"/>
      <c r="CR19228" s="5"/>
      <c r="CS19228" s="5"/>
      <c r="CT19228" s="5"/>
      <c r="CU19228" s="5"/>
      <c r="CV19228" s="5"/>
      <c r="CW19228" s="5"/>
      <c r="CX19228" s="5"/>
      <c r="CY19228" s="5"/>
      <c r="CZ19228" s="5"/>
      <c r="DA19228" s="5"/>
      <c r="DB19228" s="5"/>
      <c r="DC19228" s="5"/>
      <c r="DD19228" s="5"/>
      <c r="DE19228" s="5"/>
      <c r="DF19228" s="5"/>
      <c r="DG19228" s="5"/>
      <c r="DH19228" s="5"/>
      <c r="DI19228" s="5"/>
      <c r="DJ19228" s="5"/>
      <c r="DK19228" s="5"/>
      <c r="DL19228" s="5"/>
      <c r="DM19228" s="5"/>
      <c r="DN19228" s="5"/>
      <c r="DO19228" s="5"/>
      <c r="DP19228" s="5"/>
      <c r="DQ19228" s="5"/>
      <c r="DR19228" s="5"/>
      <c r="DS19228" s="5"/>
      <c r="DT19228" s="5"/>
      <c r="DU19228" s="5"/>
      <c r="DV19228" s="5"/>
      <c r="DW19228" s="5"/>
      <c r="DX19228" s="5"/>
      <c r="DY19228" s="5"/>
      <c r="DZ19228" s="5"/>
      <c r="EA19228" s="5"/>
      <c r="EB19228" s="5"/>
      <c r="EC19228" s="5"/>
      <c r="ED19228" s="5"/>
      <c r="EE19228" s="5"/>
      <c r="EF19228" s="5"/>
      <c r="EG19228" s="5"/>
      <c r="EH19228" s="5"/>
      <c r="EI19228" s="5"/>
      <c r="EJ19228" s="5"/>
      <c r="EK19228" s="5"/>
      <c r="EL19228" s="5"/>
      <c r="EM19228" s="5"/>
      <c r="EN19228" s="5"/>
      <c r="EO19228" s="5"/>
      <c r="EP19228" s="5"/>
      <c r="EQ19228" s="5"/>
      <c r="ER19228" s="5"/>
      <c r="ES19228" s="5"/>
      <c r="ET19228" s="5"/>
      <c r="EU19228" s="5"/>
      <c r="EV19228" s="5"/>
      <c r="EW19228" s="5"/>
      <c r="EX19228" s="5"/>
      <c r="EY19228" s="5"/>
      <c r="EZ19228" s="5"/>
      <c r="FA19228" s="5"/>
      <c r="FB19228" s="5"/>
      <c r="FC19228" s="5"/>
      <c r="FD19228" s="5"/>
      <c r="FE19228" s="5"/>
      <c r="FF19228" s="5"/>
      <c r="FG19228" s="5"/>
      <c r="FH19228" s="5"/>
      <c r="FI19228" s="5"/>
      <c r="FJ19228" s="5"/>
      <c r="FK19228" s="5"/>
      <c r="FL19228" s="5"/>
      <c r="FM19228" s="5"/>
      <c r="FN19228" s="5"/>
      <c r="FO19228" s="5"/>
      <c r="FP19228" s="5"/>
      <c r="FQ19228" s="5"/>
      <c r="FR19228" s="5"/>
      <c r="FS19228" s="5"/>
      <c r="FT19228" s="5"/>
      <c r="FU19228" s="5"/>
      <c r="FV19228" s="5"/>
      <c r="FW19228" s="5"/>
      <c r="FX19228" s="5"/>
      <c r="FY19228" s="5"/>
      <c r="FZ19228" s="5"/>
      <c r="GA19228" s="5"/>
      <c r="GB19228" s="5"/>
      <c r="GC19228" s="5"/>
      <c r="GD19228" s="5"/>
      <c r="GE19228" s="5"/>
      <c r="GF19228" s="5"/>
      <c r="GG19228" s="5"/>
      <c r="GH19228" s="5"/>
    </row>
    <row r="19229" spans="1:190" s="4" customFormat="1" hidden="1" x14ac:dyDescent="0.2">
      <c r="A19229" s="5"/>
      <c r="B19229" s="5"/>
      <c r="C19229" s="5"/>
      <c r="D19229" s="5"/>
      <c r="E19229" s="5"/>
      <c r="F19229" s="5"/>
      <c r="G19229" s="5"/>
      <c r="H19229" s="5"/>
      <c r="I19229" s="5"/>
      <c r="J19229" s="5"/>
      <c r="K19229" s="79"/>
      <c r="L19229" s="5"/>
      <c r="M19229" s="5"/>
      <c r="N19229" s="5"/>
      <c r="O19229" s="5"/>
      <c r="P19229" s="5"/>
      <c r="Q19229" s="6"/>
      <c r="R19229" s="6"/>
      <c r="S19229" s="60"/>
      <c r="T19229" s="42"/>
      <c r="U19229" s="42"/>
      <c r="V19229" s="42"/>
      <c r="W19229" s="42"/>
      <c r="X19229" s="42"/>
      <c r="Y19229" s="61"/>
      <c r="Z19229" s="61"/>
      <c r="AA19229" s="5"/>
      <c r="AB19229" s="5"/>
      <c r="AC19229" s="5"/>
      <c r="AD19229" s="5"/>
      <c r="AE19229" s="5"/>
      <c r="AF19229" s="5"/>
      <c r="AG19229" s="5"/>
      <c r="AH19229" s="5"/>
      <c r="AI19229" s="5"/>
      <c r="AJ19229" s="5"/>
      <c r="AK19229" s="5"/>
      <c r="AL19229" s="5"/>
      <c r="AM19229" s="5"/>
      <c r="AN19229" s="5"/>
      <c r="AO19229" s="5"/>
      <c r="AP19229" s="5"/>
      <c r="AQ19229" s="5"/>
      <c r="AR19229" s="5"/>
      <c r="AS19229" s="5"/>
      <c r="AT19229" s="5"/>
      <c r="AU19229" s="5"/>
      <c r="AV19229" s="5"/>
      <c r="AW19229" s="5"/>
      <c r="AX19229" s="5"/>
      <c r="AY19229" s="5"/>
      <c r="AZ19229" s="5"/>
      <c r="BA19229" s="5"/>
      <c r="BB19229" s="5"/>
      <c r="BC19229" s="5"/>
      <c r="BD19229" s="5"/>
      <c r="BE19229" s="5"/>
      <c r="BF19229" s="5"/>
      <c r="BG19229" s="5"/>
      <c r="BH19229" s="5"/>
      <c r="BI19229" s="5"/>
      <c r="BJ19229" s="5"/>
      <c r="BK19229" s="5"/>
      <c r="BL19229" s="5"/>
      <c r="BM19229" s="5"/>
      <c r="BN19229" s="5"/>
      <c r="BO19229" s="5"/>
      <c r="BP19229" s="5"/>
      <c r="BQ19229" s="5"/>
      <c r="BR19229" s="5"/>
      <c r="BS19229" s="5"/>
      <c r="BT19229" s="5"/>
      <c r="BU19229" s="5"/>
      <c r="BV19229" s="5"/>
      <c r="BW19229" s="5"/>
      <c r="BX19229" s="5"/>
      <c r="BY19229" s="5"/>
      <c r="BZ19229" s="5"/>
      <c r="CA19229" s="5"/>
      <c r="CB19229" s="5"/>
      <c r="CC19229" s="5"/>
      <c r="CD19229" s="5"/>
      <c r="CE19229" s="5"/>
      <c r="CF19229" s="5"/>
      <c r="CG19229" s="5"/>
      <c r="CH19229" s="5"/>
      <c r="CI19229" s="5"/>
      <c r="CJ19229" s="5"/>
      <c r="CK19229" s="5"/>
      <c r="CL19229" s="5"/>
      <c r="CM19229" s="5"/>
      <c r="CN19229" s="5"/>
      <c r="CO19229" s="5"/>
      <c r="CP19229" s="5"/>
      <c r="CQ19229" s="5"/>
      <c r="CR19229" s="5"/>
      <c r="CS19229" s="5"/>
      <c r="CT19229" s="5"/>
      <c r="CU19229" s="5"/>
      <c r="CV19229" s="5"/>
      <c r="CW19229" s="5"/>
      <c r="CX19229" s="5"/>
      <c r="CY19229" s="5"/>
      <c r="CZ19229" s="5"/>
      <c r="DA19229" s="5"/>
      <c r="DB19229" s="5"/>
      <c r="DC19229" s="5"/>
      <c r="DD19229" s="5"/>
      <c r="DE19229" s="5"/>
      <c r="DF19229" s="5"/>
      <c r="DG19229" s="5"/>
      <c r="DH19229" s="5"/>
      <c r="DI19229" s="5"/>
      <c r="DJ19229" s="5"/>
      <c r="DK19229" s="5"/>
      <c r="DL19229" s="5"/>
      <c r="DM19229" s="5"/>
      <c r="DN19229" s="5"/>
      <c r="DO19229" s="5"/>
      <c r="DP19229" s="5"/>
      <c r="DQ19229" s="5"/>
      <c r="DR19229" s="5"/>
      <c r="DS19229" s="5"/>
      <c r="DT19229" s="5"/>
      <c r="DU19229" s="5"/>
      <c r="DV19229" s="5"/>
      <c r="DW19229" s="5"/>
      <c r="DX19229" s="5"/>
      <c r="DY19229" s="5"/>
      <c r="DZ19229" s="5"/>
      <c r="EA19229" s="5"/>
      <c r="EB19229" s="5"/>
      <c r="EC19229" s="5"/>
      <c r="ED19229" s="5"/>
      <c r="EE19229" s="5"/>
      <c r="EF19229" s="5"/>
      <c r="EG19229" s="5"/>
      <c r="EH19229" s="5"/>
      <c r="EI19229" s="5"/>
      <c r="EJ19229" s="5"/>
      <c r="EK19229" s="5"/>
      <c r="EL19229" s="5"/>
      <c r="EM19229" s="5"/>
      <c r="EN19229" s="5"/>
      <c r="EO19229" s="5"/>
      <c r="EP19229" s="5"/>
      <c r="EQ19229" s="5"/>
      <c r="ER19229" s="5"/>
      <c r="ES19229" s="5"/>
      <c r="ET19229" s="5"/>
      <c r="EU19229" s="5"/>
      <c r="EV19229" s="5"/>
      <c r="EW19229" s="5"/>
      <c r="EX19229" s="5"/>
      <c r="EY19229" s="5"/>
      <c r="EZ19229" s="5"/>
      <c r="FA19229" s="5"/>
      <c r="FB19229" s="5"/>
      <c r="FC19229" s="5"/>
      <c r="FD19229" s="5"/>
      <c r="FE19229" s="5"/>
      <c r="FF19229" s="5"/>
      <c r="FG19229" s="5"/>
      <c r="FH19229" s="5"/>
      <c r="FI19229" s="5"/>
      <c r="FJ19229" s="5"/>
      <c r="FK19229" s="5"/>
      <c r="FL19229" s="5"/>
      <c r="FM19229" s="5"/>
      <c r="FN19229" s="5"/>
      <c r="FO19229" s="5"/>
      <c r="FP19229" s="5"/>
      <c r="FQ19229" s="5"/>
      <c r="FR19229" s="5"/>
      <c r="FS19229" s="5"/>
      <c r="FT19229" s="5"/>
      <c r="FU19229" s="5"/>
      <c r="FV19229" s="5"/>
      <c r="FW19229" s="5"/>
      <c r="FX19229" s="5"/>
      <c r="FY19229" s="5"/>
      <c r="FZ19229" s="5"/>
      <c r="GA19229" s="5"/>
      <c r="GB19229" s="5"/>
      <c r="GC19229" s="5"/>
      <c r="GD19229" s="5"/>
      <c r="GE19229" s="5"/>
      <c r="GF19229" s="5"/>
      <c r="GG19229" s="5"/>
      <c r="GH19229" s="5"/>
    </row>
    <row r="19230" spans="1:190" s="4" customFormat="1" hidden="1" x14ac:dyDescent="0.2">
      <c r="A19230" s="5"/>
      <c r="B19230" s="5"/>
      <c r="C19230" s="5"/>
      <c r="D19230" s="5"/>
      <c r="E19230" s="5"/>
      <c r="F19230" s="5"/>
      <c r="G19230" s="5"/>
      <c r="H19230" s="5"/>
      <c r="I19230" s="5"/>
      <c r="J19230" s="5"/>
      <c r="K19230" s="79"/>
      <c r="L19230" s="5"/>
      <c r="M19230" s="5"/>
      <c r="N19230" s="5"/>
      <c r="O19230" s="5"/>
      <c r="P19230" s="5"/>
      <c r="Q19230" s="6"/>
      <c r="R19230" s="6"/>
      <c r="S19230" s="60"/>
      <c r="T19230" s="42"/>
      <c r="U19230" s="42"/>
      <c r="V19230" s="42"/>
      <c r="W19230" s="42"/>
      <c r="X19230" s="42"/>
      <c r="Y19230" s="61"/>
      <c r="Z19230" s="61"/>
      <c r="AA19230" s="5"/>
      <c r="AB19230" s="5"/>
      <c r="AC19230" s="5"/>
      <c r="AD19230" s="5"/>
      <c r="AE19230" s="5"/>
      <c r="AF19230" s="5"/>
      <c r="AG19230" s="5"/>
      <c r="AH19230" s="5"/>
      <c r="AI19230" s="5"/>
      <c r="AJ19230" s="5"/>
      <c r="AK19230" s="5"/>
      <c r="AL19230" s="5"/>
      <c r="AM19230" s="5"/>
      <c r="AN19230" s="5"/>
      <c r="AO19230" s="5"/>
      <c r="AP19230" s="5"/>
      <c r="AQ19230" s="5"/>
      <c r="AR19230" s="5"/>
      <c r="AS19230" s="5"/>
      <c r="AT19230" s="5"/>
      <c r="AU19230" s="5"/>
      <c r="AV19230" s="5"/>
      <c r="AW19230" s="5"/>
      <c r="AX19230" s="5"/>
      <c r="AY19230" s="5"/>
      <c r="AZ19230" s="5"/>
      <c r="BA19230" s="5"/>
      <c r="BB19230" s="5"/>
      <c r="BC19230" s="5"/>
      <c r="BD19230" s="5"/>
      <c r="BE19230" s="5"/>
      <c r="BF19230" s="5"/>
      <c r="BG19230" s="5"/>
      <c r="BH19230" s="5"/>
      <c r="BI19230" s="5"/>
      <c r="BJ19230" s="5"/>
      <c r="BK19230" s="5"/>
      <c r="BL19230" s="5"/>
      <c r="BM19230" s="5"/>
      <c r="BN19230" s="5"/>
      <c r="BO19230" s="5"/>
      <c r="BP19230" s="5"/>
      <c r="BQ19230" s="5"/>
      <c r="BR19230" s="5"/>
      <c r="BS19230" s="5"/>
      <c r="BT19230" s="5"/>
      <c r="BU19230" s="5"/>
      <c r="BV19230" s="5"/>
      <c r="BW19230" s="5"/>
      <c r="BX19230" s="5"/>
      <c r="BY19230" s="5"/>
      <c r="BZ19230" s="5"/>
      <c r="CA19230" s="5"/>
      <c r="CB19230" s="5"/>
      <c r="CC19230" s="5"/>
      <c r="CD19230" s="5"/>
      <c r="CE19230" s="5"/>
      <c r="CF19230" s="5"/>
      <c r="CG19230" s="5"/>
      <c r="CH19230" s="5"/>
      <c r="CI19230" s="5"/>
      <c r="CJ19230" s="5"/>
      <c r="CK19230" s="5"/>
      <c r="CL19230" s="5"/>
      <c r="CM19230" s="5"/>
      <c r="CN19230" s="5"/>
      <c r="CO19230" s="5"/>
      <c r="CP19230" s="5"/>
      <c r="CQ19230" s="5"/>
      <c r="CR19230" s="5"/>
      <c r="CS19230" s="5"/>
      <c r="CT19230" s="5"/>
      <c r="CU19230" s="5"/>
      <c r="CV19230" s="5"/>
      <c r="CW19230" s="5"/>
      <c r="CX19230" s="5"/>
      <c r="CY19230" s="5"/>
      <c r="CZ19230" s="5"/>
      <c r="DA19230" s="5"/>
      <c r="DB19230" s="5"/>
      <c r="DC19230" s="5"/>
      <c r="DD19230" s="5"/>
      <c r="DE19230" s="5"/>
      <c r="DF19230" s="5"/>
      <c r="DG19230" s="5"/>
      <c r="DH19230" s="5"/>
      <c r="DI19230" s="5"/>
      <c r="DJ19230" s="5"/>
      <c r="DK19230" s="5"/>
      <c r="DL19230" s="5"/>
      <c r="DM19230" s="5"/>
      <c r="DN19230" s="5"/>
      <c r="DO19230" s="5"/>
      <c r="DP19230" s="5"/>
      <c r="DQ19230" s="5"/>
      <c r="DR19230" s="5"/>
      <c r="DS19230" s="5"/>
      <c r="DT19230" s="5"/>
      <c r="DU19230" s="5"/>
      <c r="DV19230" s="5"/>
      <c r="DW19230" s="5"/>
      <c r="DX19230" s="5"/>
      <c r="DY19230" s="5"/>
      <c r="DZ19230" s="5"/>
      <c r="EA19230" s="5"/>
      <c r="EB19230" s="5"/>
      <c r="EC19230" s="5"/>
      <c r="ED19230" s="5"/>
      <c r="EE19230" s="5"/>
      <c r="EF19230" s="5"/>
      <c r="EG19230" s="5"/>
      <c r="EH19230" s="5"/>
      <c r="EI19230" s="5"/>
      <c r="EJ19230" s="5"/>
      <c r="EK19230" s="5"/>
      <c r="EL19230" s="5"/>
      <c r="EM19230" s="5"/>
      <c r="EN19230" s="5"/>
      <c r="EO19230" s="5"/>
      <c r="EP19230" s="5"/>
      <c r="EQ19230" s="5"/>
      <c r="ER19230" s="5"/>
      <c r="ES19230" s="5"/>
      <c r="ET19230" s="5"/>
      <c r="EU19230" s="5"/>
      <c r="EV19230" s="5"/>
      <c r="EW19230" s="5"/>
      <c r="EX19230" s="5"/>
      <c r="EY19230" s="5"/>
      <c r="EZ19230" s="5"/>
      <c r="FA19230" s="5"/>
      <c r="FB19230" s="5"/>
      <c r="FC19230" s="5"/>
      <c r="FD19230" s="5"/>
      <c r="FE19230" s="5"/>
      <c r="FF19230" s="5"/>
      <c r="FG19230" s="5"/>
      <c r="FH19230" s="5"/>
      <c r="FI19230" s="5"/>
      <c r="FJ19230" s="5"/>
      <c r="FK19230" s="5"/>
      <c r="FL19230" s="5"/>
      <c r="FM19230" s="5"/>
      <c r="FN19230" s="5"/>
      <c r="FO19230" s="5"/>
      <c r="FP19230" s="5"/>
      <c r="FQ19230" s="5"/>
      <c r="FR19230" s="5"/>
      <c r="FS19230" s="5"/>
      <c r="FT19230" s="5"/>
      <c r="FU19230" s="5"/>
      <c r="FV19230" s="5"/>
      <c r="FW19230" s="5"/>
      <c r="FX19230" s="5"/>
      <c r="FY19230" s="5"/>
      <c r="FZ19230" s="5"/>
      <c r="GA19230" s="5"/>
      <c r="GB19230" s="5"/>
      <c r="GC19230" s="5"/>
      <c r="GD19230" s="5"/>
      <c r="GE19230" s="5"/>
      <c r="GF19230" s="5"/>
      <c r="GG19230" s="5"/>
      <c r="GH19230" s="5"/>
    </row>
    <row r="19231" spans="1:190" s="4" customFormat="1" hidden="1" x14ac:dyDescent="0.2">
      <c r="A19231" s="5"/>
      <c r="B19231" s="5"/>
      <c r="C19231" s="5"/>
      <c r="D19231" s="5"/>
      <c r="E19231" s="5"/>
      <c r="F19231" s="5"/>
      <c r="G19231" s="5"/>
      <c r="H19231" s="5"/>
      <c r="I19231" s="5"/>
      <c r="J19231" s="5"/>
      <c r="K19231" s="79"/>
      <c r="L19231" s="5"/>
      <c r="M19231" s="5"/>
      <c r="N19231" s="5"/>
      <c r="O19231" s="5"/>
      <c r="P19231" s="5"/>
      <c r="Q19231" s="6"/>
      <c r="R19231" s="6"/>
      <c r="S19231" s="60"/>
      <c r="T19231" s="42"/>
      <c r="U19231" s="42"/>
      <c r="V19231" s="42"/>
      <c r="W19231" s="42"/>
      <c r="X19231" s="42"/>
      <c r="Y19231" s="61"/>
      <c r="Z19231" s="61"/>
      <c r="AA19231" s="5"/>
      <c r="AB19231" s="5"/>
      <c r="AC19231" s="5"/>
      <c r="AD19231" s="5"/>
      <c r="AE19231" s="5"/>
      <c r="AF19231" s="5"/>
      <c r="AG19231" s="5"/>
      <c r="AH19231" s="5"/>
      <c r="AI19231" s="5"/>
      <c r="AJ19231" s="5"/>
      <c r="AK19231" s="5"/>
      <c r="AL19231" s="5"/>
      <c r="AM19231" s="5"/>
      <c r="AN19231" s="5"/>
      <c r="AO19231" s="5"/>
      <c r="AP19231" s="5"/>
      <c r="AQ19231" s="5"/>
      <c r="AR19231" s="5"/>
      <c r="AS19231" s="5"/>
      <c r="AT19231" s="5"/>
      <c r="AU19231" s="5"/>
      <c r="AV19231" s="5"/>
      <c r="AW19231" s="5"/>
      <c r="AX19231" s="5"/>
      <c r="AY19231" s="5"/>
      <c r="AZ19231" s="5"/>
      <c r="BA19231" s="5"/>
      <c r="BB19231" s="5"/>
      <c r="BC19231" s="5"/>
      <c r="BD19231" s="5"/>
      <c r="BE19231" s="5"/>
      <c r="BF19231" s="5"/>
      <c r="BG19231" s="5"/>
      <c r="BH19231" s="5"/>
      <c r="BI19231" s="5"/>
      <c r="BJ19231" s="5"/>
      <c r="BK19231" s="5"/>
      <c r="BL19231" s="5"/>
      <c r="BM19231" s="5"/>
      <c r="BN19231" s="5"/>
      <c r="BO19231" s="5"/>
      <c r="BP19231" s="5"/>
      <c r="BQ19231" s="5"/>
      <c r="BR19231" s="5"/>
      <c r="BS19231" s="5"/>
      <c r="BT19231" s="5"/>
      <c r="BU19231" s="5"/>
      <c r="BV19231" s="5"/>
      <c r="BW19231" s="5"/>
      <c r="BX19231" s="5"/>
      <c r="BY19231" s="5"/>
      <c r="BZ19231" s="5"/>
      <c r="CA19231" s="5"/>
      <c r="CB19231" s="5"/>
      <c r="CC19231" s="5"/>
      <c r="CD19231" s="5"/>
      <c r="CE19231" s="5"/>
      <c r="CF19231" s="5"/>
      <c r="CG19231" s="5"/>
      <c r="CH19231" s="5"/>
      <c r="CI19231" s="5"/>
      <c r="CJ19231" s="5"/>
      <c r="CK19231" s="5"/>
      <c r="CL19231" s="5"/>
      <c r="CM19231" s="5"/>
      <c r="CN19231" s="5"/>
      <c r="CO19231" s="5"/>
      <c r="CP19231" s="5"/>
      <c r="CQ19231" s="5"/>
      <c r="CR19231" s="5"/>
      <c r="CS19231" s="5"/>
      <c r="CT19231" s="5"/>
      <c r="CU19231" s="5"/>
      <c r="CV19231" s="5"/>
      <c r="CW19231" s="5"/>
      <c r="CX19231" s="5"/>
      <c r="CY19231" s="5"/>
      <c r="CZ19231" s="5"/>
      <c r="DA19231" s="5"/>
      <c r="DB19231" s="5"/>
      <c r="DC19231" s="5"/>
      <c r="DD19231" s="5"/>
      <c r="DE19231" s="5"/>
      <c r="DF19231" s="5"/>
      <c r="DG19231" s="5"/>
      <c r="DH19231" s="5"/>
      <c r="DI19231" s="5"/>
      <c r="DJ19231" s="5"/>
      <c r="DK19231" s="5"/>
      <c r="DL19231" s="5"/>
      <c r="DM19231" s="5"/>
      <c r="DN19231" s="5"/>
      <c r="DO19231" s="5"/>
      <c r="DP19231" s="5"/>
      <c r="DQ19231" s="5"/>
      <c r="DR19231" s="5"/>
      <c r="DS19231" s="5"/>
      <c r="DT19231" s="5"/>
      <c r="DU19231" s="5"/>
      <c r="DV19231" s="5"/>
      <c r="DW19231" s="5"/>
      <c r="DX19231" s="5"/>
      <c r="DY19231" s="5"/>
      <c r="DZ19231" s="5"/>
      <c r="EA19231" s="5"/>
      <c r="EB19231" s="5"/>
      <c r="EC19231" s="5"/>
      <c r="ED19231" s="5"/>
      <c r="EE19231" s="5"/>
      <c r="EF19231" s="5"/>
      <c r="EG19231" s="5"/>
      <c r="EH19231" s="5"/>
      <c r="EI19231" s="5"/>
      <c r="EJ19231" s="5"/>
      <c r="EK19231" s="5"/>
      <c r="EL19231" s="5"/>
      <c r="EM19231" s="5"/>
      <c r="EN19231" s="5"/>
      <c r="EO19231" s="5"/>
      <c r="EP19231" s="5"/>
      <c r="EQ19231" s="5"/>
      <c r="ER19231" s="5"/>
      <c r="ES19231" s="5"/>
      <c r="ET19231" s="5"/>
      <c r="EU19231" s="5"/>
      <c r="EV19231" s="5"/>
      <c r="EW19231" s="5"/>
      <c r="EX19231" s="5"/>
      <c r="EY19231" s="5"/>
      <c r="EZ19231" s="5"/>
      <c r="FA19231" s="5"/>
      <c r="FB19231" s="5"/>
      <c r="FC19231" s="5"/>
      <c r="FD19231" s="5"/>
      <c r="FE19231" s="5"/>
      <c r="FF19231" s="5"/>
      <c r="FG19231" s="5"/>
      <c r="FH19231" s="5"/>
      <c r="FI19231" s="5"/>
      <c r="FJ19231" s="5"/>
      <c r="FK19231" s="5"/>
      <c r="FL19231" s="5"/>
      <c r="FM19231" s="5"/>
      <c r="FN19231" s="5"/>
      <c r="FO19231" s="5"/>
      <c r="FP19231" s="5"/>
      <c r="FQ19231" s="5"/>
      <c r="FR19231" s="5"/>
      <c r="FS19231" s="5"/>
      <c r="FT19231" s="5"/>
      <c r="FU19231" s="5"/>
      <c r="FV19231" s="5"/>
      <c r="FW19231" s="5"/>
      <c r="FX19231" s="5"/>
      <c r="FY19231" s="5"/>
      <c r="FZ19231" s="5"/>
      <c r="GA19231" s="5"/>
      <c r="GB19231" s="5"/>
      <c r="GC19231" s="5"/>
      <c r="GD19231" s="5"/>
      <c r="GE19231" s="5"/>
      <c r="GF19231" s="5"/>
      <c r="GG19231" s="5"/>
      <c r="GH19231" s="5"/>
    </row>
    <row r="19232" spans="1:190" s="4" customFormat="1" hidden="1" x14ac:dyDescent="0.2">
      <c r="A19232" s="5"/>
      <c r="B19232" s="5"/>
      <c r="C19232" s="5"/>
      <c r="D19232" s="5"/>
      <c r="E19232" s="5"/>
      <c r="F19232" s="5"/>
      <c r="G19232" s="5"/>
      <c r="H19232" s="5"/>
      <c r="I19232" s="5"/>
      <c r="J19232" s="5"/>
      <c r="K19232" s="79"/>
      <c r="L19232" s="5"/>
      <c r="M19232" s="5"/>
      <c r="N19232" s="5"/>
      <c r="O19232" s="5"/>
      <c r="P19232" s="5"/>
      <c r="Q19232" s="6"/>
      <c r="R19232" s="6"/>
      <c r="S19232" s="60"/>
      <c r="T19232" s="42"/>
      <c r="U19232" s="42"/>
      <c r="V19232" s="42"/>
      <c r="W19232" s="42"/>
      <c r="X19232" s="42"/>
      <c r="Y19232" s="61"/>
      <c r="Z19232" s="61"/>
      <c r="AA19232" s="5"/>
      <c r="AB19232" s="5"/>
      <c r="AC19232" s="5"/>
      <c r="AD19232" s="5"/>
      <c r="AE19232" s="5"/>
      <c r="AF19232" s="5"/>
      <c r="AG19232" s="5"/>
      <c r="AH19232" s="5"/>
      <c r="AI19232" s="5"/>
      <c r="AJ19232" s="5"/>
      <c r="AK19232" s="5"/>
      <c r="AL19232" s="5"/>
      <c r="AM19232" s="5"/>
      <c r="AN19232" s="5"/>
      <c r="AO19232" s="5"/>
      <c r="AP19232" s="5"/>
      <c r="AQ19232" s="5"/>
      <c r="AR19232" s="5"/>
      <c r="AS19232" s="5"/>
      <c r="AT19232" s="5"/>
      <c r="AU19232" s="5"/>
      <c r="AV19232" s="5"/>
      <c r="AW19232" s="5"/>
      <c r="AX19232" s="5"/>
      <c r="AY19232" s="5"/>
      <c r="AZ19232" s="5"/>
      <c r="BA19232" s="5"/>
      <c r="BB19232" s="5"/>
      <c r="BC19232" s="5"/>
      <c r="BD19232" s="5"/>
      <c r="BE19232" s="5"/>
      <c r="BF19232" s="5"/>
      <c r="BG19232" s="5"/>
      <c r="BH19232" s="5"/>
      <c r="BI19232" s="5"/>
      <c r="BJ19232" s="5"/>
      <c r="BK19232" s="5"/>
      <c r="BL19232" s="5"/>
      <c r="BM19232" s="5"/>
      <c r="BN19232" s="5"/>
      <c r="BO19232" s="5"/>
      <c r="BP19232" s="5"/>
      <c r="BQ19232" s="5"/>
      <c r="BR19232" s="5"/>
      <c r="BS19232" s="5"/>
      <c r="BT19232" s="5"/>
      <c r="BU19232" s="5"/>
      <c r="BV19232" s="5"/>
      <c r="BW19232" s="5"/>
      <c r="BX19232" s="5"/>
      <c r="BY19232" s="5"/>
      <c r="BZ19232" s="5"/>
      <c r="CA19232" s="5"/>
      <c r="CB19232" s="5"/>
      <c r="CC19232" s="5"/>
      <c r="CD19232" s="5"/>
      <c r="CE19232" s="5"/>
      <c r="CF19232" s="5"/>
      <c r="CG19232" s="5"/>
      <c r="CH19232" s="5"/>
      <c r="CI19232" s="5"/>
      <c r="CJ19232" s="5"/>
      <c r="CK19232" s="5"/>
      <c r="CL19232" s="5"/>
      <c r="CM19232" s="5"/>
      <c r="CN19232" s="5"/>
      <c r="CO19232" s="5"/>
      <c r="CP19232" s="5"/>
      <c r="CQ19232" s="5"/>
      <c r="CR19232" s="5"/>
      <c r="CS19232" s="5"/>
      <c r="CT19232" s="5"/>
      <c r="CU19232" s="5"/>
      <c r="CV19232" s="5"/>
      <c r="CW19232" s="5"/>
      <c r="CX19232" s="5"/>
      <c r="CY19232" s="5"/>
      <c r="CZ19232" s="5"/>
      <c r="DA19232" s="5"/>
      <c r="DB19232" s="5"/>
      <c r="DC19232" s="5"/>
      <c r="DD19232" s="5"/>
      <c r="DE19232" s="5"/>
      <c r="DF19232" s="5"/>
      <c r="DG19232" s="5"/>
      <c r="DH19232" s="5"/>
      <c r="DI19232" s="5"/>
      <c r="DJ19232" s="5"/>
      <c r="DK19232" s="5"/>
      <c r="DL19232" s="5"/>
      <c r="DM19232" s="5"/>
      <c r="DN19232" s="5"/>
      <c r="DO19232" s="5"/>
      <c r="DP19232" s="5"/>
      <c r="DQ19232" s="5"/>
      <c r="DR19232" s="5"/>
      <c r="DS19232" s="5"/>
      <c r="DT19232" s="5"/>
      <c r="DU19232" s="5"/>
      <c r="DV19232" s="5"/>
      <c r="DW19232" s="5"/>
      <c r="DX19232" s="5"/>
      <c r="DY19232" s="5"/>
      <c r="DZ19232" s="5"/>
      <c r="EA19232" s="5"/>
      <c r="EB19232" s="5"/>
      <c r="EC19232" s="5"/>
      <c r="ED19232" s="5"/>
      <c r="EE19232" s="5"/>
      <c r="EF19232" s="5"/>
      <c r="EG19232" s="5"/>
      <c r="EH19232" s="5"/>
      <c r="EI19232" s="5"/>
      <c r="EJ19232" s="5"/>
      <c r="EK19232" s="5"/>
      <c r="EL19232" s="5"/>
      <c r="EM19232" s="5"/>
      <c r="EN19232" s="5"/>
      <c r="EO19232" s="5"/>
      <c r="EP19232" s="5"/>
      <c r="EQ19232" s="5"/>
      <c r="ER19232" s="5"/>
      <c r="ES19232" s="5"/>
      <c r="ET19232" s="5"/>
      <c r="EU19232" s="5"/>
      <c r="EV19232" s="5"/>
      <c r="EW19232" s="5"/>
      <c r="EX19232" s="5"/>
      <c r="EY19232" s="5"/>
      <c r="EZ19232" s="5"/>
      <c r="FA19232" s="5"/>
      <c r="FB19232" s="5"/>
      <c r="FC19232" s="5"/>
      <c r="FD19232" s="5"/>
      <c r="FE19232" s="5"/>
      <c r="FF19232" s="5"/>
      <c r="FG19232" s="5"/>
      <c r="FH19232" s="5"/>
      <c r="FI19232" s="5"/>
      <c r="FJ19232" s="5"/>
      <c r="FK19232" s="5"/>
      <c r="FL19232" s="5"/>
      <c r="FM19232" s="5"/>
      <c r="FN19232" s="5"/>
      <c r="FO19232" s="5"/>
      <c r="FP19232" s="5"/>
      <c r="FQ19232" s="5"/>
      <c r="FR19232" s="5"/>
      <c r="FS19232" s="5"/>
      <c r="FT19232" s="5"/>
      <c r="FU19232" s="5"/>
      <c r="FV19232" s="5"/>
      <c r="FW19232" s="5"/>
      <c r="FX19232" s="5"/>
      <c r="FY19232" s="5"/>
      <c r="FZ19232" s="5"/>
      <c r="GA19232" s="5"/>
      <c r="GB19232" s="5"/>
      <c r="GC19232" s="5"/>
      <c r="GD19232" s="5"/>
      <c r="GE19232" s="5"/>
      <c r="GF19232" s="5"/>
      <c r="GG19232" s="5"/>
      <c r="GH19232" s="5"/>
    </row>
    <row r="19233" spans="1:190" s="4" customFormat="1" hidden="1" x14ac:dyDescent="0.2">
      <c r="A19233" s="5"/>
      <c r="B19233" s="5"/>
      <c r="C19233" s="5"/>
      <c r="D19233" s="5"/>
      <c r="E19233" s="5"/>
      <c r="F19233" s="5"/>
      <c r="G19233" s="5"/>
      <c r="H19233" s="5"/>
      <c r="I19233" s="5"/>
      <c r="J19233" s="5"/>
      <c r="K19233" s="79"/>
      <c r="L19233" s="5"/>
      <c r="M19233" s="5"/>
      <c r="N19233" s="5"/>
      <c r="O19233" s="5"/>
      <c r="P19233" s="5"/>
      <c r="Q19233" s="6"/>
      <c r="R19233" s="6"/>
      <c r="S19233" s="60"/>
      <c r="T19233" s="42"/>
      <c r="U19233" s="42"/>
      <c r="V19233" s="42"/>
      <c r="W19233" s="42"/>
      <c r="X19233" s="42"/>
      <c r="Y19233" s="61"/>
      <c r="Z19233" s="61"/>
      <c r="AA19233" s="5"/>
      <c r="AB19233" s="5"/>
      <c r="AC19233" s="5"/>
      <c r="AD19233" s="5"/>
      <c r="AE19233" s="5"/>
      <c r="AF19233" s="5"/>
      <c r="AG19233" s="5"/>
      <c r="AH19233" s="5"/>
      <c r="AI19233" s="5"/>
      <c r="AJ19233" s="5"/>
      <c r="AK19233" s="5"/>
      <c r="AL19233" s="5"/>
      <c r="AM19233" s="5"/>
      <c r="AN19233" s="5"/>
      <c r="AO19233" s="5"/>
      <c r="AP19233" s="5"/>
      <c r="AQ19233" s="5"/>
      <c r="AR19233" s="5"/>
      <c r="AS19233" s="5"/>
      <c r="AT19233" s="5"/>
      <c r="AU19233" s="5"/>
      <c r="AV19233" s="5"/>
      <c r="AW19233" s="5"/>
      <c r="AX19233" s="5"/>
      <c r="AY19233" s="5"/>
      <c r="AZ19233" s="5"/>
      <c r="BA19233" s="5"/>
      <c r="BB19233" s="5"/>
      <c r="BC19233" s="5"/>
      <c r="BD19233" s="5"/>
      <c r="BE19233" s="5"/>
      <c r="BF19233" s="5"/>
      <c r="BG19233" s="5"/>
      <c r="BH19233" s="5"/>
      <c r="BI19233" s="5"/>
      <c r="BJ19233" s="5"/>
      <c r="BK19233" s="5"/>
      <c r="BL19233" s="5"/>
      <c r="BM19233" s="5"/>
      <c r="BN19233" s="5"/>
      <c r="BO19233" s="5"/>
      <c r="BP19233" s="5"/>
      <c r="BQ19233" s="5"/>
      <c r="BR19233" s="5"/>
      <c r="BS19233" s="5"/>
      <c r="BT19233" s="5"/>
      <c r="BU19233" s="5"/>
      <c r="BV19233" s="5"/>
      <c r="BW19233" s="5"/>
      <c r="BX19233" s="5"/>
      <c r="BY19233" s="5"/>
      <c r="BZ19233" s="5"/>
      <c r="CA19233" s="5"/>
      <c r="CB19233" s="5"/>
      <c r="CC19233" s="5"/>
      <c r="CD19233" s="5"/>
      <c r="CE19233" s="5"/>
      <c r="CF19233" s="5"/>
      <c r="CG19233" s="5"/>
      <c r="CH19233" s="5"/>
      <c r="CI19233" s="5"/>
      <c r="CJ19233" s="5"/>
      <c r="CK19233" s="5"/>
      <c r="CL19233" s="5"/>
      <c r="CM19233" s="5"/>
      <c r="CN19233" s="5"/>
      <c r="CO19233" s="5"/>
      <c r="CP19233" s="5"/>
      <c r="CQ19233" s="5"/>
      <c r="CR19233" s="5"/>
      <c r="CS19233" s="5"/>
      <c r="CT19233" s="5"/>
      <c r="CU19233" s="5"/>
      <c r="CV19233" s="5"/>
      <c r="CW19233" s="5"/>
      <c r="CX19233" s="5"/>
      <c r="CY19233" s="5"/>
      <c r="CZ19233" s="5"/>
      <c r="DA19233" s="5"/>
      <c r="DB19233" s="5"/>
      <c r="DC19233" s="5"/>
      <c r="DD19233" s="5"/>
      <c r="DE19233" s="5"/>
      <c r="DF19233" s="5"/>
      <c r="DG19233" s="5"/>
      <c r="DH19233" s="5"/>
      <c r="DI19233" s="5"/>
      <c r="DJ19233" s="5"/>
      <c r="DK19233" s="5"/>
      <c r="DL19233" s="5"/>
      <c r="DM19233" s="5"/>
      <c r="DN19233" s="5"/>
      <c r="DO19233" s="5"/>
      <c r="DP19233" s="5"/>
      <c r="DQ19233" s="5"/>
      <c r="DR19233" s="5"/>
      <c r="DS19233" s="5"/>
      <c r="DT19233" s="5"/>
      <c r="DU19233" s="5"/>
      <c r="DV19233" s="5"/>
      <c r="DW19233" s="5"/>
      <c r="DX19233" s="5"/>
      <c r="DY19233" s="5"/>
      <c r="DZ19233" s="5"/>
      <c r="EA19233" s="5"/>
      <c r="EB19233" s="5"/>
      <c r="EC19233" s="5"/>
      <c r="ED19233" s="5"/>
      <c r="EE19233" s="5"/>
      <c r="EF19233" s="5"/>
      <c r="EG19233" s="5"/>
      <c r="EH19233" s="5"/>
      <c r="EI19233" s="5"/>
      <c r="EJ19233" s="5"/>
      <c r="EK19233" s="5"/>
      <c r="EL19233" s="5"/>
      <c r="EM19233" s="5"/>
      <c r="EN19233" s="5"/>
      <c r="EO19233" s="5"/>
      <c r="EP19233" s="5"/>
      <c r="EQ19233" s="5"/>
      <c r="ER19233" s="5"/>
      <c r="ES19233" s="5"/>
      <c r="ET19233" s="5"/>
      <c r="EU19233" s="5"/>
      <c r="EV19233" s="5"/>
      <c r="EW19233" s="5"/>
      <c r="EX19233" s="5"/>
      <c r="EY19233" s="5"/>
      <c r="EZ19233" s="5"/>
      <c r="FA19233" s="5"/>
      <c r="FB19233" s="5"/>
      <c r="FC19233" s="5"/>
      <c r="FD19233" s="5"/>
      <c r="FE19233" s="5"/>
      <c r="FF19233" s="5"/>
      <c r="FG19233" s="5"/>
      <c r="FH19233" s="5"/>
      <c r="FI19233" s="5"/>
      <c r="FJ19233" s="5"/>
      <c r="FK19233" s="5"/>
      <c r="FL19233" s="5"/>
      <c r="FM19233" s="5"/>
      <c r="FN19233" s="5"/>
      <c r="FO19233" s="5"/>
      <c r="FP19233" s="5"/>
      <c r="FQ19233" s="5"/>
      <c r="FR19233" s="5"/>
      <c r="FS19233" s="5"/>
      <c r="FT19233" s="5"/>
      <c r="FU19233" s="5"/>
      <c r="FV19233" s="5"/>
      <c r="FW19233" s="5"/>
      <c r="FX19233" s="5"/>
      <c r="FY19233" s="5"/>
      <c r="FZ19233" s="5"/>
      <c r="GA19233" s="5"/>
      <c r="GB19233" s="5"/>
      <c r="GC19233" s="5"/>
      <c r="GD19233" s="5"/>
      <c r="GE19233" s="5"/>
      <c r="GF19233" s="5"/>
      <c r="GG19233" s="5"/>
      <c r="GH19233" s="5"/>
    </row>
    <row r="19234" spans="1:190" s="4" customFormat="1" hidden="1" x14ac:dyDescent="0.2">
      <c r="A19234" s="5"/>
      <c r="B19234" s="5"/>
      <c r="C19234" s="5"/>
      <c r="D19234" s="5"/>
      <c r="E19234" s="5"/>
      <c r="F19234" s="5"/>
      <c r="G19234" s="5"/>
      <c r="H19234" s="5"/>
      <c r="I19234" s="5"/>
      <c r="J19234" s="5"/>
      <c r="K19234" s="79"/>
      <c r="L19234" s="5"/>
      <c r="M19234" s="5"/>
      <c r="N19234" s="5"/>
      <c r="O19234" s="5"/>
      <c r="P19234" s="5"/>
      <c r="Q19234" s="6"/>
      <c r="R19234" s="6"/>
      <c r="S19234" s="60"/>
      <c r="T19234" s="42"/>
      <c r="U19234" s="42"/>
      <c r="V19234" s="42"/>
      <c r="W19234" s="42"/>
      <c r="X19234" s="42"/>
      <c r="Y19234" s="61"/>
      <c r="Z19234" s="61"/>
      <c r="AA19234" s="5"/>
      <c r="AB19234" s="5"/>
      <c r="AC19234" s="5"/>
      <c r="AD19234" s="5"/>
      <c r="AE19234" s="5"/>
      <c r="AF19234" s="5"/>
      <c r="AG19234" s="5"/>
      <c r="AH19234" s="5"/>
      <c r="AI19234" s="5"/>
      <c r="AJ19234" s="5"/>
      <c r="AK19234" s="5"/>
      <c r="AL19234" s="5"/>
      <c r="AM19234" s="5"/>
      <c r="AN19234" s="5"/>
      <c r="AO19234" s="5"/>
      <c r="AP19234" s="5"/>
      <c r="AQ19234" s="5"/>
      <c r="AR19234" s="5"/>
      <c r="AS19234" s="5"/>
      <c r="AT19234" s="5"/>
      <c r="AU19234" s="5"/>
      <c r="AV19234" s="5"/>
      <c r="AW19234" s="5"/>
      <c r="AX19234" s="5"/>
      <c r="AY19234" s="5"/>
      <c r="AZ19234" s="5"/>
      <c r="BA19234" s="5"/>
      <c r="BB19234" s="5"/>
      <c r="BC19234" s="5"/>
      <c r="BD19234" s="5"/>
      <c r="BE19234" s="5"/>
      <c r="BF19234" s="5"/>
      <c r="BG19234" s="5"/>
      <c r="BH19234" s="5"/>
      <c r="BI19234" s="5"/>
      <c r="BJ19234" s="5"/>
      <c r="BK19234" s="5"/>
      <c r="BL19234" s="5"/>
      <c r="BM19234" s="5"/>
      <c r="BN19234" s="5"/>
      <c r="BO19234" s="5"/>
      <c r="BP19234" s="5"/>
      <c r="BQ19234" s="5"/>
      <c r="BR19234" s="5"/>
      <c r="BS19234" s="5"/>
      <c r="BT19234" s="5"/>
      <c r="BU19234" s="5"/>
      <c r="BV19234" s="5"/>
      <c r="BW19234" s="5"/>
      <c r="BX19234" s="5"/>
      <c r="BY19234" s="5"/>
      <c r="BZ19234" s="5"/>
      <c r="CA19234" s="5"/>
      <c r="CB19234" s="5"/>
      <c r="CC19234" s="5"/>
      <c r="CD19234" s="5"/>
      <c r="CE19234" s="5"/>
      <c r="CF19234" s="5"/>
      <c r="CG19234" s="5"/>
      <c r="CH19234" s="5"/>
      <c r="CI19234" s="5"/>
      <c r="CJ19234" s="5"/>
      <c r="CK19234" s="5"/>
      <c r="CL19234" s="5"/>
      <c r="CM19234" s="5"/>
      <c r="CN19234" s="5"/>
      <c r="CO19234" s="5"/>
      <c r="CP19234" s="5"/>
      <c r="CQ19234" s="5"/>
      <c r="CR19234" s="5"/>
      <c r="CS19234" s="5"/>
      <c r="CT19234" s="5"/>
      <c r="CU19234" s="5"/>
      <c r="CV19234" s="5"/>
      <c r="CW19234" s="5"/>
      <c r="CX19234" s="5"/>
      <c r="CY19234" s="5"/>
      <c r="CZ19234" s="5"/>
      <c r="DA19234" s="5"/>
      <c r="DB19234" s="5"/>
      <c r="DC19234" s="5"/>
      <c r="DD19234" s="5"/>
      <c r="DE19234" s="5"/>
      <c r="DF19234" s="5"/>
      <c r="DG19234" s="5"/>
      <c r="DH19234" s="5"/>
      <c r="DI19234" s="5"/>
      <c r="DJ19234" s="5"/>
      <c r="DK19234" s="5"/>
      <c r="DL19234" s="5"/>
      <c r="DM19234" s="5"/>
      <c r="DN19234" s="5"/>
      <c r="DO19234" s="5"/>
      <c r="DP19234" s="5"/>
      <c r="DQ19234" s="5"/>
      <c r="DR19234" s="5"/>
      <c r="DS19234" s="5"/>
      <c r="DT19234" s="5"/>
      <c r="DU19234" s="5"/>
      <c r="DV19234" s="5"/>
      <c r="DW19234" s="5"/>
      <c r="DX19234" s="5"/>
      <c r="DY19234" s="5"/>
      <c r="DZ19234" s="5"/>
      <c r="EA19234" s="5"/>
      <c r="EB19234" s="5"/>
      <c r="EC19234" s="5"/>
      <c r="ED19234" s="5"/>
      <c r="EE19234" s="5"/>
      <c r="EF19234" s="5"/>
      <c r="EG19234" s="5"/>
      <c r="EH19234" s="5"/>
      <c r="EI19234" s="5"/>
      <c r="EJ19234" s="5"/>
      <c r="EK19234" s="5"/>
      <c r="EL19234" s="5"/>
      <c r="EM19234" s="5"/>
      <c r="EN19234" s="5"/>
      <c r="EO19234" s="5"/>
      <c r="EP19234" s="5"/>
      <c r="EQ19234" s="5"/>
      <c r="ER19234" s="5"/>
      <c r="ES19234" s="5"/>
      <c r="ET19234" s="5"/>
      <c r="EU19234" s="5"/>
      <c r="EV19234" s="5"/>
      <c r="EW19234" s="5"/>
      <c r="EX19234" s="5"/>
      <c r="EY19234" s="5"/>
      <c r="EZ19234" s="5"/>
      <c r="FA19234" s="5"/>
      <c r="FB19234" s="5"/>
      <c r="FC19234" s="5"/>
      <c r="FD19234" s="5"/>
      <c r="FE19234" s="5"/>
      <c r="FF19234" s="5"/>
      <c r="FG19234" s="5"/>
      <c r="FH19234" s="5"/>
      <c r="FI19234" s="5"/>
      <c r="FJ19234" s="5"/>
      <c r="FK19234" s="5"/>
      <c r="FL19234" s="5"/>
      <c r="FM19234" s="5"/>
      <c r="FN19234" s="5"/>
      <c r="FO19234" s="5"/>
      <c r="FP19234" s="5"/>
      <c r="FQ19234" s="5"/>
      <c r="FR19234" s="5"/>
      <c r="FS19234" s="5"/>
      <c r="FT19234" s="5"/>
      <c r="FU19234" s="5"/>
      <c r="FV19234" s="5"/>
      <c r="FW19234" s="5"/>
      <c r="FX19234" s="5"/>
      <c r="FY19234" s="5"/>
      <c r="FZ19234" s="5"/>
      <c r="GA19234" s="5"/>
      <c r="GB19234" s="5"/>
      <c r="GC19234" s="5"/>
      <c r="GD19234" s="5"/>
      <c r="GE19234" s="5"/>
      <c r="GF19234" s="5"/>
      <c r="GG19234" s="5"/>
      <c r="GH19234" s="5"/>
    </row>
    <row r="19235" spans="1:190" s="4" customFormat="1" hidden="1" x14ac:dyDescent="0.2">
      <c r="A19235" s="5"/>
      <c r="B19235" s="5"/>
      <c r="C19235" s="5"/>
      <c r="D19235" s="5"/>
      <c r="E19235" s="5"/>
      <c r="F19235" s="5"/>
      <c r="G19235" s="5"/>
      <c r="H19235" s="5"/>
      <c r="I19235" s="5"/>
      <c r="J19235" s="5"/>
      <c r="K19235" s="79"/>
      <c r="L19235" s="5"/>
      <c r="M19235" s="5"/>
      <c r="N19235" s="5"/>
      <c r="O19235" s="5"/>
      <c r="P19235" s="5"/>
      <c r="Q19235" s="6"/>
      <c r="R19235" s="6"/>
      <c r="S19235" s="60"/>
      <c r="T19235" s="42"/>
      <c r="U19235" s="42"/>
      <c r="V19235" s="42"/>
      <c r="W19235" s="42"/>
      <c r="X19235" s="42"/>
      <c r="Y19235" s="61"/>
      <c r="Z19235" s="61"/>
      <c r="AA19235" s="5"/>
      <c r="AB19235" s="5"/>
      <c r="AC19235" s="5"/>
      <c r="AD19235" s="5"/>
      <c r="AE19235" s="5"/>
      <c r="AF19235" s="5"/>
      <c r="AG19235" s="5"/>
      <c r="AH19235" s="5"/>
      <c r="AI19235" s="5"/>
      <c r="AJ19235" s="5"/>
      <c r="AK19235" s="5"/>
      <c r="AL19235" s="5"/>
      <c r="AM19235" s="5"/>
      <c r="AN19235" s="5"/>
      <c r="AO19235" s="5"/>
      <c r="AP19235" s="5"/>
      <c r="AQ19235" s="5"/>
      <c r="AR19235" s="5"/>
      <c r="AS19235" s="5"/>
      <c r="AT19235" s="5"/>
      <c r="AU19235" s="5"/>
      <c r="AV19235" s="5"/>
      <c r="AW19235" s="5"/>
      <c r="AX19235" s="5"/>
      <c r="AY19235" s="5"/>
      <c r="AZ19235" s="5"/>
      <c r="BA19235" s="5"/>
      <c r="BB19235" s="5"/>
      <c r="BC19235" s="5"/>
      <c r="BD19235" s="5"/>
      <c r="BE19235" s="5"/>
      <c r="BF19235" s="5"/>
      <c r="BG19235" s="5"/>
      <c r="BH19235" s="5"/>
      <c r="BI19235" s="5"/>
      <c r="BJ19235" s="5"/>
      <c r="BK19235" s="5"/>
      <c r="BL19235" s="5"/>
      <c r="BM19235" s="5"/>
      <c r="BN19235" s="5"/>
      <c r="BO19235" s="5"/>
      <c r="BP19235" s="5"/>
      <c r="BQ19235" s="5"/>
      <c r="BR19235" s="5"/>
      <c r="BS19235" s="5"/>
      <c r="BT19235" s="5"/>
      <c r="BU19235" s="5"/>
      <c r="BV19235" s="5"/>
      <c r="BW19235" s="5"/>
      <c r="BX19235" s="5"/>
      <c r="BY19235" s="5"/>
      <c r="BZ19235" s="5"/>
      <c r="CA19235" s="5"/>
      <c r="CB19235" s="5"/>
      <c r="CC19235" s="5"/>
      <c r="CD19235" s="5"/>
      <c r="CE19235" s="5"/>
      <c r="CF19235" s="5"/>
      <c r="CG19235" s="5"/>
      <c r="CH19235" s="5"/>
      <c r="CI19235" s="5"/>
      <c r="CJ19235" s="5"/>
      <c r="CK19235" s="5"/>
      <c r="CL19235" s="5"/>
      <c r="CM19235" s="5"/>
      <c r="CN19235" s="5"/>
      <c r="CO19235" s="5"/>
      <c r="CP19235" s="5"/>
      <c r="CQ19235" s="5"/>
      <c r="CR19235" s="5"/>
      <c r="CS19235" s="5"/>
      <c r="CT19235" s="5"/>
      <c r="CU19235" s="5"/>
      <c r="CV19235" s="5"/>
      <c r="CW19235" s="5"/>
      <c r="CX19235" s="5"/>
      <c r="CY19235" s="5"/>
      <c r="CZ19235" s="5"/>
      <c r="DA19235" s="5"/>
      <c r="DB19235" s="5"/>
      <c r="DC19235" s="5"/>
      <c r="DD19235" s="5"/>
      <c r="DE19235" s="5"/>
      <c r="DF19235" s="5"/>
      <c r="DG19235" s="5"/>
      <c r="DH19235" s="5"/>
      <c r="DI19235" s="5"/>
      <c r="DJ19235" s="5"/>
      <c r="DK19235" s="5"/>
      <c r="DL19235" s="5"/>
      <c r="DM19235" s="5"/>
      <c r="DN19235" s="5"/>
      <c r="DO19235" s="5"/>
      <c r="DP19235" s="5"/>
      <c r="DQ19235" s="5"/>
      <c r="DR19235" s="5"/>
      <c r="DS19235" s="5"/>
      <c r="DT19235" s="5"/>
      <c r="DU19235" s="5"/>
      <c r="DV19235" s="5"/>
      <c r="DW19235" s="5"/>
      <c r="DX19235" s="5"/>
      <c r="DY19235" s="5"/>
      <c r="DZ19235" s="5"/>
      <c r="EA19235" s="5"/>
      <c r="EB19235" s="5"/>
      <c r="EC19235" s="5"/>
      <c r="ED19235" s="5"/>
      <c r="EE19235" s="5"/>
      <c r="EF19235" s="5"/>
      <c r="EG19235" s="5"/>
      <c r="EH19235" s="5"/>
      <c r="EI19235" s="5"/>
      <c r="EJ19235" s="5"/>
      <c r="EK19235" s="5"/>
      <c r="EL19235" s="5"/>
      <c r="EM19235" s="5"/>
      <c r="EN19235" s="5"/>
      <c r="EO19235" s="5"/>
      <c r="EP19235" s="5"/>
      <c r="EQ19235" s="5"/>
      <c r="ER19235" s="5"/>
      <c r="ES19235" s="5"/>
      <c r="ET19235" s="5"/>
      <c r="EU19235" s="5"/>
      <c r="EV19235" s="5"/>
      <c r="EW19235" s="5"/>
      <c r="EX19235" s="5"/>
      <c r="EY19235" s="5"/>
      <c r="EZ19235" s="5"/>
      <c r="FA19235" s="5"/>
      <c r="FB19235" s="5"/>
      <c r="FC19235" s="5"/>
      <c r="FD19235" s="5"/>
      <c r="FE19235" s="5"/>
      <c r="FF19235" s="5"/>
      <c r="FG19235" s="5"/>
      <c r="FH19235" s="5"/>
      <c r="FI19235" s="5"/>
      <c r="FJ19235" s="5"/>
      <c r="FK19235" s="5"/>
      <c r="FL19235" s="5"/>
      <c r="FM19235" s="5"/>
      <c r="FN19235" s="5"/>
      <c r="FO19235" s="5"/>
      <c r="FP19235" s="5"/>
      <c r="FQ19235" s="5"/>
      <c r="FR19235" s="5"/>
      <c r="FS19235" s="5"/>
      <c r="FT19235" s="5"/>
      <c r="FU19235" s="5"/>
      <c r="FV19235" s="5"/>
      <c r="FW19235" s="5"/>
      <c r="FX19235" s="5"/>
      <c r="FY19235" s="5"/>
      <c r="FZ19235" s="5"/>
      <c r="GA19235" s="5"/>
      <c r="GB19235" s="5"/>
      <c r="GC19235" s="5"/>
      <c r="GD19235" s="5"/>
      <c r="GE19235" s="5"/>
      <c r="GF19235" s="5"/>
      <c r="GG19235" s="5"/>
      <c r="GH19235" s="5"/>
    </row>
    <row r="19236" spans="1:190" s="4" customFormat="1" hidden="1" x14ac:dyDescent="0.2">
      <c r="A19236" s="5"/>
      <c r="B19236" s="5"/>
      <c r="C19236" s="5"/>
      <c r="D19236" s="5"/>
      <c r="E19236" s="5"/>
      <c r="F19236" s="5"/>
      <c r="G19236" s="5"/>
      <c r="H19236" s="5"/>
      <c r="I19236" s="5"/>
      <c r="J19236" s="5"/>
      <c r="K19236" s="79"/>
      <c r="L19236" s="5"/>
      <c r="M19236" s="5"/>
      <c r="N19236" s="5"/>
      <c r="O19236" s="5"/>
      <c r="P19236" s="5"/>
      <c r="Q19236" s="6"/>
      <c r="R19236" s="6"/>
      <c r="S19236" s="60"/>
      <c r="T19236" s="42"/>
      <c r="U19236" s="42"/>
      <c r="V19236" s="42"/>
      <c r="W19236" s="42"/>
      <c r="X19236" s="42"/>
      <c r="Y19236" s="61"/>
      <c r="Z19236" s="61"/>
      <c r="AA19236" s="5"/>
      <c r="AB19236" s="5"/>
      <c r="AC19236" s="5"/>
      <c r="AD19236" s="5"/>
      <c r="AE19236" s="5"/>
      <c r="AF19236" s="5"/>
      <c r="AG19236" s="5"/>
      <c r="AH19236" s="5"/>
      <c r="AI19236" s="5"/>
      <c r="AJ19236" s="5"/>
      <c r="AK19236" s="5"/>
      <c r="AL19236" s="5"/>
      <c r="AM19236" s="5"/>
      <c r="AN19236" s="5"/>
      <c r="AO19236" s="5"/>
      <c r="AP19236" s="5"/>
      <c r="AQ19236" s="5"/>
      <c r="AR19236" s="5"/>
      <c r="AS19236" s="5"/>
      <c r="AT19236" s="5"/>
      <c r="AU19236" s="5"/>
      <c r="AV19236" s="5"/>
      <c r="AW19236" s="5"/>
      <c r="AX19236" s="5"/>
      <c r="AY19236" s="5"/>
      <c r="AZ19236" s="5"/>
      <c r="BA19236" s="5"/>
      <c r="BB19236" s="5"/>
      <c r="BC19236" s="5"/>
      <c r="BD19236" s="5"/>
      <c r="BE19236" s="5"/>
      <c r="BF19236" s="5"/>
      <c r="BG19236" s="5"/>
      <c r="BH19236" s="5"/>
      <c r="BI19236" s="5"/>
      <c r="BJ19236" s="5"/>
      <c r="BK19236" s="5"/>
      <c r="BL19236" s="5"/>
      <c r="BM19236" s="5"/>
      <c r="BN19236" s="5"/>
      <c r="BO19236" s="5"/>
      <c r="BP19236" s="5"/>
      <c r="BQ19236" s="5"/>
      <c r="BR19236" s="5"/>
      <c r="BS19236" s="5"/>
      <c r="BT19236" s="5"/>
      <c r="BU19236" s="5"/>
      <c r="BV19236" s="5"/>
      <c r="BW19236" s="5"/>
      <c r="BX19236" s="5"/>
      <c r="BY19236" s="5"/>
      <c r="BZ19236" s="5"/>
      <c r="CA19236" s="5"/>
      <c r="CB19236" s="5"/>
      <c r="CC19236" s="5"/>
      <c r="CD19236" s="5"/>
      <c r="CE19236" s="5"/>
      <c r="CF19236" s="5"/>
      <c r="CG19236" s="5"/>
      <c r="CH19236" s="5"/>
      <c r="CI19236" s="5"/>
      <c r="CJ19236" s="5"/>
      <c r="CK19236" s="5"/>
      <c r="CL19236" s="5"/>
      <c r="CM19236" s="5"/>
      <c r="CN19236" s="5"/>
      <c r="CO19236" s="5"/>
      <c r="CP19236" s="5"/>
      <c r="CQ19236" s="5"/>
      <c r="CR19236" s="5"/>
      <c r="CS19236" s="5"/>
      <c r="CT19236" s="5"/>
      <c r="CU19236" s="5"/>
      <c r="CV19236" s="5"/>
      <c r="CW19236" s="5"/>
      <c r="CX19236" s="5"/>
      <c r="CY19236" s="5"/>
      <c r="CZ19236" s="5"/>
      <c r="DA19236" s="5"/>
      <c r="DB19236" s="5"/>
      <c r="DC19236" s="5"/>
      <c r="DD19236" s="5"/>
      <c r="DE19236" s="5"/>
      <c r="DF19236" s="5"/>
      <c r="DG19236" s="5"/>
      <c r="DH19236" s="5"/>
      <c r="DI19236" s="5"/>
      <c r="DJ19236" s="5"/>
      <c r="DK19236" s="5"/>
      <c r="DL19236" s="5"/>
      <c r="DM19236" s="5"/>
      <c r="DN19236" s="5"/>
      <c r="DO19236" s="5"/>
      <c r="DP19236" s="5"/>
      <c r="DQ19236" s="5"/>
      <c r="DR19236" s="5"/>
      <c r="DS19236" s="5"/>
      <c r="DT19236" s="5"/>
      <c r="DU19236" s="5"/>
      <c r="DV19236" s="5"/>
      <c r="DW19236" s="5"/>
      <c r="DX19236" s="5"/>
      <c r="DY19236" s="5"/>
      <c r="DZ19236" s="5"/>
      <c r="EA19236" s="5"/>
      <c r="EB19236" s="5"/>
      <c r="EC19236" s="5"/>
      <c r="ED19236" s="5"/>
      <c r="EE19236" s="5"/>
      <c r="EF19236" s="5"/>
      <c r="EG19236" s="5"/>
      <c r="EH19236" s="5"/>
      <c r="EI19236" s="5"/>
      <c r="EJ19236" s="5"/>
      <c r="EK19236" s="5"/>
      <c r="EL19236" s="5"/>
      <c r="EM19236" s="5"/>
      <c r="EN19236" s="5"/>
      <c r="EO19236" s="5"/>
      <c r="EP19236" s="5"/>
      <c r="EQ19236" s="5"/>
      <c r="ER19236" s="5"/>
      <c r="ES19236" s="5"/>
      <c r="ET19236" s="5"/>
      <c r="EU19236" s="5"/>
      <c r="EV19236" s="5"/>
      <c r="EW19236" s="5"/>
      <c r="EX19236" s="5"/>
      <c r="EY19236" s="5"/>
      <c r="EZ19236" s="5"/>
      <c r="FA19236" s="5"/>
      <c r="FB19236" s="5"/>
      <c r="FC19236" s="5"/>
      <c r="FD19236" s="5"/>
      <c r="FE19236" s="5"/>
      <c r="FF19236" s="5"/>
      <c r="FG19236" s="5"/>
      <c r="FH19236" s="5"/>
      <c r="FI19236" s="5"/>
      <c r="FJ19236" s="5"/>
      <c r="FK19236" s="5"/>
      <c r="FL19236" s="5"/>
      <c r="FM19236" s="5"/>
      <c r="FN19236" s="5"/>
      <c r="FO19236" s="5"/>
      <c r="FP19236" s="5"/>
      <c r="FQ19236" s="5"/>
      <c r="FR19236" s="5"/>
      <c r="FS19236" s="5"/>
      <c r="FT19236" s="5"/>
      <c r="FU19236" s="5"/>
      <c r="FV19236" s="5"/>
      <c r="FW19236" s="5"/>
      <c r="FX19236" s="5"/>
      <c r="FY19236" s="5"/>
      <c r="FZ19236" s="5"/>
      <c r="GA19236" s="5"/>
      <c r="GB19236" s="5"/>
      <c r="GC19236" s="5"/>
      <c r="GD19236" s="5"/>
      <c r="GE19236" s="5"/>
      <c r="GF19236" s="5"/>
      <c r="GG19236" s="5"/>
      <c r="GH19236" s="5"/>
    </row>
    <row r="19237" spans="1:190" s="4" customFormat="1" hidden="1" x14ac:dyDescent="0.2">
      <c r="A19237" s="5"/>
      <c r="B19237" s="5"/>
      <c r="C19237" s="5"/>
      <c r="D19237" s="5"/>
      <c r="E19237" s="5"/>
      <c r="F19237" s="5"/>
      <c r="G19237" s="5"/>
      <c r="H19237" s="5"/>
      <c r="I19237" s="5"/>
      <c r="J19237" s="5"/>
      <c r="K19237" s="79"/>
      <c r="L19237" s="5"/>
      <c r="M19237" s="5"/>
      <c r="N19237" s="5"/>
      <c r="O19237" s="5"/>
      <c r="P19237" s="5"/>
      <c r="Q19237" s="6"/>
      <c r="R19237" s="6"/>
      <c r="S19237" s="60"/>
      <c r="T19237" s="42"/>
      <c r="U19237" s="42"/>
      <c r="V19237" s="42"/>
      <c r="W19237" s="42"/>
      <c r="X19237" s="42"/>
      <c r="Y19237" s="61"/>
      <c r="Z19237" s="61"/>
      <c r="AA19237" s="5"/>
      <c r="AB19237" s="5"/>
      <c r="AC19237" s="5"/>
      <c r="AD19237" s="5"/>
      <c r="AE19237" s="5"/>
      <c r="AF19237" s="5"/>
      <c r="AG19237" s="5"/>
      <c r="AH19237" s="5"/>
      <c r="AI19237" s="5"/>
      <c r="AJ19237" s="5"/>
      <c r="AK19237" s="5"/>
      <c r="AL19237" s="5"/>
      <c r="AM19237" s="5"/>
      <c r="AN19237" s="5"/>
      <c r="AO19237" s="5"/>
      <c r="AP19237" s="5"/>
      <c r="AQ19237" s="5"/>
      <c r="AR19237" s="5"/>
      <c r="AS19237" s="5"/>
      <c r="AT19237" s="5"/>
      <c r="AU19237" s="5"/>
      <c r="AV19237" s="5"/>
      <c r="AW19237" s="5"/>
      <c r="AX19237" s="5"/>
      <c r="AY19237" s="5"/>
      <c r="AZ19237" s="5"/>
      <c r="BA19237" s="5"/>
      <c r="BB19237" s="5"/>
      <c r="BC19237" s="5"/>
      <c r="BD19237" s="5"/>
      <c r="BE19237" s="5"/>
      <c r="BF19237" s="5"/>
      <c r="BG19237" s="5"/>
      <c r="BH19237" s="5"/>
      <c r="BI19237" s="5"/>
      <c r="BJ19237" s="5"/>
      <c r="BK19237" s="5"/>
      <c r="BL19237" s="5"/>
      <c r="BM19237" s="5"/>
      <c r="BN19237" s="5"/>
      <c r="BO19237" s="5"/>
      <c r="BP19237" s="5"/>
      <c r="BQ19237" s="5"/>
      <c r="BR19237" s="5"/>
      <c r="BS19237" s="5"/>
      <c r="BT19237" s="5"/>
      <c r="BU19237" s="5"/>
      <c r="BV19237" s="5"/>
      <c r="BW19237" s="5"/>
      <c r="BX19237" s="5"/>
      <c r="BY19237" s="5"/>
      <c r="BZ19237" s="5"/>
      <c r="CA19237" s="5"/>
      <c r="CB19237" s="5"/>
      <c r="CC19237" s="5"/>
      <c r="CD19237" s="5"/>
      <c r="CE19237" s="5"/>
      <c r="CF19237" s="5"/>
      <c r="CG19237" s="5"/>
      <c r="CH19237" s="5"/>
      <c r="CI19237" s="5"/>
      <c r="CJ19237" s="5"/>
      <c r="CK19237" s="5"/>
      <c r="CL19237" s="5"/>
      <c r="CM19237" s="5"/>
      <c r="CN19237" s="5"/>
      <c r="CO19237" s="5"/>
      <c r="CP19237" s="5"/>
      <c r="CQ19237" s="5"/>
      <c r="CR19237" s="5"/>
      <c r="CS19237" s="5"/>
      <c r="CT19237" s="5"/>
      <c r="CU19237" s="5"/>
      <c r="CV19237" s="5"/>
      <c r="CW19237" s="5"/>
      <c r="CX19237" s="5"/>
      <c r="CY19237" s="5"/>
      <c r="CZ19237" s="5"/>
      <c r="DA19237" s="5"/>
      <c r="DB19237" s="5"/>
      <c r="DC19237" s="5"/>
      <c r="DD19237" s="5"/>
      <c r="DE19237" s="5"/>
      <c r="DF19237" s="5"/>
      <c r="DG19237" s="5"/>
      <c r="DH19237" s="5"/>
      <c r="DI19237" s="5"/>
      <c r="DJ19237" s="5"/>
      <c r="DK19237" s="5"/>
      <c r="DL19237" s="5"/>
      <c r="DM19237" s="5"/>
      <c r="DN19237" s="5"/>
      <c r="DO19237" s="5"/>
      <c r="DP19237" s="5"/>
      <c r="DQ19237" s="5"/>
      <c r="DR19237" s="5"/>
      <c r="DS19237" s="5"/>
      <c r="DT19237" s="5"/>
      <c r="DU19237" s="5"/>
      <c r="DV19237" s="5"/>
      <c r="DW19237" s="5"/>
      <c r="DX19237" s="5"/>
      <c r="DY19237" s="5"/>
      <c r="DZ19237" s="5"/>
      <c r="EA19237" s="5"/>
      <c r="EB19237" s="5"/>
      <c r="EC19237" s="5"/>
      <c r="ED19237" s="5"/>
      <c r="EE19237" s="5"/>
      <c r="EF19237" s="5"/>
      <c r="EG19237" s="5"/>
      <c r="EH19237" s="5"/>
      <c r="EI19237" s="5"/>
      <c r="EJ19237" s="5"/>
      <c r="EK19237" s="5"/>
      <c r="EL19237" s="5"/>
      <c r="EM19237" s="5"/>
      <c r="EN19237" s="5"/>
      <c r="EO19237" s="5"/>
      <c r="EP19237" s="5"/>
      <c r="EQ19237" s="5"/>
      <c r="ER19237" s="5"/>
      <c r="ES19237" s="5"/>
      <c r="ET19237" s="5"/>
      <c r="EU19237" s="5"/>
      <c r="EV19237" s="5"/>
      <c r="EW19237" s="5"/>
      <c r="EX19237" s="5"/>
      <c r="EY19237" s="5"/>
      <c r="EZ19237" s="5"/>
      <c r="FA19237" s="5"/>
      <c r="FB19237" s="5"/>
      <c r="FC19237" s="5"/>
      <c r="FD19237" s="5"/>
      <c r="FE19237" s="5"/>
      <c r="FF19237" s="5"/>
      <c r="FG19237" s="5"/>
      <c r="FH19237" s="5"/>
      <c r="FI19237" s="5"/>
      <c r="FJ19237" s="5"/>
      <c r="FK19237" s="5"/>
      <c r="FL19237" s="5"/>
      <c r="FM19237" s="5"/>
      <c r="FN19237" s="5"/>
      <c r="FO19237" s="5"/>
      <c r="FP19237" s="5"/>
      <c r="FQ19237" s="5"/>
      <c r="FR19237" s="5"/>
      <c r="FS19237" s="5"/>
      <c r="FT19237" s="5"/>
      <c r="FU19237" s="5"/>
      <c r="FV19237" s="5"/>
      <c r="FW19237" s="5"/>
      <c r="FX19237" s="5"/>
      <c r="FY19237" s="5"/>
      <c r="FZ19237" s="5"/>
      <c r="GA19237" s="5"/>
      <c r="GB19237" s="5"/>
      <c r="GC19237" s="5"/>
      <c r="GD19237" s="5"/>
      <c r="GE19237" s="5"/>
      <c r="GF19237" s="5"/>
      <c r="GG19237" s="5"/>
      <c r="GH19237" s="5"/>
    </row>
    <row r="19238" spans="1:190" s="4" customFormat="1" hidden="1" x14ac:dyDescent="0.2">
      <c r="A19238" s="5"/>
      <c r="B19238" s="5"/>
      <c r="C19238" s="5"/>
      <c r="D19238" s="5"/>
      <c r="E19238" s="5"/>
      <c r="F19238" s="5"/>
      <c r="G19238" s="5"/>
      <c r="H19238" s="5"/>
      <c r="I19238" s="5"/>
      <c r="J19238" s="5"/>
      <c r="K19238" s="79"/>
      <c r="L19238" s="5"/>
      <c r="M19238" s="5"/>
      <c r="N19238" s="5"/>
      <c r="O19238" s="5"/>
      <c r="P19238" s="5"/>
      <c r="Q19238" s="6"/>
      <c r="R19238" s="6"/>
      <c r="S19238" s="60"/>
      <c r="T19238" s="42"/>
      <c r="U19238" s="42"/>
      <c r="V19238" s="42"/>
      <c r="W19238" s="42"/>
      <c r="X19238" s="42"/>
      <c r="Y19238" s="61"/>
      <c r="Z19238" s="61"/>
      <c r="AA19238" s="5"/>
      <c r="AB19238" s="5"/>
      <c r="AC19238" s="5"/>
      <c r="AD19238" s="5"/>
      <c r="AE19238" s="5"/>
      <c r="AF19238" s="5"/>
      <c r="AG19238" s="5"/>
      <c r="AH19238" s="5"/>
      <c r="AI19238" s="5"/>
      <c r="AJ19238" s="5"/>
      <c r="AK19238" s="5"/>
      <c r="AL19238" s="5"/>
      <c r="AM19238" s="5"/>
      <c r="AN19238" s="5"/>
      <c r="AO19238" s="5"/>
      <c r="AP19238" s="5"/>
      <c r="AQ19238" s="5"/>
      <c r="AR19238" s="5"/>
      <c r="AS19238" s="5"/>
      <c r="AT19238" s="5"/>
      <c r="AU19238" s="5"/>
      <c r="AV19238" s="5"/>
      <c r="AW19238" s="5"/>
      <c r="AX19238" s="5"/>
      <c r="AY19238" s="5"/>
      <c r="AZ19238" s="5"/>
      <c r="BA19238" s="5"/>
      <c r="BB19238" s="5"/>
      <c r="BC19238" s="5"/>
      <c r="BD19238" s="5"/>
      <c r="BE19238" s="5"/>
      <c r="BF19238" s="5"/>
      <c r="BG19238" s="5"/>
      <c r="BH19238" s="5"/>
      <c r="BI19238" s="5"/>
      <c r="BJ19238" s="5"/>
      <c r="BK19238" s="5"/>
      <c r="BL19238" s="5"/>
      <c r="BM19238" s="5"/>
      <c r="BN19238" s="5"/>
      <c r="BO19238" s="5"/>
      <c r="BP19238" s="5"/>
      <c r="BQ19238" s="5"/>
      <c r="BR19238" s="5"/>
      <c r="BS19238" s="5"/>
      <c r="BT19238" s="5"/>
      <c r="BU19238" s="5"/>
      <c r="BV19238" s="5"/>
      <c r="BW19238" s="5"/>
      <c r="BX19238" s="5"/>
      <c r="BY19238" s="5"/>
      <c r="BZ19238" s="5"/>
      <c r="CA19238" s="5"/>
      <c r="CB19238" s="5"/>
      <c r="CC19238" s="5"/>
      <c r="CD19238" s="5"/>
      <c r="CE19238" s="5"/>
      <c r="CF19238" s="5"/>
      <c r="CG19238" s="5"/>
      <c r="CH19238" s="5"/>
      <c r="CI19238" s="5"/>
      <c r="CJ19238" s="5"/>
      <c r="CK19238" s="5"/>
      <c r="CL19238" s="5"/>
      <c r="CM19238" s="5"/>
      <c r="CN19238" s="5"/>
      <c r="CO19238" s="5"/>
      <c r="CP19238" s="5"/>
      <c r="CQ19238" s="5"/>
      <c r="CR19238" s="5"/>
      <c r="CS19238" s="5"/>
      <c r="CT19238" s="5"/>
      <c r="CU19238" s="5"/>
      <c r="CV19238" s="5"/>
      <c r="CW19238" s="5"/>
      <c r="CX19238" s="5"/>
      <c r="CY19238" s="5"/>
      <c r="CZ19238" s="5"/>
      <c r="DA19238" s="5"/>
      <c r="DB19238" s="5"/>
      <c r="DC19238" s="5"/>
      <c r="DD19238" s="5"/>
      <c r="DE19238" s="5"/>
      <c r="DF19238" s="5"/>
      <c r="DG19238" s="5"/>
      <c r="DH19238" s="5"/>
      <c r="DI19238" s="5"/>
      <c r="DJ19238" s="5"/>
      <c r="DK19238" s="5"/>
      <c r="DL19238" s="5"/>
      <c r="DM19238" s="5"/>
      <c r="DN19238" s="5"/>
      <c r="DO19238" s="5"/>
      <c r="DP19238" s="5"/>
      <c r="DQ19238" s="5"/>
      <c r="DR19238" s="5"/>
      <c r="DS19238" s="5"/>
      <c r="DT19238" s="5"/>
      <c r="DU19238" s="5"/>
      <c r="DV19238" s="5"/>
      <c r="DW19238" s="5"/>
      <c r="DX19238" s="5"/>
      <c r="DY19238" s="5"/>
      <c r="DZ19238" s="5"/>
      <c r="EA19238" s="5"/>
      <c r="EB19238" s="5"/>
      <c r="EC19238" s="5"/>
      <c r="ED19238" s="5"/>
      <c r="EE19238" s="5"/>
      <c r="EF19238" s="5"/>
      <c r="EG19238" s="5"/>
      <c r="EH19238" s="5"/>
      <c r="EI19238" s="5"/>
      <c r="EJ19238" s="5"/>
      <c r="EK19238" s="5"/>
      <c r="EL19238" s="5"/>
      <c r="EM19238" s="5"/>
      <c r="EN19238" s="5"/>
      <c r="EO19238" s="5"/>
      <c r="EP19238" s="5"/>
      <c r="EQ19238" s="5"/>
      <c r="ER19238" s="5"/>
      <c r="ES19238" s="5"/>
      <c r="ET19238" s="5"/>
      <c r="EU19238" s="5"/>
      <c r="EV19238" s="5"/>
      <c r="EW19238" s="5"/>
      <c r="EX19238" s="5"/>
      <c r="EY19238" s="5"/>
      <c r="EZ19238" s="5"/>
      <c r="FA19238" s="5"/>
      <c r="FB19238" s="5"/>
      <c r="FC19238" s="5"/>
      <c r="FD19238" s="5"/>
      <c r="FE19238" s="5"/>
      <c r="FF19238" s="5"/>
      <c r="FG19238" s="5"/>
      <c r="FH19238" s="5"/>
      <c r="FI19238" s="5"/>
      <c r="FJ19238" s="5"/>
      <c r="FK19238" s="5"/>
      <c r="FL19238" s="5"/>
      <c r="FM19238" s="5"/>
      <c r="FN19238" s="5"/>
      <c r="FO19238" s="5"/>
      <c r="FP19238" s="5"/>
      <c r="FQ19238" s="5"/>
      <c r="FR19238" s="5"/>
      <c r="FS19238" s="5"/>
      <c r="FT19238" s="5"/>
      <c r="FU19238" s="5"/>
      <c r="FV19238" s="5"/>
      <c r="FW19238" s="5"/>
      <c r="FX19238" s="5"/>
      <c r="FY19238" s="5"/>
      <c r="FZ19238" s="5"/>
      <c r="GA19238" s="5"/>
      <c r="GB19238" s="5"/>
      <c r="GC19238" s="5"/>
      <c r="GD19238" s="5"/>
      <c r="GE19238" s="5"/>
      <c r="GF19238" s="5"/>
      <c r="GG19238" s="5"/>
      <c r="GH19238" s="5"/>
    </row>
    <row r="19239" spans="1:190" s="4" customFormat="1" hidden="1" x14ac:dyDescent="0.2">
      <c r="A19239" s="5"/>
      <c r="B19239" s="5"/>
      <c r="C19239" s="5"/>
      <c r="D19239" s="5"/>
      <c r="E19239" s="5"/>
      <c r="F19239" s="5"/>
      <c r="G19239" s="5"/>
      <c r="H19239" s="5"/>
      <c r="I19239" s="5"/>
      <c r="J19239" s="5"/>
      <c r="K19239" s="79"/>
      <c r="L19239" s="5"/>
      <c r="M19239" s="5"/>
      <c r="N19239" s="5"/>
      <c r="O19239" s="5"/>
      <c r="P19239" s="5"/>
      <c r="Q19239" s="6"/>
      <c r="R19239" s="6"/>
      <c r="S19239" s="60"/>
      <c r="T19239" s="42"/>
      <c r="U19239" s="42"/>
      <c r="V19239" s="42"/>
      <c r="W19239" s="42"/>
      <c r="X19239" s="42"/>
      <c r="Y19239" s="61"/>
      <c r="Z19239" s="61"/>
      <c r="AA19239" s="5"/>
      <c r="AB19239" s="5"/>
      <c r="AC19239" s="5"/>
      <c r="AD19239" s="5"/>
      <c r="AE19239" s="5"/>
      <c r="AF19239" s="5"/>
      <c r="AG19239" s="5"/>
      <c r="AH19239" s="5"/>
      <c r="AI19239" s="5"/>
      <c r="AJ19239" s="5"/>
      <c r="AK19239" s="5"/>
      <c r="AL19239" s="5"/>
      <c r="AM19239" s="5"/>
      <c r="AN19239" s="5"/>
      <c r="AO19239" s="5"/>
      <c r="AP19239" s="5"/>
      <c r="AQ19239" s="5"/>
      <c r="AR19239" s="5"/>
      <c r="AS19239" s="5"/>
      <c r="AT19239" s="5"/>
      <c r="AU19239" s="5"/>
      <c r="AV19239" s="5"/>
      <c r="AW19239" s="5"/>
      <c r="AX19239" s="5"/>
      <c r="AY19239" s="5"/>
      <c r="AZ19239" s="5"/>
      <c r="BA19239" s="5"/>
      <c r="BB19239" s="5"/>
      <c r="BC19239" s="5"/>
      <c r="BD19239" s="5"/>
      <c r="BE19239" s="5"/>
      <c r="BF19239" s="5"/>
      <c r="BG19239" s="5"/>
      <c r="BH19239" s="5"/>
      <c r="BI19239" s="5"/>
      <c r="BJ19239" s="5"/>
      <c r="BK19239" s="5"/>
      <c r="BL19239" s="5"/>
      <c r="BM19239" s="5"/>
      <c r="BN19239" s="5"/>
      <c r="BO19239" s="5"/>
      <c r="BP19239" s="5"/>
      <c r="BQ19239" s="5"/>
      <c r="BR19239" s="5"/>
      <c r="BS19239" s="5"/>
      <c r="BT19239" s="5"/>
      <c r="BU19239" s="5"/>
      <c r="BV19239" s="5"/>
      <c r="BW19239" s="5"/>
      <c r="BX19239" s="5"/>
      <c r="BY19239" s="5"/>
      <c r="BZ19239" s="5"/>
      <c r="CA19239" s="5"/>
      <c r="CB19239" s="5"/>
      <c r="CC19239" s="5"/>
      <c r="CD19239" s="5"/>
      <c r="CE19239" s="5"/>
      <c r="CF19239" s="5"/>
      <c r="CG19239" s="5"/>
      <c r="CH19239" s="5"/>
      <c r="CI19239" s="5"/>
      <c r="CJ19239" s="5"/>
      <c r="CK19239" s="5"/>
      <c r="CL19239" s="5"/>
      <c r="CM19239" s="5"/>
      <c r="CN19239" s="5"/>
      <c r="CO19239" s="5"/>
      <c r="CP19239" s="5"/>
      <c r="CQ19239" s="5"/>
      <c r="CR19239" s="5"/>
      <c r="CS19239" s="5"/>
      <c r="CT19239" s="5"/>
      <c r="CU19239" s="5"/>
      <c r="CV19239" s="5"/>
      <c r="CW19239" s="5"/>
      <c r="CX19239" s="5"/>
      <c r="CY19239" s="5"/>
      <c r="CZ19239" s="5"/>
      <c r="DA19239" s="5"/>
      <c r="DB19239" s="5"/>
      <c r="DC19239" s="5"/>
      <c r="DD19239" s="5"/>
      <c r="DE19239" s="5"/>
      <c r="DF19239" s="5"/>
      <c r="DG19239" s="5"/>
      <c r="DH19239" s="5"/>
      <c r="DI19239" s="5"/>
      <c r="DJ19239" s="5"/>
      <c r="DK19239" s="5"/>
      <c r="DL19239" s="5"/>
      <c r="DM19239" s="5"/>
      <c r="DN19239" s="5"/>
      <c r="DO19239" s="5"/>
      <c r="DP19239" s="5"/>
      <c r="DQ19239" s="5"/>
      <c r="DR19239" s="5"/>
      <c r="DS19239" s="5"/>
      <c r="DT19239" s="5"/>
      <c r="DU19239" s="5"/>
      <c r="DV19239" s="5"/>
      <c r="DW19239" s="5"/>
      <c r="DX19239" s="5"/>
      <c r="DY19239" s="5"/>
      <c r="DZ19239" s="5"/>
      <c r="EA19239" s="5"/>
      <c r="EB19239" s="5"/>
      <c r="EC19239" s="5"/>
      <c r="ED19239" s="5"/>
      <c r="EE19239" s="5"/>
      <c r="EF19239" s="5"/>
      <c r="EG19239" s="5"/>
      <c r="EH19239" s="5"/>
      <c r="EI19239" s="5"/>
      <c r="EJ19239" s="5"/>
      <c r="EK19239" s="5"/>
      <c r="EL19239" s="5"/>
      <c r="EM19239" s="5"/>
      <c r="EN19239" s="5"/>
      <c r="EO19239" s="5"/>
      <c r="EP19239" s="5"/>
      <c r="EQ19239" s="5"/>
      <c r="ER19239" s="5"/>
      <c r="ES19239" s="5"/>
      <c r="ET19239" s="5"/>
      <c r="EU19239" s="5"/>
      <c r="EV19239" s="5"/>
      <c r="EW19239" s="5"/>
      <c r="EX19239" s="5"/>
      <c r="EY19239" s="5"/>
      <c r="EZ19239" s="5"/>
      <c r="FA19239" s="5"/>
      <c r="FB19239" s="5"/>
      <c r="FC19239" s="5"/>
      <c r="FD19239" s="5"/>
      <c r="FE19239" s="5"/>
      <c r="FF19239" s="5"/>
      <c r="FG19239" s="5"/>
      <c r="FH19239" s="5"/>
      <c r="FI19239" s="5"/>
      <c r="FJ19239" s="5"/>
      <c r="FK19239" s="5"/>
      <c r="FL19239" s="5"/>
      <c r="FM19239" s="5"/>
      <c r="FN19239" s="5"/>
      <c r="FO19239" s="5"/>
      <c r="FP19239" s="5"/>
      <c r="FQ19239" s="5"/>
      <c r="FR19239" s="5"/>
      <c r="FS19239" s="5"/>
      <c r="FT19239" s="5"/>
      <c r="FU19239" s="5"/>
      <c r="FV19239" s="5"/>
      <c r="FW19239" s="5"/>
      <c r="FX19239" s="5"/>
      <c r="FY19239" s="5"/>
      <c r="FZ19239" s="5"/>
      <c r="GA19239" s="5"/>
      <c r="GB19239" s="5"/>
      <c r="GC19239" s="5"/>
      <c r="GD19239" s="5"/>
      <c r="GE19239" s="5"/>
      <c r="GF19239" s="5"/>
      <c r="GG19239" s="5"/>
      <c r="GH19239" s="5"/>
    </row>
    <row r="19240" spans="1:190" s="4" customFormat="1" hidden="1" x14ac:dyDescent="0.2">
      <c r="A19240" s="5"/>
      <c r="B19240" s="5"/>
      <c r="C19240" s="5"/>
      <c r="D19240" s="5"/>
      <c r="E19240" s="5"/>
      <c r="F19240" s="5"/>
      <c r="G19240" s="5"/>
      <c r="H19240" s="5"/>
      <c r="I19240" s="5"/>
      <c r="J19240" s="5"/>
      <c r="K19240" s="79"/>
      <c r="L19240" s="5"/>
      <c r="M19240" s="5"/>
      <c r="N19240" s="5"/>
      <c r="O19240" s="5"/>
      <c r="P19240" s="5"/>
      <c r="Q19240" s="6"/>
      <c r="R19240" s="6"/>
      <c r="S19240" s="60"/>
      <c r="T19240" s="42"/>
      <c r="U19240" s="42"/>
      <c r="V19240" s="42"/>
      <c r="W19240" s="42"/>
      <c r="X19240" s="42"/>
      <c r="Y19240" s="61"/>
      <c r="Z19240" s="61"/>
      <c r="AA19240" s="5"/>
      <c r="AB19240" s="5"/>
      <c r="AC19240" s="5"/>
      <c r="AD19240" s="5"/>
      <c r="AE19240" s="5"/>
      <c r="AF19240" s="5"/>
      <c r="AG19240" s="5"/>
      <c r="AH19240" s="5"/>
      <c r="AI19240" s="5"/>
      <c r="AJ19240" s="5"/>
      <c r="AK19240" s="5"/>
      <c r="AL19240" s="5"/>
      <c r="AM19240" s="5"/>
      <c r="AN19240" s="5"/>
      <c r="AO19240" s="5"/>
      <c r="AP19240" s="5"/>
      <c r="AQ19240" s="5"/>
      <c r="AR19240" s="5"/>
      <c r="AS19240" s="5"/>
      <c r="AT19240" s="5"/>
      <c r="AU19240" s="5"/>
      <c r="AV19240" s="5"/>
      <c r="AW19240" s="5"/>
      <c r="AX19240" s="5"/>
      <c r="AY19240" s="5"/>
      <c r="AZ19240" s="5"/>
      <c r="BA19240" s="5"/>
      <c r="BB19240" s="5"/>
      <c r="BC19240" s="5"/>
      <c r="BD19240" s="5"/>
      <c r="BE19240" s="5"/>
      <c r="BF19240" s="5"/>
      <c r="BG19240" s="5"/>
      <c r="BH19240" s="5"/>
      <c r="BI19240" s="5"/>
      <c r="BJ19240" s="5"/>
      <c r="BK19240" s="5"/>
      <c r="BL19240" s="5"/>
      <c r="BM19240" s="5"/>
      <c r="BN19240" s="5"/>
      <c r="BO19240" s="5"/>
      <c r="BP19240" s="5"/>
      <c r="BQ19240" s="5"/>
      <c r="BR19240" s="5"/>
      <c r="BS19240" s="5"/>
      <c r="BT19240" s="5"/>
      <c r="BU19240" s="5"/>
      <c r="BV19240" s="5"/>
      <c r="BW19240" s="5"/>
      <c r="BX19240" s="5"/>
      <c r="BY19240" s="5"/>
      <c r="BZ19240" s="5"/>
      <c r="CA19240" s="5"/>
      <c r="CB19240" s="5"/>
      <c r="CC19240" s="5"/>
      <c r="CD19240" s="5"/>
      <c r="CE19240" s="5"/>
      <c r="CF19240" s="5"/>
      <c r="CG19240" s="5"/>
      <c r="CH19240" s="5"/>
      <c r="CI19240" s="5"/>
      <c r="CJ19240" s="5"/>
      <c r="CK19240" s="5"/>
      <c r="CL19240" s="5"/>
      <c r="CM19240" s="5"/>
      <c r="CN19240" s="5"/>
      <c r="CO19240" s="5"/>
      <c r="CP19240" s="5"/>
      <c r="CQ19240" s="5"/>
      <c r="CR19240" s="5"/>
      <c r="CS19240" s="5"/>
      <c r="CT19240" s="5"/>
      <c r="CU19240" s="5"/>
      <c r="CV19240" s="5"/>
      <c r="CW19240" s="5"/>
      <c r="CX19240" s="5"/>
      <c r="CY19240" s="5"/>
      <c r="CZ19240" s="5"/>
      <c r="DA19240" s="5"/>
      <c r="DB19240" s="5"/>
      <c r="DC19240" s="5"/>
      <c r="DD19240" s="5"/>
      <c r="DE19240" s="5"/>
      <c r="DF19240" s="5"/>
      <c r="DG19240" s="5"/>
      <c r="DH19240" s="5"/>
      <c r="DI19240" s="5"/>
      <c r="DJ19240" s="5"/>
      <c r="DK19240" s="5"/>
      <c r="DL19240" s="5"/>
      <c r="DM19240" s="5"/>
      <c r="DN19240" s="5"/>
      <c r="DO19240" s="5"/>
      <c r="DP19240" s="5"/>
      <c r="DQ19240" s="5"/>
      <c r="DR19240" s="5"/>
      <c r="DS19240" s="5"/>
      <c r="DT19240" s="5"/>
      <c r="DU19240" s="5"/>
      <c r="DV19240" s="5"/>
      <c r="DW19240" s="5"/>
      <c r="DX19240" s="5"/>
      <c r="DY19240" s="5"/>
      <c r="DZ19240" s="5"/>
      <c r="EA19240" s="5"/>
      <c r="EB19240" s="5"/>
      <c r="EC19240" s="5"/>
      <c r="ED19240" s="5"/>
      <c r="EE19240" s="5"/>
      <c r="EF19240" s="5"/>
      <c r="EG19240" s="5"/>
      <c r="EH19240" s="5"/>
      <c r="EI19240" s="5"/>
      <c r="EJ19240" s="5"/>
      <c r="EK19240" s="5"/>
      <c r="EL19240" s="5"/>
      <c r="EM19240" s="5"/>
      <c r="EN19240" s="5"/>
      <c r="EO19240" s="5"/>
      <c r="EP19240" s="5"/>
      <c r="EQ19240" s="5"/>
      <c r="ER19240" s="5"/>
      <c r="ES19240" s="5"/>
      <c r="ET19240" s="5"/>
      <c r="EU19240" s="5"/>
      <c r="EV19240" s="5"/>
      <c r="EW19240" s="5"/>
      <c r="EX19240" s="5"/>
      <c r="EY19240" s="5"/>
      <c r="EZ19240" s="5"/>
      <c r="FA19240" s="5"/>
      <c r="FB19240" s="5"/>
      <c r="FC19240" s="5"/>
      <c r="FD19240" s="5"/>
      <c r="FE19240" s="5"/>
      <c r="FF19240" s="5"/>
      <c r="FG19240" s="5"/>
      <c r="FH19240" s="5"/>
      <c r="FI19240" s="5"/>
      <c r="FJ19240" s="5"/>
      <c r="FK19240" s="5"/>
      <c r="FL19240" s="5"/>
      <c r="FM19240" s="5"/>
      <c r="FN19240" s="5"/>
      <c r="FO19240" s="5"/>
      <c r="FP19240" s="5"/>
      <c r="FQ19240" s="5"/>
      <c r="FR19240" s="5"/>
      <c r="FS19240" s="5"/>
      <c r="FT19240" s="5"/>
      <c r="FU19240" s="5"/>
      <c r="FV19240" s="5"/>
      <c r="FW19240" s="5"/>
      <c r="FX19240" s="5"/>
      <c r="FY19240" s="5"/>
      <c r="FZ19240" s="5"/>
      <c r="GA19240" s="5"/>
      <c r="GB19240" s="5"/>
      <c r="GC19240" s="5"/>
      <c r="GD19240" s="5"/>
      <c r="GE19240" s="5"/>
      <c r="GF19240" s="5"/>
      <c r="GG19240" s="5"/>
      <c r="GH19240" s="5"/>
    </row>
    <row r="19241" spans="1:190" s="4" customFormat="1" hidden="1" x14ac:dyDescent="0.2">
      <c r="A19241" s="5"/>
      <c r="B19241" s="5"/>
      <c r="C19241" s="5"/>
      <c r="D19241" s="5"/>
      <c r="E19241" s="5"/>
      <c r="F19241" s="5"/>
      <c r="G19241" s="5"/>
      <c r="H19241" s="5"/>
      <c r="I19241" s="5"/>
      <c r="J19241" s="5"/>
      <c r="K19241" s="79"/>
      <c r="L19241" s="5"/>
      <c r="M19241" s="5"/>
      <c r="N19241" s="5"/>
      <c r="O19241" s="5"/>
      <c r="P19241" s="5"/>
      <c r="Q19241" s="6"/>
      <c r="R19241" s="6"/>
      <c r="S19241" s="60"/>
      <c r="T19241" s="42"/>
      <c r="U19241" s="42"/>
      <c r="V19241" s="42"/>
      <c r="W19241" s="42"/>
      <c r="X19241" s="42"/>
      <c r="Y19241" s="61"/>
      <c r="Z19241" s="61"/>
      <c r="AA19241" s="5"/>
      <c r="AB19241" s="5"/>
      <c r="AC19241" s="5"/>
      <c r="AD19241" s="5"/>
      <c r="AE19241" s="5"/>
      <c r="AF19241" s="5"/>
      <c r="AG19241" s="5"/>
      <c r="AH19241" s="5"/>
      <c r="AI19241" s="5"/>
      <c r="AJ19241" s="5"/>
      <c r="AK19241" s="5"/>
      <c r="AL19241" s="5"/>
      <c r="AM19241" s="5"/>
      <c r="AN19241" s="5"/>
      <c r="AO19241" s="5"/>
      <c r="AP19241" s="5"/>
      <c r="AQ19241" s="5"/>
      <c r="AR19241" s="5"/>
      <c r="AS19241" s="5"/>
      <c r="AT19241" s="5"/>
      <c r="AU19241" s="5"/>
      <c r="AV19241" s="5"/>
      <c r="AW19241" s="5"/>
      <c r="AX19241" s="5"/>
      <c r="AY19241" s="5"/>
      <c r="AZ19241" s="5"/>
      <c r="BA19241" s="5"/>
      <c r="BB19241" s="5"/>
      <c r="BC19241" s="5"/>
      <c r="BD19241" s="5"/>
      <c r="BE19241" s="5"/>
      <c r="BF19241" s="5"/>
      <c r="BG19241" s="5"/>
      <c r="BH19241" s="5"/>
      <c r="BI19241" s="5"/>
      <c r="BJ19241" s="5"/>
      <c r="BK19241" s="5"/>
      <c r="BL19241" s="5"/>
      <c r="BM19241" s="5"/>
      <c r="BN19241" s="5"/>
      <c r="BO19241" s="5"/>
      <c r="BP19241" s="5"/>
      <c r="BQ19241" s="5"/>
      <c r="BR19241" s="5"/>
      <c r="BS19241" s="5"/>
      <c r="BT19241" s="5"/>
      <c r="BU19241" s="5"/>
      <c r="BV19241" s="5"/>
      <c r="BW19241" s="5"/>
      <c r="BX19241" s="5"/>
      <c r="BY19241" s="5"/>
      <c r="BZ19241" s="5"/>
      <c r="CA19241" s="5"/>
      <c r="CB19241" s="5"/>
      <c r="CC19241" s="5"/>
      <c r="CD19241" s="5"/>
      <c r="CE19241" s="5"/>
      <c r="CF19241" s="5"/>
      <c r="CG19241" s="5"/>
      <c r="CH19241" s="5"/>
      <c r="CI19241" s="5"/>
      <c r="CJ19241" s="5"/>
      <c r="CK19241" s="5"/>
      <c r="CL19241" s="5"/>
      <c r="CM19241" s="5"/>
      <c r="CN19241" s="5"/>
      <c r="CO19241" s="5"/>
      <c r="CP19241" s="5"/>
      <c r="CQ19241" s="5"/>
      <c r="CR19241" s="5"/>
      <c r="CS19241" s="5"/>
      <c r="CT19241" s="5"/>
      <c r="CU19241" s="5"/>
      <c r="CV19241" s="5"/>
      <c r="CW19241" s="5"/>
      <c r="CX19241" s="5"/>
      <c r="CY19241" s="5"/>
      <c r="CZ19241" s="5"/>
      <c r="DA19241" s="5"/>
      <c r="DB19241" s="5"/>
      <c r="DC19241" s="5"/>
      <c r="DD19241" s="5"/>
      <c r="DE19241" s="5"/>
      <c r="DF19241" s="5"/>
      <c r="DG19241" s="5"/>
      <c r="DH19241" s="5"/>
      <c r="DI19241" s="5"/>
      <c r="DJ19241" s="5"/>
      <c r="DK19241" s="5"/>
      <c r="DL19241" s="5"/>
      <c r="DM19241" s="5"/>
      <c r="DN19241" s="5"/>
      <c r="DO19241" s="5"/>
      <c r="DP19241" s="5"/>
      <c r="DQ19241" s="5"/>
      <c r="DR19241" s="5"/>
      <c r="DS19241" s="5"/>
      <c r="DT19241" s="5"/>
      <c r="DU19241" s="5"/>
      <c r="DV19241" s="5"/>
      <c r="DW19241" s="5"/>
      <c r="DX19241" s="5"/>
      <c r="DY19241" s="5"/>
      <c r="DZ19241" s="5"/>
      <c r="EA19241" s="5"/>
      <c r="EB19241" s="5"/>
      <c r="EC19241" s="5"/>
      <c r="ED19241" s="5"/>
      <c r="EE19241" s="5"/>
      <c r="EF19241" s="5"/>
      <c r="EG19241" s="5"/>
      <c r="EH19241" s="5"/>
      <c r="EI19241" s="5"/>
      <c r="EJ19241" s="5"/>
      <c r="EK19241" s="5"/>
      <c r="EL19241" s="5"/>
      <c r="EM19241" s="5"/>
      <c r="EN19241" s="5"/>
      <c r="EO19241" s="5"/>
      <c r="EP19241" s="5"/>
      <c r="EQ19241" s="5"/>
      <c r="ER19241" s="5"/>
      <c r="ES19241" s="5"/>
      <c r="ET19241" s="5"/>
      <c r="EU19241" s="5"/>
      <c r="EV19241" s="5"/>
      <c r="EW19241" s="5"/>
      <c r="EX19241" s="5"/>
      <c r="EY19241" s="5"/>
      <c r="EZ19241" s="5"/>
      <c r="FA19241" s="5"/>
      <c r="FB19241" s="5"/>
      <c r="FC19241" s="5"/>
      <c r="FD19241" s="5"/>
      <c r="FE19241" s="5"/>
      <c r="FF19241" s="5"/>
      <c r="FG19241" s="5"/>
      <c r="FH19241" s="5"/>
      <c r="FI19241" s="5"/>
      <c r="FJ19241" s="5"/>
      <c r="FK19241" s="5"/>
      <c r="FL19241" s="5"/>
      <c r="FM19241" s="5"/>
      <c r="FN19241" s="5"/>
      <c r="FO19241" s="5"/>
      <c r="FP19241" s="5"/>
      <c r="FQ19241" s="5"/>
      <c r="FR19241" s="5"/>
      <c r="FS19241" s="5"/>
      <c r="FT19241" s="5"/>
      <c r="FU19241" s="5"/>
      <c r="FV19241" s="5"/>
      <c r="FW19241" s="5"/>
      <c r="FX19241" s="5"/>
      <c r="FY19241" s="5"/>
      <c r="FZ19241" s="5"/>
      <c r="GA19241" s="5"/>
      <c r="GB19241" s="5"/>
      <c r="GC19241" s="5"/>
      <c r="GD19241" s="5"/>
      <c r="GE19241" s="5"/>
      <c r="GF19241" s="5"/>
      <c r="GG19241" s="5"/>
      <c r="GH19241" s="5"/>
    </row>
    <row r="19242" spans="1:190" s="4" customFormat="1" hidden="1" x14ac:dyDescent="0.2">
      <c r="A19242" s="5"/>
      <c r="B19242" s="5"/>
      <c r="C19242" s="5"/>
      <c r="D19242" s="5"/>
      <c r="E19242" s="5"/>
      <c r="F19242" s="5"/>
      <c r="G19242" s="5"/>
      <c r="H19242" s="5"/>
      <c r="I19242" s="5"/>
      <c r="J19242" s="5"/>
      <c r="K19242" s="79"/>
      <c r="L19242" s="5"/>
      <c r="M19242" s="5"/>
      <c r="N19242" s="5"/>
      <c r="O19242" s="5"/>
      <c r="P19242" s="5"/>
      <c r="Q19242" s="6"/>
      <c r="R19242" s="6"/>
      <c r="S19242" s="60"/>
      <c r="T19242" s="42"/>
      <c r="U19242" s="42"/>
      <c r="V19242" s="42"/>
      <c r="W19242" s="42"/>
      <c r="X19242" s="42"/>
      <c r="Y19242" s="61"/>
      <c r="Z19242" s="61"/>
      <c r="AA19242" s="5"/>
      <c r="AB19242" s="5"/>
      <c r="AC19242" s="5"/>
      <c r="AD19242" s="5"/>
      <c r="AE19242" s="5"/>
      <c r="AF19242" s="5"/>
      <c r="AG19242" s="5"/>
      <c r="AH19242" s="5"/>
      <c r="AI19242" s="5"/>
      <c r="AJ19242" s="5"/>
      <c r="AK19242" s="5"/>
      <c r="AL19242" s="5"/>
      <c r="AM19242" s="5"/>
      <c r="AN19242" s="5"/>
      <c r="AO19242" s="5"/>
      <c r="AP19242" s="5"/>
      <c r="AQ19242" s="5"/>
      <c r="AR19242" s="5"/>
      <c r="AS19242" s="5"/>
      <c r="AT19242" s="5"/>
      <c r="AU19242" s="5"/>
      <c r="AV19242" s="5"/>
      <c r="AW19242" s="5"/>
      <c r="AX19242" s="5"/>
      <c r="AY19242" s="5"/>
      <c r="AZ19242" s="5"/>
      <c r="BA19242" s="5"/>
      <c r="BB19242" s="5"/>
      <c r="BC19242" s="5"/>
      <c r="BD19242" s="5"/>
      <c r="BE19242" s="5"/>
      <c r="BF19242" s="5"/>
      <c r="BG19242" s="5"/>
      <c r="BH19242" s="5"/>
      <c r="BI19242" s="5"/>
      <c r="BJ19242" s="5"/>
      <c r="BK19242" s="5"/>
      <c r="BL19242" s="5"/>
      <c r="BM19242" s="5"/>
      <c r="BN19242" s="5"/>
      <c r="BO19242" s="5"/>
      <c r="BP19242" s="5"/>
      <c r="BQ19242" s="5"/>
      <c r="BR19242" s="5"/>
      <c r="BS19242" s="5"/>
      <c r="BT19242" s="5"/>
      <c r="BU19242" s="5"/>
      <c r="BV19242" s="5"/>
      <c r="BW19242" s="5"/>
      <c r="BX19242" s="5"/>
      <c r="BY19242" s="5"/>
      <c r="BZ19242" s="5"/>
      <c r="CA19242" s="5"/>
      <c r="CB19242" s="5"/>
      <c r="CC19242" s="5"/>
      <c r="CD19242" s="5"/>
      <c r="CE19242" s="5"/>
      <c r="CF19242" s="5"/>
      <c r="CG19242" s="5"/>
      <c r="CH19242" s="5"/>
      <c r="CI19242" s="5"/>
      <c r="CJ19242" s="5"/>
      <c r="CK19242" s="5"/>
      <c r="CL19242" s="5"/>
      <c r="CM19242" s="5"/>
      <c r="CN19242" s="5"/>
      <c r="CO19242" s="5"/>
      <c r="CP19242" s="5"/>
      <c r="CQ19242" s="5"/>
      <c r="CR19242" s="5"/>
      <c r="CS19242" s="5"/>
      <c r="CT19242" s="5"/>
      <c r="CU19242" s="5"/>
      <c r="CV19242" s="5"/>
      <c r="CW19242" s="5"/>
      <c r="CX19242" s="5"/>
      <c r="CY19242" s="5"/>
      <c r="CZ19242" s="5"/>
      <c r="DA19242" s="5"/>
      <c r="DB19242" s="5"/>
      <c r="DC19242" s="5"/>
      <c r="DD19242" s="5"/>
      <c r="DE19242" s="5"/>
      <c r="DF19242" s="5"/>
      <c r="DG19242" s="5"/>
      <c r="DH19242" s="5"/>
      <c r="DI19242" s="5"/>
      <c r="DJ19242" s="5"/>
      <c r="DK19242" s="5"/>
      <c r="DL19242" s="5"/>
      <c r="DM19242" s="5"/>
      <c r="DN19242" s="5"/>
      <c r="DO19242" s="5"/>
      <c r="DP19242" s="5"/>
      <c r="DQ19242" s="5"/>
      <c r="DR19242" s="5"/>
      <c r="DS19242" s="5"/>
      <c r="DT19242" s="5"/>
      <c r="DU19242" s="5"/>
      <c r="DV19242" s="5"/>
      <c r="DW19242" s="5"/>
      <c r="DX19242" s="5"/>
      <c r="DY19242" s="5"/>
      <c r="DZ19242" s="5"/>
      <c r="EA19242" s="5"/>
      <c r="EB19242" s="5"/>
      <c r="EC19242" s="5"/>
      <c r="ED19242" s="5"/>
      <c r="EE19242" s="5"/>
      <c r="EF19242" s="5"/>
      <c r="EG19242" s="5"/>
      <c r="EH19242" s="5"/>
      <c r="EI19242" s="5"/>
      <c r="EJ19242" s="5"/>
      <c r="EK19242" s="5"/>
      <c r="EL19242" s="5"/>
      <c r="EM19242" s="5"/>
      <c r="EN19242" s="5"/>
      <c r="EO19242" s="5"/>
      <c r="EP19242" s="5"/>
      <c r="EQ19242" s="5"/>
      <c r="ER19242" s="5"/>
      <c r="ES19242" s="5"/>
      <c r="ET19242" s="5"/>
      <c r="EU19242" s="5"/>
      <c r="EV19242" s="5"/>
      <c r="EW19242" s="5"/>
      <c r="EX19242" s="5"/>
      <c r="EY19242" s="5"/>
      <c r="EZ19242" s="5"/>
      <c r="FA19242" s="5"/>
      <c r="FB19242" s="5"/>
      <c r="FC19242" s="5"/>
      <c r="FD19242" s="5"/>
      <c r="FE19242" s="5"/>
      <c r="FF19242" s="5"/>
      <c r="FG19242" s="5"/>
      <c r="FH19242" s="5"/>
      <c r="FI19242" s="5"/>
      <c r="FJ19242" s="5"/>
      <c r="FK19242" s="5"/>
      <c r="FL19242" s="5"/>
      <c r="FM19242" s="5"/>
      <c r="FN19242" s="5"/>
      <c r="FO19242" s="5"/>
      <c r="FP19242" s="5"/>
      <c r="FQ19242" s="5"/>
      <c r="FR19242" s="5"/>
      <c r="FS19242" s="5"/>
      <c r="FT19242" s="5"/>
      <c r="FU19242" s="5"/>
      <c r="FV19242" s="5"/>
      <c r="FW19242" s="5"/>
      <c r="FX19242" s="5"/>
      <c r="FY19242" s="5"/>
      <c r="FZ19242" s="5"/>
      <c r="GA19242" s="5"/>
      <c r="GB19242" s="5"/>
      <c r="GC19242" s="5"/>
      <c r="GD19242" s="5"/>
      <c r="GE19242" s="5"/>
      <c r="GF19242" s="5"/>
      <c r="GG19242" s="5"/>
      <c r="GH19242" s="5"/>
    </row>
    <row r="19243" spans="1:190" s="4" customFormat="1" hidden="1" x14ac:dyDescent="0.2">
      <c r="A19243" s="5"/>
      <c r="B19243" s="5"/>
      <c r="C19243" s="5"/>
      <c r="D19243" s="5"/>
      <c r="E19243" s="5"/>
      <c r="F19243" s="5"/>
      <c r="G19243" s="5"/>
      <c r="H19243" s="5"/>
      <c r="I19243" s="5"/>
      <c r="J19243" s="5"/>
      <c r="K19243" s="79"/>
      <c r="L19243" s="5"/>
      <c r="M19243" s="5"/>
      <c r="N19243" s="5"/>
      <c r="O19243" s="5"/>
      <c r="P19243" s="5"/>
      <c r="Q19243" s="6"/>
      <c r="R19243" s="6"/>
      <c r="S19243" s="60"/>
      <c r="T19243" s="42"/>
      <c r="U19243" s="42"/>
      <c r="V19243" s="42"/>
      <c r="W19243" s="42"/>
      <c r="X19243" s="42"/>
      <c r="Y19243" s="61"/>
      <c r="Z19243" s="61"/>
      <c r="AA19243" s="5"/>
      <c r="AB19243" s="5"/>
      <c r="AC19243" s="5"/>
      <c r="AD19243" s="5"/>
      <c r="AE19243" s="5"/>
      <c r="AF19243" s="5"/>
      <c r="AG19243" s="5"/>
      <c r="AH19243" s="5"/>
      <c r="AI19243" s="5"/>
      <c r="AJ19243" s="5"/>
      <c r="AK19243" s="5"/>
      <c r="AL19243" s="5"/>
      <c r="AM19243" s="5"/>
      <c r="AN19243" s="5"/>
      <c r="AO19243" s="5"/>
      <c r="AP19243" s="5"/>
      <c r="AQ19243" s="5"/>
      <c r="AR19243" s="5"/>
      <c r="AS19243" s="5"/>
      <c r="AT19243" s="5"/>
      <c r="AU19243" s="5"/>
      <c r="AV19243" s="5"/>
      <c r="AW19243" s="5"/>
      <c r="AX19243" s="5"/>
      <c r="AY19243" s="5"/>
      <c r="AZ19243" s="5"/>
      <c r="BA19243" s="5"/>
      <c r="BB19243" s="5"/>
      <c r="BC19243" s="5"/>
      <c r="BD19243" s="5"/>
      <c r="BE19243" s="5"/>
      <c r="BF19243" s="5"/>
      <c r="BG19243" s="5"/>
      <c r="BH19243" s="5"/>
      <c r="BI19243" s="5"/>
      <c r="BJ19243" s="5"/>
      <c r="BK19243" s="5"/>
      <c r="BL19243" s="5"/>
      <c r="BM19243" s="5"/>
      <c r="BN19243" s="5"/>
      <c r="BO19243" s="5"/>
      <c r="BP19243" s="5"/>
      <c r="BQ19243" s="5"/>
      <c r="BR19243" s="5"/>
      <c r="BS19243" s="5"/>
      <c r="BT19243" s="5"/>
      <c r="BU19243" s="5"/>
      <c r="BV19243" s="5"/>
      <c r="BW19243" s="5"/>
      <c r="BX19243" s="5"/>
      <c r="BY19243" s="5"/>
      <c r="BZ19243" s="5"/>
      <c r="CA19243" s="5"/>
      <c r="CB19243" s="5"/>
      <c r="CC19243" s="5"/>
      <c r="CD19243" s="5"/>
      <c r="CE19243" s="5"/>
      <c r="CF19243" s="5"/>
      <c r="CG19243" s="5"/>
      <c r="CH19243" s="5"/>
      <c r="CI19243" s="5"/>
      <c r="CJ19243" s="5"/>
      <c r="CK19243" s="5"/>
      <c r="CL19243" s="5"/>
      <c r="CM19243" s="5"/>
      <c r="CN19243" s="5"/>
      <c r="CO19243" s="5"/>
      <c r="CP19243" s="5"/>
      <c r="CQ19243" s="5"/>
      <c r="CR19243" s="5"/>
      <c r="CS19243" s="5"/>
      <c r="CT19243" s="5"/>
      <c r="CU19243" s="5"/>
      <c r="CV19243" s="5"/>
      <c r="CW19243" s="5"/>
      <c r="CX19243" s="5"/>
      <c r="CY19243" s="5"/>
      <c r="CZ19243" s="5"/>
      <c r="DA19243" s="5"/>
      <c r="DB19243" s="5"/>
      <c r="DC19243" s="5"/>
      <c r="DD19243" s="5"/>
      <c r="DE19243" s="5"/>
      <c r="DF19243" s="5"/>
      <c r="DG19243" s="5"/>
      <c r="DH19243" s="5"/>
      <c r="DI19243" s="5"/>
      <c r="DJ19243" s="5"/>
      <c r="DK19243" s="5"/>
      <c r="DL19243" s="5"/>
      <c r="DM19243" s="5"/>
      <c r="DN19243" s="5"/>
      <c r="DO19243" s="5"/>
      <c r="DP19243" s="5"/>
      <c r="DQ19243" s="5"/>
      <c r="DR19243" s="5"/>
      <c r="DS19243" s="5"/>
      <c r="DT19243" s="5"/>
      <c r="DU19243" s="5"/>
      <c r="DV19243" s="5"/>
      <c r="DW19243" s="5"/>
      <c r="DX19243" s="5"/>
      <c r="DY19243" s="5"/>
      <c r="DZ19243" s="5"/>
      <c r="EA19243" s="5"/>
      <c r="EB19243" s="5"/>
      <c r="EC19243" s="5"/>
      <c r="ED19243" s="5"/>
      <c r="EE19243" s="5"/>
      <c r="EF19243" s="5"/>
      <c r="EG19243" s="5"/>
      <c r="EH19243" s="5"/>
      <c r="EI19243" s="5"/>
      <c r="EJ19243" s="5"/>
      <c r="EK19243" s="5"/>
      <c r="EL19243" s="5"/>
      <c r="EM19243" s="5"/>
      <c r="EN19243" s="5"/>
      <c r="EO19243" s="5"/>
      <c r="EP19243" s="5"/>
      <c r="EQ19243" s="5"/>
      <c r="ER19243" s="5"/>
      <c r="ES19243" s="5"/>
      <c r="ET19243" s="5"/>
      <c r="EU19243" s="5"/>
      <c r="EV19243" s="5"/>
      <c r="EW19243" s="5"/>
      <c r="EX19243" s="5"/>
      <c r="EY19243" s="5"/>
      <c r="EZ19243" s="5"/>
      <c r="FA19243" s="5"/>
      <c r="FB19243" s="5"/>
      <c r="FC19243" s="5"/>
      <c r="FD19243" s="5"/>
      <c r="FE19243" s="5"/>
      <c r="FF19243" s="5"/>
      <c r="FG19243" s="5"/>
      <c r="FH19243" s="5"/>
      <c r="FI19243" s="5"/>
      <c r="FJ19243" s="5"/>
      <c r="FK19243" s="5"/>
      <c r="FL19243" s="5"/>
      <c r="FM19243" s="5"/>
      <c r="FN19243" s="5"/>
      <c r="FO19243" s="5"/>
      <c r="FP19243" s="5"/>
      <c r="FQ19243" s="5"/>
      <c r="FR19243" s="5"/>
      <c r="FS19243" s="5"/>
      <c r="FT19243" s="5"/>
      <c r="FU19243" s="5"/>
      <c r="FV19243" s="5"/>
      <c r="FW19243" s="5"/>
      <c r="FX19243" s="5"/>
      <c r="FY19243" s="5"/>
      <c r="FZ19243" s="5"/>
      <c r="GA19243" s="5"/>
      <c r="GB19243" s="5"/>
      <c r="GC19243" s="5"/>
      <c r="GD19243" s="5"/>
      <c r="GE19243" s="5"/>
      <c r="GF19243" s="5"/>
      <c r="GG19243" s="5"/>
      <c r="GH19243" s="5"/>
    </row>
    <row r="19244" spans="1:190" s="4" customFormat="1" hidden="1" x14ac:dyDescent="0.2">
      <c r="A19244" s="5"/>
      <c r="B19244" s="5"/>
      <c r="C19244" s="5"/>
      <c r="D19244" s="5"/>
      <c r="E19244" s="5"/>
      <c r="F19244" s="5"/>
      <c r="G19244" s="5"/>
      <c r="H19244" s="5"/>
      <c r="I19244" s="5"/>
      <c r="J19244" s="5"/>
      <c r="K19244" s="79"/>
      <c r="L19244" s="5"/>
      <c r="M19244" s="5"/>
      <c r="N19244" s="5"/>
      <c r="O19244" s="5"/>
      <c r="P19244" s="5"/>
      <c r="Q19244" s="6"/>
      <c r="R19244" s="6"/>
      <c r="S19244" s="60"/>
      <c r="T19244" s="42"/>
      <c r="U19244" s="42"/>
      <c r="V19244" s="42"/>
      <c r="W19244" s="42"/>
      <c r="X19244" s="42"/>
      <c r="Y19244" s="61"/>
      <c r="Z19244" s="61"/>
      <c r="AA19244" s="5"/>
      <c r="AB19244" s="5"/>
      <c r="AC19244" s="5"/>
      <c r="AD19244" s="5"/>
      <c r="AE19244" s="5"/>
      <c r="AF19244" s="5"/>
      <c r="AG19244" s="5"/>
      <c r="AH19244" s="5"/>
      <c r="AI19244" s="5"/>
      <c r="AJ19244" s="5"/>
      <c r="AK19244" s="5"/>
      <c r="AL19244" s="5"/>
      <c r="AM19244" s="5"/>
      <c r="AN19244" s="5"/>
      <c r="AO19244" s="5"/>
      <c r="AP19244" s="5"/>
      <c r="AQ19244" s="5"/>
      <c r="AR19244" s="5"/>
      <c r="AS19244" s="5"/>
      <c r="AT19244" s="5"/>
      <c r="AU19244" s="5"/>
      <c r="AV19244" s="5"/>
      <c r="AW19244" s="5"/>
      <c r="AX19244" s="5"/>
      <c r="AY19244" s="5"/>
      <c r="AZ19244" s="5"/>
      <c r="BA19244" s="5"/>
      <c r="BB19244" s="5"/>
      <c r="BC19244" s="5"/>
      <c r="BD19244" s="5"/>
      <c r="BE19244" s="5"/>
      <c r="BF19244" s="5"/>
      <c r="BG19244" s="5"/>
      <c r="BH19244" s="5"/>
      <c r="BI19244" s="5"/>
      <c r="BJ19244" s="5"/>
      <c r="BK19244" s="5"/>
      <c r="BL19244" s="5"/>
      <c r="BM19244" s="5"/>
      <c r="BN19244" s="5"/>
      <c r="BO19244" s="5"/>
      <c r="BP19244" s="5"/>
      <c r="BQ19244" s="5"/>
      <c r="BR19244" s="5"/>
      <c r="BS19244" s="5"/>
      <c r="BT19244" s="5"/>
      <c r="BU19244" s="5"/>
      <c r="BV19244" s="5"/>
      <c r="BW19244" s="5"/>
      <c r="BX19244" s="5"/>
      <c r="BY19244" s="5"/>
      <c r="BZ19244" s="5"/>
      <c r="CA19244" s="5"/>
      <c r="CB19244" s="5"/>
      <c r="CC19244" s="5"/>
      <c r="CD19244" s="5"/>
      <c r="CE19244" s="5"/>
      <c r="CF19244" s="5"/>
      <c r="CG19244" s="5"/>
      <c r="CH19244" s="5"/>
      <c r="CI19244" s="5"/>
      <c r="CJ19244" s="5"/>
      <c r="CK19244" s="5"/>
      <c r="CL19244" s="5"/>
      <c r="CM19244" s="5"/>
      <c r="CN19244" s="5"/>
      <c r="CO19244" s="5"/>
      <c r="CP19244" s="5"/>
      <c r="CQ19244" s="5"/>
      <c r="CR19244" s="5"/>
      <c r="CS19244" s="5"/>
      <c r="CT19244" s="5"/>
      <c r="CU19244" s="5"/>
      <c r="CV19244" s="5"/>
      <c r="CW19244" s="5"/>
      <c r="CX19244" s="5"/>
      <c r="CY19244" s="5"/>
      <c r="CZ19244" s="5"/>
      <c r="DA19244" s="5"/>
      <c r="DB19244" s="5"/>
      <c r="DC19244" s="5"/>
      <c r="DD19244" s="5"/>
      <c r="DE19244" s="5"/>
      <c r="DF19244" s="5"/>
      <c r="DG19244" s="5"/>
      <c r="DH19244" s="5"/>
      <c r="DI19244" s="5"/>
      <c r="DJ19244" s="5"/>
      <c r="DK19244" s="5"/>
      <c r="DL19244" s="5"/>
      <c r="DM19244" s="5"/>
      <c r="DN19244" s="5"/>
      <c r="DO19244" s="5"/>
      <c r="DP19244" s="5"/>
      <c r="DQ19244" s="5"/>
      <c r="DR19244" s="5"/>
      <c r="DS19244" s="5"/>
      <c r="DT19244" s="5"/>
      <c r="DU19244" s="5"/>
      <c r="DV19244" s="5"/>
      <c r="DW19244" s="5"/>
      <c r="DX19244" s="5"/>
      <c r="DY19244" s="5"/>
      <c r="DZ19244" s="5"/>
      <c r="EA19244" s="5"/>
      <c r="EB19244" s="5"/>
      <c r="EC19244" s="5"/>
      <c r="ED19244" s="5"/>
      <c r="EE19244" s="5"/>
      <c r="EF19244" s="5"/>
      <c r="EG19244" s="5"/>
      <c r="EH19244" s="5"/>
      <c r="EI19244" s="5"/>
      <c r="EJ19244" s="5"/>
      <c r="EK19244" s="5"/>
      <c r="EL19244" s="5"/>
      <c r="EM19244" s="5"/>
      <c r="EN19244" s="5"/>
      <c r="EO19244" s="5"/>
      <c r="EP19244" s="5"/>
      <c r="EQ19244" s="5"/>
      <c r="ER19244" s="5"/>
      <c r="ES19244" s="5"/>
      <c r="ET19244" s="5"/>
      <c r="EU19244" s="5"/>
      <c r="EV19244" s="5"/>
      <c r="EW19244" s="5"/>
      <c r="EX19244" s="5"/>
      <c r="EY19244" s="5"/>
      <c r="EZ19244" s="5"/>
      <c r="FA19244" s="5"/>
      <c r="FB19244" s="5"/>
      <c r="FC19244" s="5"/>
      <c r="FD19244" s="5"/>
      <c r="FE19244" s="5"/>
      <c r="FF19244" s="5"/>
      <c r="FG19244" s="5"/>
      <c r="FH19244" s="5"/>
      <c r="FI19244" s="5"/>
      <c r="FJ19244" s="5"/>
      <c r="FK19244" s="5"/>
      <c r="FL19244" s="5"/>
      <c r="FM19244" s="5"/>
      <c r="FN19244" s="5"/>
      <c r="FO19244" s="5"/>
      <c r="FP19244" s="5"/>
      <c r="FQ19244" s="5"/>
      <c r="FR19244" s="5"/>
      <c r="FS19244" s="5"/>
      <c r="FT19244" s="5"/>
      <c r="FU19244" s="5"/>
      <c r="FV19244" s="5"/>
      <c r="FW19244" s="5"/>
      <c r="FX19244" s="5"/>
      <c r="FY19244" s="5"/>
      <c r="FZ19244" s="5"/>
      <c r="GA19244" s="5"/>
      <c r="GB19244" s="5"/>
      <c r="GC19244" s="5"/>
      <c r="GD19244" s="5"/>
      <c r="GE19244" s="5"/>
      <c r="GF19244" s="5"/>
      <c r="GG19244" s="5"/>
      <c r="GH19244" s="5"/>
    </row>
    <row r="19245" spans="1:190" s="4" customFormat="1" hidden="1" x14ac:dyDescent="0.2">
      <c r="A19245" s="5"/>
      <c r="B19245" s="5"/>
      <c r="C19245" s="5"/>
      <c r="D19245" s="5"/>
      <c r="E19245" s="5"/>
      <c r="F19245" s="5"/>
      <c r="G19245" s="5"/>
      <c r="H19245" s="5"/>
      <c r="I19245" s="5"/>
      <c r="J19245" s="5"/>
      <c r="K19245" s="79"/>
      <c r="L19245" s="5"/>
      <c r="M19245" s="5"/>
      <c r="N19245" s="5"/>
      <c r="O19245" s="5"/>
      <c r="P19245" s="5"/>
      <c r="Q19245" s="6"/>
      <c r="R19245" s="6"/>
      <c r="S19245" s="60"/>
      <c r="T19245" s="42"/>
      <c r="U19245" s="42"/>
      <c r="V19245" s="42"/>
      <c r="W19245" s="42"/>
      <c r="X19245" s="42"/>
      <c r="Y19245" s="61"/>
      <c r="Z19245" s="61"/>
      <c r="AA19245" s="5"/>
      <c r="AB19245" s="5"/>
      <c r="AC19245" s="5"/>
      <c r="AD19245" s="5"/>
      <c r="AE19245" s="5"/>
      <c r="AF19245" s="5"/>
      <c r="AG19245" s="5"/>
      <c r="AH19245" s="5"/>
      <c r="AI19245" s="5"/>
      <c r="AJ19245" s="5"/>
      <c r="AK19245" s="5"/>
      <c r="AL19245" s="5"/>
      <c r="AM19245" s="5"/>
      <c r="AN19245" s="5"/>
      <c r="AO19245" s="5"/>
      <c r="AP19245" s="5"/>
      <c r="AQ19245" s="5"/>
      <c r="AR19245" s="5"/>
      <c r="AS19245" s="5"/>
      <c r="AT19245" s="5"/>
      <c r="AU19245" s="5"/>
      <c r="AV19245" s="5"/>
      <c r="AW19245" s="5"/>
      <c r="AX19245" s="5"/>
      <c r="AY19245" s="5"/>
      <c r="AZ19245" s="5"/>
      <c r="BA19245" s="5"/>
      <c r="BB19245" s="5"/>
      <c r="BC19245" s="5"/>
      <c r="BD19245" s="5"/>
      <c r="BE19245" s="5"/>
      <c r="BF19245" s="5"/>
      <c r="BG19245" s="5"/>
      <c r="BH19245" s="5"/>
      <c r="BI19245" s="5"/>
      <c r="BJ19245" s="5"/>
      <c r="BK19245" s="5"/>
      <c r="BL19245" s="5"/>
      <c r="BM19245" s="5"/>
      <c r="BN19245" s="5"/>
      <c r="BO19245" s="5"/>
      <c r="BP19245" s="5"/>
      <c r="BQ19245" s="5"/>
      <c r="BR19245" s="5"/>
      <c r="BS19245" s="5"/>
      <c r="BT19245" s="5"/>
      <c r="BU19245" s="5"/>
      <c r="BV19245" s="5"/>
      <c r="BW19245" s="5"/>
      <c r="BX19245" s="5"/>
      <c r="BY19245" s="5"/>
      <c r="BZ19245" s="5"/>
      <c r="CA19245" s="5"/>
      <c r="CB19245" s="5"/>
      <c r="CC19245" s="5"/>
      <c r="CD19245" s="5"/>
      <c r="CE19245" s="5"/>
      <c r="CF19245" s="5"/>
      <c r="CG19245" s="5"/>
      <c r="CH19245" s="5"/>
      <c r="CI19245" s="5"/>
      <c r="CJ19245" s="5"/>
      <c r="CK19245" s="5"/>
      <c r="CL19245" s="5"/>
      <c r="CM19245" s="5"/>
      <c r="CN19245" s="5"/>
      <c r="CO19245" s="5"/>
      <c r="CP19245" s="5"/>
      <c r="CQ19245" s="5"/>
      <c r="CR19245" s="5"/>
      <c r="CS19245" s="5"/>
      <c r="CT19245" s="5"/>
      <c r="CU19245" s="5"/>
      <c r="CV19245" s="5"/>
      <c r="CW19245" s="5"/>
      <c r="CX19245" s="5"/>
      <c r="CY19245" s="5"/>
      <c r="CZ19245" s="5"/>
      <c r="DA19245" s="5"/>
      <c r="DB19245" s="5"/>
      <c r="DC19245" s="5"/>
      <c r="DD19245" s="5"/>
      <c r="DE19245" s="5"/>
      <c r="DF19245" s="5"/>
      <c r="DG19245" s="5"/>
      <c r="DH19245" s="5"/>
      <c r="DI19245" s="5"/>
      <c r="DJ19245" s="5"/>
      <c r="DK19245" s="5"/>
      <c r="DL19245" s="5"/>
      <c r="DM19245" s="5"/>
      <c r="DN19245" s="5"/>
      <c r="DO19245" s="5"/>
      <c r="DP19245" s="5"/>
      <c r="DQ19245" s="5"/>
      <c r="DR19245" s="5"/>
      <c r="DS19245" s="5"/>
      <c r="DT19245" s="5"/>
      <c r="DU19245" s="5"/>
      <c r="DV19245" s="5"/>
      <c r="DW19245" s="5"/>
      <c r="DX19245" s="5"/>
      <c r="DY19245" s="5"/>
      <c r="DZ19245" s="5"/>
      <c r="EA19245" s="5"/>
      <c r="EB19245" s="5"/>
      <c r="EC19245" s="5"/>
      <c r="ED19245" s="5"/>
      <c r="EE19245" s="5"/>
      <c r="EF19245" s="5"/>
      <c r="EG19245" s="5"/>
      <c r="EH19245" s="5"/>
      <c r="EI19245" s="5"/>
      <c r="EJ19245" s="5"/>
      <c r="EK19245" s="5"/>
      <c r="EL19245" s="5"/>
      <c r="EM19245" s="5"/>
      <c r="EN19245" s="5"/>
      <c r="EO19245" s="5"/>
      <c r="EP19245" s="5"/>
      <c r="EQ19245" s="5"/>
      <c r="ER19245" s="5"/>
      <c r="ES19245" s="5"/>
      <c r="ET19245" s="5"/>
      <c r="EU19245" s="5"/>
      <c r="EV19245" s="5"/>
      <c r="EW19245" s="5"/>
      <c r="EX19245" s="5"/>
      <c r="EY19245" s="5"/>
      <c r="EZ19245" s="5"/>
      <c r="FA19245" s="5"/>
      <c r="FB19245" s="5"/>
      <c r="FC19245" s="5"/>
      <c r="FD19245" s="5"/>
      <c r="FE19245" s="5"/>
      <c r="FF19245" s="5"/>
      <c r="FG19245" s="5"/>
      <c r="FH19245" s="5"/>
      <c r="FI19245" s="5"/>
      <c r="FJ19245" s="5"/>
      <c r="FK19245" s="5"/>
      <c r="FL19245" s="5"/>
      <c r="FM19245" s="5"/>
      <c r="FN19245" s="5"/>
      <c r="FO19245" s="5"/>
      <c r="FP19245" s="5"/>
      <c r="FQ19245" s="5"/>
      <c r="FR19245" s="5"/>
      <c r="FS19245" s="5"/>
      <c r="FT19245" s="5"/>
      <c r="FU19245" s="5"/>
      <c r="FV19245" s="5"/>
      <c r="FW19245" s="5"/>
      <c r="FX19245" s="5"/>
      <c r="FY19245" s="5"/>
      <c r="FZ19245" s="5"/>
      <c r="GA19245" s="5"/>
      <c r="GB19245" s="5"/>
      <c r="GC19245" s="5"/>
      <c r="GD19245" s="5"/>
      <c r="GE19245" s="5"/>
      <c r="GF19245" s="5"/>
      <c r="GG19245" s="5"/>
      <c r="GH19245" s="5"/>
    </row>
    <row r="19246" spans="1:190" s="4" customFormat="1" hidden="1" x14ac:dyDescent="0.2">
      <c r="A19246" s="5"/>
      <c r="B19246" s="5"/>
      <c r="C19246" s="5"/>
      <c r="D19246" s="5"/>
      <c r="E19246" s="5"/>
      <c r="F19246" s="5"/>
      <c r="G19246" s="5"/>
      <c r="H19246" s="5"/>
      <c r="I19246" s="5"/>
      <c r="J19246" s="5"/>
      <c r="K19246" s="79"/>
      <c r="L19246" s="5"/>
      <c r="M19246" s="5"/>
      <c r="N19246" s="5"/>
      <c r="O19246" s="5"/>
      <c r="P19246" s="5"/>
      <c r="Q19246" s="6"/>
      <c r="R19246" s="6"/>
      <c r="S19246" s="60"/>
      <c r="T19246" s="42"/>
      <c r="U19246" s="42"/>
      <c r="V19246" s="42"/>
      <c r="W19246" s="42"/>
      <c r="X19246" s="42"/>
      <c r="Y19246" s="61"/>
      <c r="Z19246" s="61"/>
      <c r="AA19246" s="5"/>
      <c r="AB19246" s="5"/>
      <c r="AC19246" s="5"/>
      <c r="AD19246" s="5"/>
      <c r="AE19246" s="5"/>
      <c r="AF19246" s="5"/>
      <c r="AG19246" s="5"/>
      <c r="AH19246" s="5"/>
      <c r="AI19246" s="5"/>
      <c r="AJ19246" s="5"/>
      <c r="AK19246" s="5"/>
      <c r="AL19246" s="5"/>
      <c r="AM19246" s="5"/>
      <c r="AN19246" s="5"/>
      <c r="AO19246" s="5"/>
      <c r="AP19246" s="5"/>
      <c r="AQ19246" s="5"/>
      <c r="AR19246" s="5"/>
      <c r="AS19246" s="5"/>
      <c r="AT19246" s="5"/>
      <c r="AU19246" s="5"/>
      <c r="AV19246" s="5"/>
      <c r="AW19246" s="5"/>
      <c r="AX19246" s="5"/>
      <c r="AY19246" s="5"/>
      <c r="AZ19246" s="5"/>
      <c r="BA19246" s="5"/>
      <c r="BB19246" s="5"/>
      <c r="BC19246" s="5"/>
      <c r="BD19246" s="5"/>
      <c r="BE19246" s="5"/>
      <c r="BF19246" s="5"/>
      <c r="BG19246" s="5"/>
      <c r="BH19246" s="5"/>
      <c r="BI19246" s="5"/>
      <c r="BJ19246" s="5"/>
      <c r="BK19246" s="5"/>
      <c r="BL19246" s="5"/>
      <c r="BM19246" s="5"/>
      <c r="BN19246" s="5"/>
      <c r="BO19246" s="5"/>
      <c r="BP19246" s="5"/>
      <c r="BQ19246" s="5"/>
      <c r="BR19246" s="5"/>
      <c r="BS19246" s="5"/>
      <c r="BT19246" s="5"/>
      <c r="BU19246" s="5"/>
      <c r="BV19246" s="5"/>
      <c r="BW19246" s="5"/>
      <c r="BX19246" s="5"/>
      <c r="BY19246" s="5"/>
      <c r="BZ19246" s="5"/>
      <c r="CA19246" s="5"/>
      <c r="CB19246" s="5"/>
      <c r="CC19246" s="5"/>
      <c r="CD19246" s="5"/>
      <c r="CE19246" s="5"/>
      <c r="CF19246" s="5"/>
      <c r="CG19246" s="5"/>
      <c r="CH19246" s="5"/>
      <c r="CI19246" s="5"/>
      <c r="CJ19246" s="5"/>
      <c r="CK19246" s="5"/>
      <c r="CL19246" s="5"/>
      <c r="CM19246" s="5"/>
      <c r="CN19246" s="5"/>
      <c r="CO19246" s="5"/>
      <c r="CP19246" s="5"/>
      <c r="CQ19246" s="5"/>
      <c r="CR19246" s="5"/>
      <c r="CS19246" s="5"/>
      <c r="CT19246" s="5"/>
      <c r="CU19246" s="5"/>
      <c r="CV19246" s="5"/>
      <c r="CW19246" s="5"/>
      <c r="CX19246" s="5"/>
      <c r="CY19246" s="5"/>
      <c r="CZ19246" s="5"/>
      <c r="DA19246" s="5"/>
      <c r="DB19246" s="5"/>
      <c r="DC19246" s="5"/>
      <c r="DD19246" s="5"/>
      <c r="DE19246" s="5"/>
      <c r="DF19246" s="5"/>
      <c r="DG19246" s="5"/>
      <c r="DH19246" s="5"/>
      <c r="DI19246" s="5"/>
      <c r="DJ19246" s="5"/>
      <c r="DK19246" s="5"/>
      <c r="DL19246" s="5"/>
      <c r="DM19246" s="5"/>
      <c r="DN19246" s="5"/>
      <c r="DO19246" s="5"/>
      <c r="DP19246" s="5"/>
      <c r="DQ19246" s="5"/>
      <c r="DR19246" s="5"/>
      <c r="DS19246" s="5"/>
      <c r="DT19246" s="5"/>
      <c r="DU19246" s="5"/>
      <c r="DV19246" s="5"/>
      <c r="DW19246" s="5"/>
      <c r="DX19246" s="5"/>
      <c r="DY19246" s="5"/>
      <c r="DZ19246" s="5"/>
      <c r="EA19246" s="5"/>
      <c r="EB19246" s="5"/>
      <c r="EC19246" s="5"/>
      <c r="ED19246" s="5"/>
      <c r="EE19246" s="5"/>
      <c r="EF19246" s="5"/>
      <c r="EG19246" s="5"/>
      <c r="EH19246" s="5"/>
      <c r="EI19246" s="5"/>
      <c r="EJ19246" s="5"/>
      <c r="EK19246" s="5"/>
      <c r="EL19246" s="5"/>
      <c r="EM19246" s="5"/>
      <c r="EN19246" s="5"/>
      <c r="EO19246" s="5"/>
      <c r="EP19246" s="5"/>
      <c r="EQ19246" s="5"/>
      <c r="ER19246" s="5"/>
      <c r="ES19246" s="5"/>
      <c r="ET19246" s="5"/>
      <c r="EU19246" s="5"/>
      <c r="EV19246" s="5"/>
      <c r="EW19246" s="5"/>
      <c r="EX19246" s="5"/>
      <c r="EY19246" s="5"/>
      <c r="EZ19246" s="5"/>
      <c r="FA19246" s="5"/>
      <c r="FB19246" s="5"/>
      <c r="FC19246" s="5"/>
      <c r="FD19246" s="5"/>
      <c r="FE19246" s="5"/>
      <c r="FF19246" s="5"/>
      <c r="FG19246" s="5"/>
      <c r="FH19246" s="5"/>
      <c r="FI19246" s="5"/>
      <c r="FJ19246" s="5"/>
      <c r="FK19246" s="5"/>
      <c r="FL19246" s="5"/>
      <c r="FM19246" s="5"/>
      <c r="FN19246" s="5"/>
      <c r="FO19246" s="5"/>
      <c r="FP19246" s="5"/>
      <c r="FQ19246" s="5"/>
      <c r="FR19246" s="5"/>
      <c r="FS19246" s="5"/>
      <c r="FT19246" s="5"/>
      <c r="FU19246" s="5"/>
      <c r="FV19246" s="5"/>
      <c r="FW19246" s="5"/>
      <c r="FX19246" s="5"/>
      <c r="FY19246" s="5"/>
      <c r="FZ19246" s="5"/>
      <c r="GA19246" s="5"/>
      <c r="GB19246" s="5"/>
      <c r="GC19246" s="5"/>
      <c r="GD19246" s="5"/>
      <c r="GE19246" s="5"/>
      <c r="GF19246" s="5"/>
      <c r="GG19246" s="5"/>
      <c r="GH19246" s="5"/>
    </row>
    <row r="19247" spans="1:190" s="4" customFormat="1" hidden="1" x14ac:dyDescent="0.2">
      <c r="A19247" s="5"/>
      <c r="B19247" s="5"/>
      <c r="C19247" s="5"/>
      <c r="D19247" s="5"/>
      <c r="E19247" s="5"/>
      <c r="F19247" s="5"/>
      <c r="G19247" s="5"/>
      <c r="H19247" s="5"/>
      <c r="I19247" s="5"/>
      <c r="J19247" s="5"/>
      <c r="K19247" s="79"/>
      <c r="L19247" s="5"/>
      <c r="M19247" s="5"/>
      <c r="N19247" s="5"/>
      <c r="O19247" s="5"/>
      <c r="P19247" s="5"/>
      <c r="Q19247" s="6"/>
      <c r="R19247" s="6"/>
      <c r="S19247" s="60"/>
      <c r="T19247" s="42"/>
      <c r="U19247" s="42"/>
      <c r="V19247" s="42"/>
      <c r="W19247" s="42"/>
      <c r="X19247" s="42"/>
      <c r="Y19247" s="61"/>
      <c r="Z19247" s="61"/>
      <c r="AA19247" s="5"/>
      <c r="AB19247" s="5"/>
      <c r="AC19247" s="5"/>
      <c r="AD19247" s="5"/>
      <c r="AE19247" s="5"/>
      <c r="AF19247" s="5"/>
      <c r="AG19247" s="5"/>
      <c r="AH19247" s="5"/>
      <c r="AI19247" s="5"/>
      <c r="AJ19247" s="5"/>
      <c r="AK19247" s="5"/>
      <c r="AL19247" s="5"/>
      <c r="AM19247" s="5"/>
      <c r="AN19247" s="5"/>
      <c r="AO19247" s="5"/>
      <c r="AP19247" s="5"/>
      <c r="AQ19247" s="5"/>
      <c r="AR19247" s="5"/>
      <c r="AS19247" s="5"/>
      <c r="AT19247" s="5"/>
      <c r="AU19247" s="5"/>
      <c r="AV19247" s="5"/>
      <c r="AW19247" s="5"/>
      <c r="AX19247" s="5"/>
      <c r="AY19247" s="5"/>
      <c r="AZ19247" s="5"/>
      <c r="BA19247" s="5"/>
      <c r="BB19247" s="5"/>
      <c r="BC19247" s="5"/>
      <c r="BD19247" s="5"/>
      <c r="BE19247" s="5"/>
      <c r="BF19247" s="5"/>
      <c r="BG19247" s="5"/>
      <c r="BH19247" s="5"/>
      <c r="BI19247" s="5"/>
      <c r="BJ19247" s="5"/>
      <c r="BK19247" s="5"/>
      <c r="BL19247" s="5"/>
      <c r="BM19247" s="5"/>
      <c r="BN19247" s="5"/>
      <c r="BO19247" s="5"/>
      <c r="BP19247" s="5"/>
      <c r="BQ19247" s="5"/>
      <c r="BR19247" s="5"/>
      <c r="BS19247" s="5"/>
      <c r="BT19247" s="5"/>
      <c r="BU19247" s="5"/>
      <c r="BV19247" s="5"/>
      <c r="BW19247" s="5"/>
      <c r="BX19247" s="5"/>
      <c r="BY19247" s="5"/>
      <c r="BZ19247" s="5"/>
      <c r="CA19247" s="5"/>
      <c r="CB19247" s="5"/>
      <c r="CC19247" s="5"/>
      <c r="CD19247" s="5"/>
      <c r="CE19247" s="5"/>
      <c r="CF19247" s="5"/>
      <c r="CG19247" s="5"/>
      <c r="CH19247" s="5"/>
      <c r="CI19247" s="5"/>
      <c r="CJ19247" s="5"/>
      <c r="CK19247" s="5"/>
      <c r="CL19247" s="5"/>
      <c r="CM19247" s="5"/>
      <c r="CN19247" s="5"/>
      <c r="CO19247" s="5"/>
      <c r="CP19247" s="5"/>
      <c r="CQ19247" s="5"/>
      <c r="CR19247" s="5"/>
      <c r="CS19247" s="5"/>
      <c r="CT19247" s="5"/>
      <c r="CU19247" s="5"/>
      <c r="CV19247" s="5"/>
      <c r="CW19247" s="5"/>
      <c r="CX19247" s="5"/>
      <c r="CY19247" s="5"/>
      <c r="CZ19247" s="5"/>
      <c r="DA19247" s="5"/>
      <c r="DB19247" s="5"/>
      <c r="DC19247" s="5"/>
      <c r="DD19247" s="5"/>
      <c r="DE19247" s="5"/>
      <c r="DF19247" s="5"/>
      <c r="DG19247" s="5"/>
      <c r="DH19247" s="5"/>
      <c r="DI19247" s="5"/>
      <c r="DJ19247" s="5"/>
      <c r="DK19247" s="5"/>
      <c r="DL19247" s="5"/>
      <c r="DM19247" s="5"/>
      <c r="DN19247" s="5"/>
      <c r="DO19247" s="5"/>
      <c r="DP19247" s="5"/>
      <c r="DQ19247" s="5"/>
      <c r="DR19247" s="5"/>
      <c r="DS19247" s="5"/>
      <c r="DT19247" s="5"/>
      <c r="DU19247" s="5"/>
      <c r="DV19247" s="5"/>
      <c r="DW19247" s="5"/>
      <c r="DX19247" s="5"/>
      <c r="DY19247" s="5"/>
      <c r="DZ19247" s="5"/>
      <c r="EA19247" s="5"/>
      <c r="EB19247" s="5"/>
      <c r="EC19247" s="5"/>
      <c r="ED19247" s="5"/>
      <c r="EE19247" s="5"/>
      <c r="EF19247" s="5"/>
      <c r="EG19247" s="5"/>
      <c r="EH19247" s="5"/>
      <c r="EI19247" s="5"/>
      <c r="EJ19247" s="5"/>
      <c r="EK19247" s="5"/>
      <c r="EL19247" s="5"/>
      <c r="EM19247" s="5"/>
      <c r="EN19247" s="5"/>
      <c r="EO19247" s="5"/>
      <c r="EP19247" s="5"/>
      <c r="EQ19247" s="5"/>
      <c r="ER19247" s="5"/>
      <c r="ES19247" s="5"/>
      <c r="ET19247" s="5"/>
      <c r="EU19247" s="5"/>
      <c r="EV19247" s="5"/>
      <c r="EW19247" s="5"/>
      <c r="EX19247" s="5"/>
      <c r="EY19247" s="5"/>
      <c r="EZ19247" s="5"/>
      <c r="FA19247" s="5"/>
      <c r="FB19247" s="5"/>
      <c r="FC19247" s="5"/>
      <c r="FD19247" s="5"/>
      <c r="FE19247" s="5"/>
      <c r="FF19247" s="5"/>
      <c r="FG19247" s="5"/>
      <c r="FH19247" s="5"/>
      <c r="FI19247" s="5"/>
      <c r="FJ19247" s="5"/>
      <c r="FK19247" s="5"/>
      <c r="FL19247" s="5"/>
      <c r="FM19247" s="5"/>
      <c r="FN19247" s="5"/>
      <c r="FO19247" s="5"/>
      <c r="FP19247" s="5"/>
      <c r="FQ19247" s="5"/>
      <c r="FR19247" s="5"/>
      <c r="FS19247" s="5"/>
      <c r="FT19247" s="5"/>
      <c r="FU19247" s="5"/>
      <c r="FV19247" s="5"/>
      <c r="FW19247" s="5"/>
      <c r="FX19247" s="5"/>
      <c r="FY19247" s="5"/>
      <c r="FZ19247" s="5"/>
      <c r="GA19247" s="5"/>
      <c r="GB19247" s="5"/>
      <c r="GC19247" s="5"/>
      <c r="GD19247" s="5"/>
      <c r="GE19247" s="5"/>
      <c r="GF19247" s="5"/>
      <c r="GG19247" s="5"/>
      <c r="GH19247" s="5"/>
    </row>
    <row r="19248" spans="1:190" s="4" customFormat="1" hidden="1" x14ac:dyDescent="0.2">
      <c r="A19248" s="5"/>
      <c r="B19248" s="5"/>
      <c r="C19248" s="5"/>
      <c r="D19248" s="5"/>
      <c r="E19248" s="5"/>
      <c r="F19248" s="5"/>
      <c r="G19248" s="5"/>
      <c r="H19248" s="5"/>
      <c r="I19248" s="5"/>
      <c r="J19248" s="5"/>
      <c r="K19248" s="79"/>
      <c r="L19248" s="5"/>
      <c r="M19248" s="5"/>
      <c r="N19248" s="5"/>
      <c r="O19248" s="5"/>
      <c r="P19248" s="5"/>
      <c r="Q19248" s="6"/>
      <c r="R19248" s="6"/>
      <c r="S19248" s="60"/>
      <c r="T19248" s="42"/>
      <c r="U19248" s="42"/>
      <c r="V19248" s="42"/>
      <c r="W19248" s="42"/>
      <c r="X19248" s="42"/>
      <c r="Y19248" s="61"/>
      <c r="Z19248" s="61"/>
      <c r="AA19248" s="5"/>
      <c r="AB19248" s="5"/>
      <c r="AC19248" s="5"/>
      <c r="AD19248" s="5"/>
      <c r="AE19248" s="5"/>
      <c r="AF19248" s="5"/>
      <c r="AG19248" s="5"/>
      <c r="AH19248" s="5"/>
      <c r="AI19248" s="5"/>
      <c r="AJ19248" s="5"/>
      <c r="AK19248" s="5"/>
      <c r="AL19248" s="5"/>
      <c r="AM19248" s="5"/>
      <c r="AN19248" s="5"/>
      <c r="AO19248" s="5"/>
      <c r="AP19248" s="5"/>
      <c r="AQ19248" s="5"/>
      <c r="AR19248" s="5"/>
      <c r="AS19248" s="5"/>
      <c r="AT19248" s="5"/>
      <c r="AU19248" s="5"/>
      <c r="AV19248" s="5"/>
      <c r="AW19248" s="5"/>
      <c r="AX19248" s="5"/>
      <c r="AY19248" s="5"/>
      <c r="AZ19248" s="5"/>
      <c r="BA19248" s="5"/>
      <c r="BB19248" s="5"/>
      <c r="BC19248" s="5"/>
      <c r="BD19248" s="5"/>
      <c r="BE19248" s="5"/>
      <c r="BF19248" s="5"/>
      <c r="BG19248" s="5"/>
      <c r="BH19248" s="5"/>
      <c r="BI19248" s="5"/>
      <c r="BJ19248" s="5"/>
      <c r="BK19248" s="5"/>
      <c r="BL19248" s="5"/>
      <c r="BM19248" s="5"/>
      <c r="BN19248" s="5"/>
      <c r="BO19248" s="5"/>
      <c r="BP19248" s="5"/>
      <c r="BQ19248" s="5"/>
      <c r="BR19248" s="5"/>
      <c r="BS19248" s="5"/>
      <c r="BT19248" s="5"/>
      <c r="BU19248" s="5"/>
      <c r="BV19248" s="5"/>
      <c r="BW19248" s="5"/>
      <c r="BX19248" s="5"/>
      <c r="BY19248" s="5"/>
      <c r="BZ19248" s="5"/>
      <c r="CA19248" s="5"/>
      <c r="CB19248" s="5"/>
      <c r="CC19248" s="5"/>
      <c r="CD19248" s="5"/>
      <c r="CE19248" s="5"/>
      <c r="CF19248" s="5"/>
      <c r="CG19248" s="5"/>
      <c r="CH19248" s="5"/>
      <c r="CI19248" s="5"/>
      <c r="CJ19248" s="5"/>
      <c r="CK19248" s="5"/>
      <c r="CL19248" s="5"/>
      <c r="CM19248" s="5"/>
      <c r="CN19248" s="5"/>
      <c r="CO19248" s="5"/>
      <c r="CP19248" s="5"/>
      <c r="CQ19248" s="5"/>
      <c r="CR19248" s="5"/>
      <c r="CS19248" s="5"/>
      <c r="CT19248" s="5"/>
      <c r="CU19248" s="5"/>
      <c r="CV19248" s="5"/>
      <c r="CW19248" s="5"/>
      <c r="CX19248" s="5"/>
      <c r="CY19248" s="5"/>
      <c r="CZ19248" s="5"/>
      <c r="DA19248" s="5"/>
      <c r="DB19248" s="5"/>
      <c r="DC19248" s="5"/>
      <c r="DD19248" s="5"/>
      <c r="DE19248" s="5"/>
      <c r="DF19248" s="5"/>
      <c r="DG19248" s="5"/>
      <c r="DH19248" s="5"/>
      <c r="DI19248" s="5"/>
      <c r="DJ19248" s="5"/>
      <c r="DK19248" s="5"/>
      <c r="DL19248" s="5"/>
      <c r="DM19248" s="5"/>
      <c r="DN19248" s="5"/>
      <c r="DO19248" s="5"/>
      <c r="DP19248" s="5"/>
      <c r="DQ19248" s="5"/>
      <c r="DR19248" s="5"/>
      <c r="DS19248" s="5"/>
      <c r="DT19248" s="5"/>
      <c r="DU19248" s="5"/>
      <c r="DV19248" s="5"/>
      <c r="DW19248" s="5"/>
      <c r="DX19248" s="5"/>
      <c r="DY19248" s="5"/>
      <c r="DZ19248" s="5"/>
      <c r="EA19248" s="5"/>
      <c r="EB19248" s="5"/>
      <c r="EC19248" s="5"/>
      <c r="ED19248" s="5"/>
      <c r="EE19248" s="5"/>
      <c r="EF19248" s="5"/>
      <c r="EG19248" s="5"/>
      <c r="EH19248" s="5"/>
      <c r="EI19248" s="5"/>
      <c r="EJ19248" s="5"/>
      <c r="EK19248" s="5"/>
      <c r="EL19248" s="5"/>
      <c r="EM19248" s="5"/>
      <c r="EN19248" s="5"/>
      <c r="EO19248" s="5"/>
      <c r="EP19248" s="5"/>
      <c r="EQ19248" s="5"/>
      <c r="ER19248" s="5"/>
      <c r="ES19248" s="5"/>
      <c r="ET19248" s="5"/>
      <c r="EU19248" s="5"/>
      <c r="EV19248" s="5"/>
      <c r="EW19248" s="5"/>
      <c r="EX19248" s="5"/>
      <c r="EY19248" s="5"/>
      <c r="EZ19248" s="5"/>
      <c r="FA19248" s="5"/>
      <c r="FB19248" s="5"/>
      <c r="FC19248" s="5"/>
      <c r="FD19248" s="5"/>
      <c r="FE19248" s="5"/>
      <c r="FF19248" s="5"/>
      <c r="FG19248" s="5"/>
      <c r="FH19248" s="5"/>
      <c r="FI19248" s="5"/>
      <c r="FJ19248" s="5"/>
      <c r="FK19248" s="5"/>
      <c r="FL19248" s="5"/>
      <c r="FM19248" s="5"/>
      <c r="FN19248" s="5"/>
      <c r="FO19248" s="5"/>
      <c r="FP19248" s="5"/>
      <c r="FQ19248" s="5"/>
      <c r="FR19248" s="5"/>
      <c r="FS19248" s="5"/>
      <c r="FT19248" s="5"/>
      <c r="FU19248" s="5"/>
      <c r="FV19248" s="5"/>
      <c r="FW19248" s="5"/>
      <c r="FX19248" s="5"/>
      <c r="FY19248" s="5"/>
      <c r="FZ19248" s="5"/>
      <c r="GA19248" s="5"/>
      <c r="GB19248" s="5"/>
      <c r="GC19248" s="5"/>
      <c r="GD19248" s="5"/>
      <c r="GE19248" s="5"/>
      <c r="GF19248" s="5"/>
      <c r="GG19248" s="5"/>
      <c r="GH19248" s="5"/>
    </row>
    <row r="19249" spans="1:190" s="4" customFormat="1" hidden="1" x14ac:dyDescent="0.2">
      <c r="A19249" s="5"/>
      <c r="B19249" s="5"/>
      <c r="C19249" s="5"/>
      <c r="D19249" s="5"/>
      <c r="E19249" s="5"/>
      <c r="F19249" s="5"/>
      <c r="G19249" s="5"/>
      <c r="H19249" s="5"/>
      <c r="I19249" s="5"/>
      <c r="J19249" s="5"/>
      <c r="K19249" s="79"/>
      <c r="L19249" s="5"/>
      <c r="M19249" s="5"/>
      <c r="N19249" s="5"/>
      <c r="O19249" s="5"/>
      <c r="P19249" s="5"/>
      <c r="Q19249" s="6"/>
      <c r="R19249" s="6"/>
      <c r="S19249" s="60"/>
      <c r="T19249" s="42"/>
      <c r="U19249" s="42"/>
      <c r="V19249" s="42"/>
      <c r="W19249" s="42"/>
      <c r="X19249" s="42"/>
      <c r="Y19249" s="61"/>
      <c r="Z19249" s="61"/>
      <c r="AA19249" s="5"/>
      <c r="AB19249" s="5"/>
      <c r="AC19249" s="5"/>
      <c r="AD19249" s="5"/>
      <c r="AE19249" s="5"/>
      <c r="AF19249" s="5"/>
      <c r="AG19249" s="5"/>
      <c r="AH19249" s="5"/>
      <c r="AI19249" s="5"/>
      <c r="AJ19249" s="5"/>
      <c r="AK19249" s="5"/>
      <c r="AL19249" s="5"/>
      <c r="AM19249" s="5"/>
      <c r="AN19249" s="5"/>
      <c r="AO19249" s="5"/>
      <c r="AP19249" s="5"/>
      <c r="AQ19249" s="5"/>
      <c r="AR19249" s="5"/>
      <c r="AS19249" s="5"/>
      <c r="AT19249" s="5"/>
      <c r="AU19249" s="5"/>
      <c r="AV19249" s="5"/>
      <c r="AW19249" s="5"/>
      <c r="AX19249" s="5"/>
      <c r="AY19249" s="5"/>
      <c r="AZ19249" s="5"/>
      <c r="BA19249" s="5"/>
      <c r="BB19249" s="5"/>
      <c r="BC19249" s="5"/>
      <c r="BD19249" s="5"/>
      <c r="BE19249" s="5"/>
      <c r="BF19249" s="5"/>
      <c r="BG19249" s="5"/>
      <c r="BH19249" s="5"/>
      <c r="BI19249" s="5"/>
      <c r="BJ19249" s="5"/>
      <c r="BK19249" s="5"/>
      <c r="BL19249" s="5"/>
      <c r="BM19249" s="5"/>
      <c r="BN19249" s="5"/>
      <c r="BO19249" s="5"/>
      <c r="BP19249" s="5"/>
      <c r="BQ19249" s="5"/>
      <c r="BR19249" s="5"/>
      <c r="BS19249" s="5"/>
      <c r="BT19249" s="5"/>
      <c r="BU19249" s="5"/>
      <c r="BV19249" s="5"/>
      <c r="BW19249" s="5"/>
      <c r="BX19249" s="5"/>
      <c r="BY19249" s="5"/>
      <c r="BZ19249" s="5"/>
      <c r="CA19249" s="5"/>
      <c r="CB19249" s="5"/>
      <c r="CC19249" s="5"/>
      <c r="CD19249" s="5"/>
      <c r="CE19249" s="5"/>
      <c r="CF19249" s="5"/>
      <c r="CG19249" s="5"/>
      <c r="CH19249" s="5"/>
      <c r="CI19249" s="5"/>
      <c r="CJ19249" s="5"/>
      <c r="CK19249" s="5"/>
      <c r="CL19249" s="5"/>
      <c r="CM19249" s="5"/>
      <c r="CN19249" s="5"/>
      <c r="CO19249" s="5"/>
      <c r="CP19249" s="5"/>
      <c r="CQ19249" s="5"/>
      <c r="CR19249" s="5"/>
      <c r="CS19249" s="5"/>
      <c r="CT19249" s="5"/>
      <c r="CU19249" s="5"/>
      <c r="CV19249" s="5"/>
      <c r="CW19249" s="5"/>
      <c r="CX19249" s="5"/>
      <c r="CY19249" s="5"/>
      <c r="CZ19249" s="5"/>
      <c r="DA19249" s="5"/>
      <c r="DB19249" s="5"/>
      <c r="DC19249" s="5"/>
      <c r="DD19249" s="5"/>
      <c r="DE19249" s="5"/>
      <c r="DF19249" s="5"/>
      <c r="DG19249" s="5"/>
      <c r="DH19249" s="5"/>
      <c r="DI19249" s="5"/>
      <c r="DJ19249" s="5"/>
      <c r="DK19249" s="5"/>
      <c r="DL19249" s="5"/>
      <c r="DM19249" s="5"/>
      <c r="DN19249" s="5"/>
      <c r="DO19249" s="5"/>
      <c r="DP19249" s="5"/>
      <c r="DQ19249" s="5"/>
      <c r="DR19249" s="5"/>
      <c r="DS19249" s="5"/>
      <c r="DT19249" s="5"/>
      <c r="DU19249" s="5"/>
      <c r="DV19249" s="5"/>
      <c r="DW19249" s="5"/>
      <c r="DX19249" s="5"/>
      <c r="DY19249" s="5"/>
      <c r="DZ19249" s="5"/>
      <c r="EA19249" s="5"/>
      <c r="EB19249" s="5"/>
      <c r="EC19249" s="5"/>
      <c r="ED19249" s="5"/>
      <c r="EE19249" s="5"/>
      <c r="EF19249" s="5"/>
      <c r="EG19249" s="5"/>
      <c r="EH19249" s="5"/>
      <c r="EI19249" s="5"/>
      <c r="EJ19249" s="5"/>
      <c r="EK19249" s="5"/>
      <c r="EL19249" s="5"/>
      <c r="EM19249" s="5"/>
      <c r="EN19249" s="5"/>
      <c r="EO19249" s="5"/>
      <c r="EP19249" s="5"/>
      <c r="EQ19249" s="5"/>
      <c r="ER19249" s="5"/>
      <c r="ES19249" s="5"/>
      <c r="ET19249" s="5"/>
      <c r="EU19249" s="5"/>
      <c r="EV19249" s="5"/>
      <c r="EW19249" s="5"/>
      <c r="EX19249" s="5"/>
      <c r="EY19249" s="5"/>
      <c r="EZ19249" s="5"/>
      <c r="FA19249" s="5"/>
      <c r="FB19249" s="5"/>
      <c r="FC19249" s="5"/>
      <c r="FD19249" s="5"/>
      <c r="FE19249" s="5"/>
      <c r="FF19249" s="5"/>
      <c r="FG19249" s="5"/>
      <c r="FH19249" s="5"/>
      <c r="FI19249" s="5"/>
      <c r="FJ19249" s="5"/>
      <c r="FK19249" s="5"/>
      <c r="FL19249" s="5"/>
      <c r="FM19249" s="5"/>
      <c r="FN19249" s="5"/>
      <c r="FO19249" s="5"/>
      <c r="FP19249" s="5"/>
      <c r="FQ19249" s="5"/>
      <c r="FR19249" s="5"/>
      <c r="FS19249" s="5"/>
      <c r="FT19249" s="5"/>
      <c r="FU19249" s="5"/>
      <c r="FV19249" s="5"/>
      <c r="FW19249" s="5"/>
      <c r="FX19249" s="5"/>
      <c r="FY19249" s="5"/>
      <c r="FZ19249" s="5"/>
      <c r="GA19249" s="5"/>
      <c r="GB19249" s="5"/>
      <c r="GC19249" s="5"/>
      <c r="GD19249" s="5"/>
      <c r="GE19249" s="5"/>
      <c r="GF19249" s="5"/>
      <c r="GG19249" s="5"/>
      <c r="GH19249" s="5"/>
    </row>
    <row r="19250" spans="1:190" s="4" customFormat="1" hidden="1" x14ac:dyDescent="0.2">
      <c r="A19250" s="5"/>
      <c r="B19250" s="5"/>
      <c r="C19250" s="5"/>
      <c r="D19250" s="5"/>
      <c r="E19250" s="5"/>
      <c r="F19250" s="5"/>
      <c r="G19250" s="5"/>
      <c r="H19250" s="5"/>
      <c r="I19250" s="5"/>
      <c r="J19250" s="5"/>
      <c r="K19250" s="79"/>
      <c r="L19250" s="5"/>
      <c r="M19250" s="5"/>
      <c r="N19250" s="5"/>
      <c r="O19250" s="5"/>
      <c r="P19250" s="5"/>
      <c r="Q19250" s="6"/>
      <c r="R19250" s="6"/>
      <c r="S19250" s="60"/>
      <c r="T19250" s="42"/>
      <c r="U19250" s="42"/>
      <c r="V19250" s="42"/>
      <c r="W19250" s="42"/>
      <c r="X19250" s="42"/>
      <c r="Y19250" s="61"/>
      <c r="Z19250" s="61"/>
      <c r="AA19250" s="5"/>
      <c r="AB19250" s="5"/>
      <c r="AC19250" s="5"/>
      <c r="AD19250" s="5"/>
      <c r="AE19250" s="5"/>
      <c r="AF19250" s="5"/>
      <c r="AG19250" s="5"/>
      <c r="AH19250" s="5"/>
      <c r="AI19250" s="5"/>
      <c r="AJ19250" s="5"/>
      <c r="AK19250" s="5"/>
      <c r="AL19250" s="5"/>
      <c r="AM19250" s="5"/>
      <c r="AN19250" s="5"/>
      <c r="AO19250" s="5"/>
      <c r="AP19250" s="5"/>
      <c r="AQ19250" s="5"/>
      <c r="AR19250" s="5"/>
      <c r="AS19250" s="5"/>
      <c r="AT19250" s="5"/>
      <c r="AU19250" s="5"/>
      <c r="AV19250" s="5"/>
      <c r="AW19250" s="5"/>
      <c r="AX19250" s="5"/>
      <c r="AY19250" s="5"/>
      <c r="AZ19250" s="5"/>
      <c r="BA19250" s="5"/>
      <c r="BB19250" s="5"/>
      <c r="BC19250" s="5"/>
      <c r="BD19250" s="5"/>
      <c r="BE19250" s="5"/>
      <c r="BF19250" s="5"/>
      <c r="BG19250" s="5"/>
      <c r="BH19250" s="5"/>
      <c r="BI19250" s="5"/>
      <c r="BJ19250" s="5"/>
      <c r="BK19250" s="5"/>
      <c r="BL19250" s="5"/>
      <c r="BM19250" s="5"/>
      <c r="BN19250" s="5"/>
      <c r="BO19250" s="5"/>
      <c r="BP19250" s="5"/>
      <c r="BQ19250" s="5"/>
      <c r="BR19250" s="5"/>
      <c r="BS19250" s="5"/>
      <c r="BT19250" s="5"/>
      <c r="BU19250" s="5"/>
      <c r="BV19250" s="5"/>
      <c r="BW19250" s="5"/>
      <c r="BX19250" s="5"/>
      <c r="BY19250" s="5"/>
      <c r="BZ19250" s="5"/>
      <c r="CA19250" s="5"/>
      <c r="CB19250" s="5"/>
      <c r="CC19250" s="5"/>
      <c r="CD19250" s="5"/>
      <c r="CE19250" s="5"/>
      <c r="CF19250" s="5"/>
      <c r="CG19250" s="5"/>
      <c r="CH19250" s="5"/>
      <c r="CI19250" s="5"/>
      <c r="CJ19250" s="5"/>
      <c r="CK19250" s="5"/>
      <c r="CL19250" s="5"/>
      <c r="CM19250" s="5"/>
      <c r="CN19250" s="5"/>
      <c r="CO19250" s="5"/>
      <c r="CP19250" s="5"/>
      <c r="CQ19250" s="5"/>
      <c r="CR19250" s="5"/>
      <c r="CS19250" s="5"/>
      <c r="CT19250" s="5"/>
      <c r="CU19250" s="5"/>
      <c r="CV19250" s="5"/>
      <c r="CW19250" s="5"/>
      <c r="CX19250" s="5"/>
      <c r="CY19250" s="5"/>
      <c r="CZ19250" s="5"/>
      <c r="DA19250" s="5"/>
      <c r="DB19250" s="5"/>
      <c r="DC19250" s="5"/>
      <c r="DD19250" s="5"/>
      <c r="DE19250" s="5"/>
      <c r="DF19250" s="5"/>
      <c r="DG19250" s="5"/>
      <c r="DH19250" s="5"/>
      <c r="DI19250" s="5"/>
      <c r="DJ19250" s="5"/>
      <c r="DK19250" s="5"/>
      <c r="DL19250" s="5"/>
      <c r="DM19250" s="5"/>
      <c r="DN19250" s="5"/>
      <c r="DO19250" s="5"/>
      <c r="DP19250" s="5"/>
      <c r="DQ19250" s="5"/>
      <c r="DR19250" s="5"/>
      <c r="DS19250" s="5"/>
      <c r="DT19250" s="5"/>
      <c r="DU19250" s="5"/>
      <c r="DV19250" s="5"/>
      <c r="DW19250" s="5"/>
      <c r="DX19250" s="5"/>
      <c r="DY19250" s="5"/>
      <c r="DZ19250" s="5"/>
      <c r="EA19250" s="5"/>
      <c r="EB19250" s="5"/>
      <c r="EC19250" s="5"/>
      <c r="ED19250" s="5"/>
      <c r="EE19250" s="5"/>
      <c r="EF19250" s="5"/>
      <c r="EG19250" s="5"/>
      <c r="EH19250" s="5"/>
      <c r="EI19250" s="5"/>
      <c r="EJ19250" s="5"/>
      <c r="EK19250" s="5"/>
      <c r="EL19250" s="5"/>
      <c r="EM19250" s="5"/>
      <c r="EN19250" s="5"/>
      <c r="EO19250" s="5"/>
      <c r="EP19250" s="5"/>
      <c r="EQ19250" s="5"/>
      <c r="ER19250" s="5"/>
      <c r="ES19250" s="5"/>
      <c r="ET19250" s="5"/>
      <c r="EU19250" s="5"/>
      <c r="EV19250" s="5"/>
      <c r="EW19250" s="5"/>
      <c r="EX19250" s="5"/>
      <c r="EY19250" s="5"/>
      <c r="EZ19250" s="5"/>
      <c r="FA19250" s="5"/>
      <c r="FB19250" s="5"/>
      <c r="FC19250" s="5"/>
      <c r="FD19250" s="5"/>
      <c r="FE19250" s="5"/>
      <c r="FF19250" s="5"/>
      <c r="FG19250" s="5"/>
      <c r="FH19250" s="5"/>
      <c r="FI19250" s="5"/>
      <c r="FJ19250" s="5"/>
      <c r="FK19250" s="5"/>
      <c r="FL19250" s="5"/>
      <c r="FM19250" s="5"/>
      <c r="FN19250" s="5"/>
      <c r="FO19250" s="5"/>
      <c r="FP19250" s="5"/>
      <c r="FQ19250" s="5"/>
      <c r="FR19250" s="5"/>
      <c r="FS19250" s="5"/>
      <c r="FT19250" s="5"/>
      <c r="FU19250" s="5"/>
      <c r="FV19250" s="5"/>
      <c r="FW19250" s="5"/>
      <c r="FX19250" s="5"/>
      <c r="FY19250" s="5"/>
      <c r="FZ19250" s="5"/>
      <c r="GA19250" s="5"/>
      <c r="GB19250" s="5"/>
      <c r="GC19250" s="5"/>
      <c r="GD19250" s="5"/>
      <c r="GE19250" s="5"/>
      <c r="GF19250" s="5"/>
      <c r="GG19250" s="5"/>
      <c r="GH19250" s="5"/>
    </row>
    <row r="19251" spans="1:190" s="4" customFormat="1" hidden="1" x14ac:dyDescent="0.2">
      <c r="A19251" s="5"/>
      <c r="B19251" s="5"/>
      <c r="C19251" s="5"/>
      <c r="D19251" s="5"/>
      <c r="E19251" s="5"/>
      <c r="F19251" s="5"/>
      <c r="G19251" s="5"/>
      <c r="H19251" s="5"/>
      <c r="I19251" s="5"/>
      <c r="J19251" s="5"/>
      <c r="K19251" s="79"/>
      <c r="L19251" s="5"/>
      <c r="M19251" s="5"/>
      <c r="N19251" s="5"/>
      <c r="O19251" s="5"/>
      <c r="P19251" s="5"/>
      <c r="Q19251" s="6"/>
      <c r="R19251" s="6"/>
      <c r="S19251" s="60"/>
      <c r="T19251" s="42"/>
      <c r="U19251" s="42"/>
      <c r="V19251" s="42"/>
      <c r="W19251" s="42"/>
      <c r="X19251" s="42"/>
      <c r="Y19251" s="61"/>
      <c r="Z19251" s="61"/>
      <c r="AA19251" s="5"/>
      <c r="AB19251" s="5"/>
      <c r="AC19251" s="5"/>
      <c r="AD19251" s="5"/>
      <c r="AE19251" s="5"/>
      <c r="AF19251" s="5"/>
      <c r="AG19251" s="5"/>
      <c r="AH19251" s="5"/>
      <c r="AI19251" s="5"/>
      <c r="AJ19251" s="5"/>
      <c r="AK19251" s="5"/>
      <c r="AL19251" s="5"/>
      <c r="AM19251" s="5"/>
      <c r="AN19251" s="5"/>
      <c r="AO19251" s="5"/>
      <c r="AP19251" s="5"/>
      <c r="AQ19251" s="5"/>
      <c r="AR19251" s="5"/>
      <c r="AS19251" s="5"/>
      <c r="AT19251" s="5"/>
      <c r="AU19251" s="5"/>
      <c r="AV19251" s="5"/>
      <c r="AW19251" s="5"/>
      <c r="AX19251" s="5"/>
      <c r="AY19251" s="5"/>
      <c r="AZ19251" s="5"/>
      <c r="BA19251" s="5"/>
      <c r="BB19251" s="5"/>
      <c r="BC19251" s="5"/>
      <c r="BD19251" s="5"/>
      <c r="BE19251" s="5"/>
      <c r="BF19251" s="5"/>
      <c r="BG19251" s="5"/>
      <c r="BH19251" s="5"/>
      <c r="BI19251" s="5"/>
      <c r="BJ19251" s="5"/>
      <c r="BK19251" s="5"/>
      <c r="BL19251" s="5"/>
      <c r="BM19251" s="5"/>
      <c r="BN19251" s="5"/>
      <c r="BO19251" s="5"/>
      <c r="BP19251" s="5"/>
      <c r="BQ19251" s="5"/>
      <c r="BR19251" s="5"/>
      <c r="BS19251" s="5"/>
      <c r="BT19251" s="5"/>
      <c r="BU19251" s="5"/>
      <c r="BV19251" s="5"/>
      <c r="BW19251" s="5"/>
      <c r="BX19251" s="5"/>
      <c r="BY19251" s="5"/>
      <c r="BZ19251" s="5"/>
      <c r="CA19251" s="5"/>
      <c r="CB19251" s="5"/>
      <c r="CC19251" s="5"/>
      <c r="CD19251" s="5"/>
      <c r="CE19251" s="5"/>
      <c r="CF19251" s="5"/>
      <c r="CG19251" s="5"/>
      <c r="CH19251" s="5"/>
      <c r="CI19251" s="5"/>
      <c r="CJ19251" s="5"/>
      <c r="CK19251" s="5"/>
      <c r="CL19251" s="5"/>
      <c r="CM19251" s="5"/>
      <c r="CN19251" s="5"/>
      <c r="CO19251" s="5"/>
      <c r="CP19251" s="5"/>
      <c r="CQ19251" s="5"/>
      <c r="CR19251" s="5"/>
      <c r="CS19251" s="5"/>
      <c r="CT19251" s="5"/>
      <c r="CU19251" s="5"/>
      <c r="CV19251" s="5"/>
      <c r="CW19251" s="5"/>
      <c r="CX19251" s="5"/>
      <c r="CY19251" s="5"/>
      <c r="CZ19251" s="5"/>
      <c r="DA19251" s="5"/>
      <c r="DB19251" s="5"/>
      <c r="DC19251" s="5"/>
      <c r="DD19251" s="5"/>
      <c r="DE19251" s="5"/>
      <c r="DF19251" s="5"/>
      <c r="DG19251" s="5"/>
      <c r="DH19251" s="5"/>
      <c r="DI19251" s="5"/>
      <c r="DJ19251" s="5"/>
      <c r="DK19251" s="5"/>
      <c r="DL19251" s="5"/>
      <c r="DM19251" s="5"/>
      <c r="DN19251" s="5"/>
      <c r="DO19251" s="5"/>
      <c r="DP19251" s="5"/>
      <c r="DQ19251" s="5"/>
      <c r="DR19251" s="5"/>
      <c r="DS19251" s="5"/>
      <c r="DT19251" s="5"/>
      <c r="DU19251" s="5"/>
      <c r="DV19251" s="5"/>
      <c r="DW19251" s="5"/>
      <c r="DX19251" s="5"/>
      <c r="DY19251" s="5"/>
      <c r="DZ19251" s="5"/>
      <c r="EA19251" s="5"/>
      <c r="EB19251" s="5"/>
      <c r="EC19251" s="5"/>
      <c r="ED19251" s="5"/>
      <c r="EE19251" s="5"/>
      <c r="EF19251" s="5"/>
      <c r="EG19251" s="5"/>
      <c r="EH19251" s="5"/>
      <c r="EI19251" s="5"/>
      <c r="EJ19251" s="5"/>
      <c r="EK19251" s="5"/>
      <c r="EL19251" s="5"/>
      <c r="EM19251" s="5"/>
      <c r="EN19251" s="5"/>
      <c r="EO19251" s="5"/>
      <c r="EP19251" s="5"/>
      <c r="EQ19251" s="5"/>
      <c r="ER19251" s="5"/>
      <c r="ES19251" s="5"/>
      <c r="ET19251" s="5"/>
      <c r="EU19251" s="5"/>
      <c r="EV19251" s="5"/>
      <c r="EW19251" s="5"/>
      <c r="EX19251" s="5"/>
      <c r="EY19251" s="5"/>
      <c r="EZ19251" s="5"/>
      <c r="FA19251" s="5"/>
      <c r="FB19251" s="5"/>
      <c r="FC19251" s="5"/>
      <c r="FD19251" s="5"/>
      <c r="FE19251" s="5"/>
      <c r="FF19251" s="5"/>
      <c r="FG19251" s="5"/>
      <c r="FH19251" s="5"/>
      <c r="FI19251" s="5"/>
      <c r="FJ19251" s="5"/>
      <c r="FK19251" s="5"/>
      <c r="FL19251" s="5"/>
      <c r="FM19251" s="5"/>
      <c r="FN19251" s="5"/>
      <c r="FO19251" s="5"/>
      <c r="FP19251" s="5"/>
      <c r="FQ19251" s="5"/>
      <c r="FR19251" s="5"/>
      <c r="FS19251" s="5"/>
      <c r="FT19251" s="5"/>
      <c r="FU19251" s="5"/>
      <c r="FV19251" s="5"/>
      <c r="FW19251" s="5"/>
      <c r="FX19251" s="5"/>
      <c r="FY19251" s="5"/>
      <c r="FZ19251" s="5"/>
      <c r="GA19251" s="5"/>
      <c r="GB19251" s="5"/>
      <c r="GC19251" s="5"/>
      <c r="GD19251" s="5"/>
      <c r="GE19251" s="5"/>
      <c r="GF19251" s="5"/>
      <c r="GG19251" s="5"/>
      <c r="GH19251" s="5"/>
    </row>
    <row r="19252" spans="1:190" s="4" customFormat="1" hidden="1" x14ac:dyDescent="0.2">
      <c r="A19252" s="5"/>
      <c r="B19252" s="5"/>
      <c r="C19252" s="5"/>
      <c r="D19252" s="5"/>
      <c r="E19252" s="5"/>
      <c r="F19252" s="5"/>
      <c r="G19252" s="5"/>
      <c r="H19252" s="5"/>
      <c r="I19252" s="5"/>
      <c r="J19252" s="5"/>
      <c r="K19252" s="79"/>
      <c r="L19252" s="5"/>
      <c r="M19252" s="5"/>
      <c r="N19252" s="5"/>
      <c r="O19252" s="5"/>
      <c r="P19252" s="5"/>
      <c r="Q19252" s="6"/>
      <c r="R19252" s="6"/>
      <c r="S19252" s="60"/>
      <c r="T19252" s="42"/>
      <c r="U19252" s="42"/>
      <c r="V19252" s="42"/>
      <c r="W19252" s="42"/>
      <c r="X19252" s="42"/>
      <c r="Y19252" s="61"/>
      <c r="Z19252" s="61"/>
      <c r="AA19252" s="5"/>
      <c r="AB19252" s="5"/>
      <c r="AC19252" s="5"/>
      <c r="AD19252" s="5"/>
      <c r="AE19252" s="5"/>
      <c r="AF19252" s="5"/>
      <c r="AG19252" s="5"/>
      <c r="AH19252" s="5"/>
      <c r="AI19252" s="5"/>
      <c r="AJ19252" s="5"/>
      <c r="AK19252" s="5"/>
      <c r="AL19252" s="5"/>
      <c r="AM19252" s="5"/>
      <c r="AN19252" s="5"/>
      <c r="AO19252" s="5"/>
      <c r="AP19252" s="5"/>
      <c r="AQ19252" s="5"/>
      <c r="AR19252" s="5"/>
      <c r="AS19252" s="5"/>
      <c r="AT19252" s="5"/>
      <c r="AU19252" s="5"/>
      <c r="AV19252" s="5"/>
      <c r="AW19252" s="5"/>
      <c r="AX19252" s="5"/>
      <c r="AY19252" s="5"/>
      <c r="AZ19252" s="5"/>
      <c r="BA19252" s="5"/>
      <c r="BB19252" s="5"/>
      <c r="BC19252" s="5"/>
      <c r="BD19252" s="5"/>
      <c r="BE19252" s="5"/>
      <c r="BF19252" s="5"/>
      <c r="BG19252" s="5"/>
      <c r="BH19252" s="5"/>
      <c r="BI19252" s="5"/>
      <c r="BJ19252" s="5"/>
      <c r="BK19252" s="5"/>
      <c r="BL19252" s="5"/>
      <c r="BM19252" s="5"/>
      <c r="BN19252" s="5"/>
      <c r="BO19252" s="5"/>
      <c r="BP19252" s="5"/>
      <c r="BQ19252" s="5"/>
      <c r="BR19252" s="5"/>
      <c r="BS19252" s="5"/>
      <c r="BT19252" s="5"/>
      <c r="BU19252" s="5"/>
      <c r="BV19252" s="5"/>
      <c r="BW19252" s="5"/>
      <c r="BX19252" s="5"/>
      <c r="BY19252" s="5"/>
      <c r="BZ19252" s="5"/>
      <c r="CA19252" s="5"/>
      <c r="CB19252" s="5"/>
      <c r="CC19252" s="5"/>
      <c r="CD19252" s="5"/>
      <c r="CE19252" s="5"/>
      <c r="CF19252" s="5"/>
      <c r="CG19252" s="5"/>
      <c r="CH19252" s="5"/>
      <c r="CI19252" s="5"/>
      <c r="CJ19252" s="5"/>
      <c r="CK19252" s="5"/>
      <c r="CL19252" s="5"/>
      <c r="CM19252" s="5"/>
      <c r="CN19252" s="5"/>
      <c r="CO19252" s="5"/>
      <c r="CP19252" s="5"/>
      <c r="CQ19252" s="5"/>
      <c r="CR19252" s="5"/>
      <c r="CS19252" s="5"/>
      <c r="CT19252" s="5"/>
      <c r="CU19252" s="5"/>
      <c r="CV19252" s="5"/>
      <c r="CW19252" s="5"/>
      <c r="CX19252" s="5"/>
      <c r="CY19252" s="5"/>
      <c r="CZ19252" s="5"/>
      <c r="DA19252" s="5"/>
      <c r="DB19252" s="5"/>
      <c r="DC19252" s="5"/>
      <c r="DD19252" s="5"/>
      <c r="DE19252" s="5"/>
      <c r="DF19252" s="5"/>
      <c r="DG19252" s="5"/>
      <c r="DH19252" s="5"/>
      <c r="DI19252" s="5"/>
      <c r="DJ19252" s="5"/>
      <c r="DK19252" s="5"/>
      <c r="DL19252" s="5"/>
      <c r="DM19252" s="5"/>
      <c r="DN19252" s="5"/>
      <c r="DO19252" s="5"/>
      <c r="DP19252" s="5"/>
      <c r="DQ19252" s="5"/>
      <c r="DR19252" s="5"/>
      <c r="DS19252" s="5"/>
      <c r="DT19252" s="5"/>
      <c r="DU19252" s="5"/>
      <c r="DV19252" s="5"/>
      <c r="DW19252" s="5"/>
      <c r="DX19252" s="5"/>
      <c r="DY19252" s="5"/>
      <c r="DZ19252" s="5"/>
      <c r="EA19252" s="5"/>
      <c r="EB19252" s="5"/>
      <c r="EC19252" s="5"/>
      <c r="ED19252" s="5"/>
      <c r="EE19252" s="5"/>
      <c r="EF19252" s="5"/>
      <c r="EG19252" s="5"/>
      <c r="EH19252" s="5"/>
      <c r="EI19252" s="5"/>
      <c r="EJ19252" s="5"/>
      <c r="EK19252" s="5"/>
      <c r="EL19252" s="5"/>
      <c r="EM19252" s="5"/>
      <c r="EN19252" s="5"/>
      <c r="EO19252" s="5"/>
      <c r="EP19252" s="5"/>
      <c r="EQ19252" s="5"/>
      <c r="ER19252" s="5"/>
      <c r="ES19252" s="5"/>
      <c r="ET19252" s="5"/>
      <c r="EU19252" s="5"/>
      <c r="EV19252" s="5"/>
      <c r="EW19252" s="5"/>
      <c r="EX19252" s="5"/>
      <c r="EY19252" s="5"/>
      <c r="EZ19252" s="5"/>
      <c r="FA19252" s="5"/>
      <c r="FB19252" s="5"/>
      <c r="FC19252" s="5"/>
      <c r="FD19252" s="5"/>
      <c r="FE19252" s="5"/>
      <c r="FF19252" s="5"/>
      <c r="FG19252" s="5"/>
      <c r="FH19252" s="5"/>
      <c r="FI19252" s="5"/>
      <c r="FJ19252" s="5"/>
      <c r="FK19252" s="5"/>
      <c r="FL19252" s="5"/>
      <c r="FM19252" s="5"/>
      <c r="FN19252" s="5"/>
      <c r="FO19252" s="5"/>
      <c r="FP19252" s="5"/>
      <c r="FQ19252" s="5"/>
      <c r="FR19252" s="5"/>
      <c r="FS19252" s="5"/>
      <c r="FT19252" s="5"/>
      <c r="FU19252" s="5"/>
      <c r="FV19252" s="5"/>
      <c r="FW19252" s="5"/>
      <c r="FX19252" s="5"/>
      <c r="FY19252" s="5"/>
      <c r="FZ19252" s="5"/>
      <c r="GA19252" s="5"/>
      <c r="GB19252" s="5"/>
      <c r="GC19252" s="5"/>
      <c r="GD19252" s="5"/>
      <c r="GE19252" s="5"/>
      <c r="GF19252" s="5"/>
      <c r="GG19252" s="5"/>
      <c r="GH19252" s="5"/>
    </row>
    <row r="19253" spans="1:190" s="4" customFormat="1" hidden="1" x14ac:dyDescent="0.2">
      <c r="A19253" s="5"/>
      <c r="B19253" s="5"/>
      <c r="C19253" s="5"/>
      <c r="D19253" s="5"/>
      <c r="E19253" s="5"/>
      <c r="F19253" s="5"/>
      <c r="G19253" s="5"/>
      <c r="H19253" s="5"/>
      <c r="I19253" s="5"/>
      <c r="J19253" s="5"/>
      <c r="K19253" s="79"/>
      <c r="L19253" s="5"/>
      <c r="M19253" s="5"/>
      <c r="N19253" s="5"/>
      <c r="O19253" s="5"/>
      <c r="P19253" s="5"/>
      <c r="Q19253" s="6"/>
      <c r="R19253" s="6"/>
      <c r="S19253" s="60"/>
      <c r="T19253" s="42"/>
      <c r="U19253" s="42"/>
      <c r="V19253" s="42"/>
      <c r="W19253" s="42"/>
      <c r="X19253" s="42"/>
      <c r="Y19253" s="61"/>
      <c r="Z19253" s="61"/>
      <c r="AA19253" s="5"/>
      <c r="AB19253" s="5"/>
      <c r="AC19253" s="5"/>
      <c r="AD19253" s="5"/>
      <c r="AE19253" s="5"/>
      <c r="AF19253" s="5"/>
      <c r="AG19253" s="5"/>
      <c r="AH19253" s="5"/>
      <c r="AI19253" s="5"/>
      <c r="AJ19253" s="5"/>
      <c r="AK19253" s="5"/>
      <c r="AL19253" s="5"/>
      <c r="AM19253" s="5"/>
      <c r="AN19253" s="5"/>
      <c r="AO19253" s="5"/>
      <c r="AP19253" s="5"/>
      <c r="AQ19253" s="5"/>
      <c r="AR19253" s="5"/>
      <c r="AS19253" s="5"/>
      <c r="AT19253" s="5"/>
      <c r="AU19253" s="5"/>
      <c r="AV19253" s="5"/>
      <c r="AW19253" s="5"/>
      <c r="AX19253" s="5"/>
      <c r="AY19253" s="5"/>
      <c r="AZ19253" s="5"/>
      <c r="BA19253" s="5"/>
      <c r="BB19253" s="5"/>
      <c r="BC19253" s="5"/>
      <c r="BD19253" s="5"/>
      <c r="BE19253" s="5"/>
      <c r="BF19253" s="5"/>
      <c r="BG19253" s="5"/>
      <c r="BH19253" s="5"/>
      <c r="BI19253" s="5"/>
      <c r="BJ19253" s="5"/>
      <c r="BK19253" s="5"/>
      <c r="BL19253" s="5"/>
      <c r="BM19253" s="5"/>
      <c r="BN19253" s="5"/>
      <c r="BO19253" s="5"/>
      <c r="BP19253" s="5"/>
      <c r="BQ19253" s="5"/>
      <c r="BR19253" s="5"/>
      <c r="BS19253" s="5"/>
      <c r="BT19253" s="5"/>
      <c r="BU19253" s="5"/>
      <c r="BV19253" s="5"/>
      <c r="BW19253" s="5"/>
      <c r="BX19253" s="5"/>
      <c r="BY19253" s="5"/>
      <c r="BZ19253" s="5"/>
      <c r="CA19253" s="5"/>
      <c r="CB19253" s="5"/>
      <c r="CC19253" s="5"/>
      <c r="CD19253" s="5"/>
      <c r="CE19253" s="5"/>
      <c r="CF19253" s="5"/>
      <c r="CG19253" s="5"/>
      <c r="CH19253" s="5"/>
      <c r="CI19253" s="5"/>
      <c r="CJ19253" s="5"/>
      <c r="CK19253" s="5"/>
      <c r="CL19253" s="5"/>
      <c r="CM19253" s="5"/>
      <c r="CN19253" s="5"/>
      <c r="CO19253" s="5"/>
      <c r="CP19253" s="5"/>
      <c r="CQ19253" s="5"/>
      <c r="CR19253" s="5"/>
      <c r="CS19253" s="5"/>
      <c r="CT19253" s="5"/>
      <c r="CU19253" s="5"/>
      <c r="CV19253" s="5"/>
      <c r="CW19253" s="5"/>
      <c r="CX19253" s="5"/>
      <c r="CY19253" s="5"/>
      <c r="CZ19253" s="5"/>
      <c r="DA19253" s="5"/>
      <c r="DB19253" s="5"/>
      <c r="DC19253" s="5"/>
      <c r="DD19253" s="5"/>
      <c r="DE19253" s="5"/>
      <c r="DF19253" s="5"/>
      <c r="DG19253" s="5"/>
      <c r="DH19253" s="5"/>
      <c r="DI19253" s="5"/>
      <c r="DJ19253" s="5"/>
      <c r="DK19253" s="5"/>
      <c r="DL19253" s="5"/>
      <c r="DM19253" s="5"/>
      <c r="DN19253" s="5"/>
      <c r="DO19253" s="5"/>
      <c r="DP19253" s="5"/>
      <c r="DQ19253" s="5"/>
      <c r="DR19253" s="5"/>
      <c r="DS19253" s="5"/>
      <c r="DT19253" s="5"/>
      <c r="DU19253" s="5"/>
      <c r="DV19253" s="5"/>
      <c r="DW19253" s="5"/>
      <c r="DX19253" s="5"/>
      <c r="DY19253" s="5"/>
      <c r="DZ19253" s="5"/>
      <c r="EA19253" s="5"/>
      <c r="EB19253" s="5"/>
      <c r="EC19253" s="5"/>
      <c r="ED19253" s="5"/>
      <c r="EE19253" s="5"/>
      <c r="EF19253" s="5"/>
      <c r="EG19253" s="5"/>
      <c r="EH19253" s="5"/>
      <c r="EI19253" s="5"/>
      <c r="EJ19253" s="5"/>
      <c r="EK19253" s="5"/>
      <c r="EL19253" s="5"/>
      <c r="EM19253" s="5"/>
      <c r="EN19253" s="5"/>
      <c r="EO19253" s="5"/>
      <c r="EP19253" s="5"/>
      <c r="EQ19253" s="5"/>
      <c r="ER19253" s="5"/>
      <c r="ES19253" s="5"/>
      <c r="ET19253" s="5"/>
      <c r="EU19253" s="5"/>
      <c r="EV19253" s="5"/>
      <c r="EW19253" s="5"/>
      <c r="EX19253" s="5"/>
      <c r="EY19253" s="5"/>
      <c r="EZ19253" s="5"/>
      <c r="FA19253" s="5"/>
      <c r="FB19253" s="5"/>
      <c r="FC19253" s="5"/>
      <c r="FD19253" s="5"/>
      <c r="FE19253" s="5"/>
      <c r="FF19253" s="5"/>
      <c r="FG19253" s="5"/>
      <c r="FH19253" s="5"/>
      <c r="FI19253" s="5"/>
      <c r="FJ19253" s="5"/>
      <c r="FK19253" s="5"/>
      <c r="FL19253" s="5"/>
      <c r="FM19253" s="5"/>
      <c r="FN19253" s="5"/>
      <c r="FO19253" s="5"/>
      <c r="FP19253" s="5"/>
      <c r="FQ19253" s="5"/>
      <c r="FR19253" s="5"/>
      <c r="FS19253" s="5"/>
      <c r="FT19253" s="5"/>
      <c r="FU19253" s="5"/>
      <c r="FV19253" s="5"/>
      <c r="FW19253" s="5"/>
      <c r="FX19253" s="5"/>
      <c r="FY19253" s="5"/>
      <c r="FZ19253" s="5"/>
      <c r="GA19253" s="5"/>
      <c r="GB19253" s="5"/>
      <c r="GC19253" s="5"/>
      <c r="GD19253" s="5"/>
      <c r="GE19253" s="5"/>
      <c r="GF19253" s="5"/>
      <c r="GG19253" s="5"/>
      <c r="GH19253" s="5"/>
    </row>
    <row r="19254" spans="1:190" s="4" customFormat="1" hidden="1" x14ac:dyDescent="0.2">
      <c r="A19254" s="5"/>
      <c r="B19254" s="5"/>
      <c r="C19254" s="5"/>
      <c r="D19254" s="5"/>
      <c r="E19254" s="5"/>
      <c r="F19254" s="5"/>
      <c r="G19254" s="5"/>
      <c r="H19254" s="5"/>
      <c r="I19254" s="5"/>
      <c r="J19254" s="5"/>
      <c r="K19254" s="79"/>
      <c r="L19254" s="5"/>
      <c r="M19254" s="5"/>
      <c r="N19254" s="5"/>
      <c r="O19254" s="5"/>
      <c r="P19254" s="5"/>
      <c r="Q19254" s="6"/>
      <c r="R19254" s="6"/>
      <c r="S19254" s="60"/>
      <c r="T19254" s="42"/>
      <c r="U19254" s="42"/>
      <c r="V19254" s="42"/>
      <c r="W19254" s="42"/>
      <c r="X19254" s="42"/>
      <c r="Y19254" s="61"/>
      <c r="Z19254" s="61"/>
      <c r="AA19254" s="5"/>
      <c r="AB19254" s="5"/>
      <c r="AC19254" s="5"/>
      <c r="AD19254" s="5"/>
      <c r="AE19254" s="5"/>
      <c r="AF19254" s="5"/>
      <c r="AG19254" s="5"/>
      <c r="AH19254" s="5"/>
      <c r="AI19254" s="5"/>
      <c r="AJ19254" s="5"/>
      <c r="AK19254" s="5"/>
      <c r="AL19254" s="5"/>
      <c r="AM19254" s="5"/>
      <c r="AN19254" s="5"/>
      <c r="AO19254" s="5"/>
      <c r="AP19254" s="5"/>
      <c r="AQ19254" s="5"/>
      <c r="AR19254" s="5"/>
      <c r="AS19254" s="5"/>
      <c r="AT19254" s="5"/>
      <c r="AU19254" s="5"/>
      <c r="AV19254" s="5"/>
      <c r="AW19254" s="5"/>
      <c r="AX19254" s="5"/>
      <c r="AY19254" s="5"/>
      <c r="AZ19254" s="5"/>
      <c r="BA19254" s="5"/>
      <c r="BB19254" s="5"/>
      <c r="BC19254" s="5"/>
      <c r="BD19254" s="5"/>
      <c r="BE19254" s="5"/>
      <c r="BF19254" s="5"/>
      <c r="BG19254" s="5"/>
      <c r="BH19254" s="5"/>
      <c r="BI19254" s="5"/>
      <c r="BJ19254" s="5"/>
      <c r="BK19254" s="5"/>
      <c r="BL19254" s="5"/>
      <c r="BM19254" s="5"/>
      <c r="BN19254" s="5"/>
      <c r="BO19254" s="5"/>
      <c r="BP19254" s="5"/>
      <c r="BQ19254" s="5"/>
      <c r="BR19254" s="5"/>
      <c r="BS19254" s="5"/>
      <c r="BT19254" s="5"/>
      <c r="BU19254" s="5"/>
      <c r="BV19254" s="5"/>
      <c r="BW19254" s="5"/>
      <c r="BX19254" s="5"/>
      <c r="BY19254" s="5"/>
      <c r="BZ19254" s="5"/>
      <c r="CA19254" s="5"/>
      <c r="CB19254" s="5"/>
      <c r="CC19254" s="5"/>
      <c r="CD19254" s="5"/>
      <c r="CE19254" s="5"/>
      <c r="CF19254" s="5"/>
      <c r="CG19254" s="5"/>
      <c r="CH19254" s="5"/>
      <c r="CI19254" s="5"/>
      <c r="CJ19254" s="5"/>
      <c r="CK19254" s="5"/>
      <c r="CL19254" s="5"/>
      <c r="CM19254" s="5"/>
      <c r="CN19254" s="5"/>
      <c r="CO19254" s="5"/>
      <c r="CP19254" s="5"/>
      <c r="CQ19254" s="5"/>
      <c r="CR19254" s="5"/>
      <c r="CS19254" s="5"/>
      <c r="CT19254" s="5"/>
      <c r="CU19254" s="5"/>
      <c r="CV19254" s="5"/>
      <c r="CW19254" s="5"/>
      <c r="CX19254" s="5"/>
      <c r="CY19254" s="5"/>
      <c r="CZ19254" s="5"/>
      <c r="DA19254" s="5"/>
      <c r="DB19254" s="5"/>
      <c r="DC19254" s="5"/>
      <c r="DD19254" s="5"/>
      <c r="DE19254" s="5"/>
      <c r="DF19254" s="5"/>
      <c r="DG19254" s="5"/>
      <c r="DH19254" s="5"/>
      <c r="DI19254" s="5"/>
      <c r="DJ19254" s="5"/>
      <c r="DK19254" s="5"/>
      <c r="DL19254" s="5"/>
      <c r="DM19254" s="5"/>
      <c r="DN19254" s="5"/>
      <c r="DO19254" s="5"/>
      <c r="DP19254" s="5"/>
      <c r="DQ19254" s="5"/>
      <c r="DR19254" s="5"/>
      <c r="DS19254" s="5"/>
      <c r="DT19254" s="5"/>
      <c r="DU19254" s="5"/>
      <c r="DV19254" s="5"/>
      <c r="DW19254" s="5"/>
      <c r="DX19254" s="5"/>
      <c r="DY19254" s="5"/>
      <c r="DZ19254" s="5"/>
      <c r="EA19254" s="5"/>
      <c r="EB19254" s="5"/>
      <c r="EC19254" s="5"/>
      <c r="ED19254" s="5"/>
      <c r="EE19254" s="5"/>
      <c r="EF19254" s="5"/>
      <c r="EG19254" s="5"/>
      <c r="EH19254" s="5"/>
      <c r="EI19254" s="5"/>
      <c r="EJ19254" s="5"/>
      <c r="EK19254" s="5"/>
      <c r="EL19254" s="5"/>
      <c r="EM19254" s="5"/>
      <c r="EN19254" s="5"/>
      <c r="EO19254" s="5"/>
      <c r="EP19254" s="5"/>
      <c r="EQ19254" s="5"/>
      <c r="ER19254" s="5"/>
      <c r="ES19254" s="5"/>
      <c r="ET19254" s="5"/>
      <c r="EU19254" s="5"/>
      <c r="EV19254" s="5"/>
      <c r="EW19254" s="5"/>
      <c r="EX19254" s="5"/>
      <c r="EY19254" s="5"/>
      <c r="EZ19254" s="5"/>
      <c r="FA19254" s="5"/>
      <c r="FB19254" s="5"/>
      <c r="FC19254" s="5"/>
      <c r="FD19254" s="5"/>
      <c r="FE19254" s="5"/>
      <c r="FF19254" s="5"/>
      <c r="FG19254" s="5"/>
      <c r="FH19254" s="5"/>
      <c r="FI19254" s="5"/>
      <c r="FJ19254" s="5"/>
      <c r="FK19254" s="5"/>
      <c r="FL19254" s="5"/>
      <c r="FM19254" s="5"/>
      <c r="FN19254" s="5"/>
      <c r="FO19254" s="5"/>
      <c r="FP19254" s="5"/>
      <c r="FQ19254" s="5"/>
      <c r="FR19254" s="5"/>
      <c r="FS19254" s="5"/>
      <c r="FT19254" s="5"/>
      <c r="FU19254" s="5"/>
      <c r="FV19254" s="5"/>
      <c r="FW19254" s="5"/>
      <c r="FX19254" s="5"/>
      <c r="FY19254" s="5"/>
      <c r="FZ19254" s="5"/>
      <c r="GA19254" s="5"/>
      <c r="GB19254" s="5"/>
      <c r="GC19254" s="5"/>
      <c r="GD19254" s="5"/>
      <c r="GE19254" s="5"/>
      <c r="GF19254" s="5"/>
      <c r="GG19254" s="5"/>
      <c r="GH19254" s="5"/>
    </row>
    <row r="19255" spans="1:190" s="4" customFormat="1" hidden="1" x14ac:dyDescent="0.2">
      <c r="A19255" s="5"/>
      <c r="B19255" s="5"/>
      <c r="C19255" s="5"/>
      <c r="D19255" s="5"/>
      <c r="E19255" s="5"/>
      <c r="F19255" s="5"/>
      <c r="G19255" s="5"/>
      <c r="H19255" s="5"/>
      <c r="I19255" s="5"/>
      <c r="J19255" s="5"/>
      <c r="K19255" s="79"/>
      <c r="L19255" s="5"/>
      <c r="M19255" s="5"/>
      <c r="N19255" s="5"/>
      <c r="O19255" s="5"/>
      <c r="P19255" s="5"/>
      <c r="Q19255" s="6"/>
      <c r="R19255" s="6"/>
      <c r="S19255" s="60"/>
      <c r="T19255" s="42"/>
      <c r="U19255" s="42"/>
      <c r="V19255" s="42"/>
      <c r="W19255" s="42"/>
      <c r="X19255" s="42"/>
      <c r="Y19255" s="61"/>
      <c r="Z19255" s="61"/>
      <c r="AA19255" s="5"/>
      <c r="AB19255" s="5"/>
      <c r="AC19255" s="5"/>
      <c r="AD19255" s="5"/>
      <c r="AE19255" s="5"/>
      <c r="AF19255" s="5"/>
      <c r="AG19255" s="5"/>
      <c r="AH19255" s="5"/>
      <c r="AI19255" s="5"/>
      <c r="AJ19255" s="5"/>
      <c r="AK19255" s="5"/>
      <c r="AL19255" s="5"/>
      <c r="AM19255" s="5"/>
      <c r="AN19255" s="5"/>
      <c r="AO19255" s="5"/>
      <c r="AP19255" s="5"/>
      <c r="AQ19255" s="5"/>
      <c r="AR19255" s="5"/>
      <c r="AS19255" s="5"/>
      <c r="AT19255" s="5"/>
      <c r="AU19255" s="5"/>
      <c r="AV19255" s="5"/>
      <c r="AW19255" s="5"/>
      <c r="AX19255" s="5"/>
      <c r="AY19255" s="5"/>
      <c r="AZ19255" s="5"/>
      <c r="BA19255" s="5"/>
      <c r="BB19255" s="5"/>
      <c r="BC19255" s="5"/>
      <c r="BD19255" s="5"/>
      <c r="BE19255" s="5"/>
      <c r="BF19255" s="5"/>
      <c r="BG19255" s="5"/>
      <c r="BH19255" s="5"/>
      <c r="BI19255" s="5"/>
      <c r="BJ19255" s="5"/>
      <c r="BK19255" s="5"/>
      <c r="BL19255" s="5"/>
      <c r="BM19255" s="5"/>
      <c r="BN19255" s="5"/>
      <c r="BO19255" s="5"/>
      <c r="BP19255" s="5"/>
      <c r="BQ19255" s="5"/>
      <c r="BR19255" s="5"/>
      <c r="BS19255" s="5"/>
      <c r="BT19255" s="5"/>
      <c r="BU19255" s="5"/>
      <c r="BV19255" s="5"/>
      <c r="BW19255" s="5"/>
      <c r="BX19255" s="5"/>
      <c r="BY19255" s="5"/>
      <c r="BZ19255" s="5"/>
      <c r="CA19255" s="5"/>
      <c r="CB19255" s="5"/>
      <c r="CC19255" s="5"/>
      <c r="CD19255" s="5"/>
      <c r="CE19255" s="5"/>
      <c r="CF19255" s="5"/>
      <c r="CG19255" s="5"/>
      <c r="CH19255" s="5"/>
      <c r="CI19255" s="5"/>
      <c r="CJ19255" s="5"/>
      <c r="CK19255" s="5"/>
      <c r="CL19255" s="5"/>
      <c r="CM19255" s="5"/>
      <c r="CN19255" s="5"/>
      <c r="CO19255" s="5"/>
      <c r="CP19255" s="5"/>
      <c r="CQ19255" s="5"/>
      <c r="CR19255" s="5"/>
      <c r="CS19255" s="5"/>
      <c r="CT19255" s="5"/>
      <c r="CU19255" s="5"/>
      <c r="CV19255" s="5"/>
      <c r="CW19255" s="5"/>
      <c r="CX19255" s="5"/>
      <c r="CY19255" s="5"/>
      <c r="CZ19255" s="5"/>
      <c r="DA19255" s="5"/>
      <c r="DB19255" s="5"/>
      <c r="DC19255" s="5"/>
      <c r="DD19255" s="5"/>
      <c r="DE19255" s="5"/>
      <c r="DF19255" s="5"/>
      <c r="DG19255" s="5"/>
      <c r="DH19255" s="5"/>
      <c r="DI19255" s="5"/>
      <c r="DJ19255" s="5"/>
      <c r="DK19255" s="5"/>
      <c r="DL19255" s="5"/>
      <c r="DM19255" s="5"/>
      <c r="DN19255" s="5"/>
      <c r="DO19255" s="5"/>
      <c r="DP19255" s="5"/>
      <c r="DQ19255" s="5"/>
      <c r="DR19255" s="5"/>
      <c r="DS19255" s="5"/>
      <c r="DT19255" s="5"/>
      <c r="DU19255" s="5"/>
      <c r="DV19255" s="5"/>
      <c r="DW19255" s="5"/>
      <c r="DX19255" s="5"/>
      <c r="DY19255" s="5"/>
      <c r="DZ19255" s="5"/>
      <c r="EA19255" s="5"/>
      <c r="EB19255" s="5"/>
      <c r="EC19255" s="5"/>
      <c r="ED19255" s="5"/>
      <c r="EE19255" s="5"/>
      <c r="EF19255" s="5"/>
      <c r="EG19255" s="5"/>
      <c r="EH19255" s="5"/>
      <c r="EI19255" s="5"/>
      <c r="EJ19255" s="5"/>
      <c r="EK19255" s="5"/>
      <c r="EL19255" s="5"/>
      <c r="EM19255" s="5"/>
      <c r="EN19255" s="5"/>
      <c r="EO19255" s="5"/>
      <c r="EP19255" s="5"/>
      <c r="EQ19255" s="5"/>
      <c r="ER19255" s="5"/>
      <c r="ES19255" s="5"/>
      <c r="ET19255" s="5"/>
      <c r="EU19255" s="5"/>
      <c r="EV19255" s="5"/>
      <c r="EW19255" s="5"/>
      <c r="EX19255" s="5"/>
      <c r="EY19255" s="5"/>
      <c r="EZ19255" s="5"/>
      <c r="FA19255" s="5"/>
      <c r="FB19255" s="5"/>
      <c r="FC19255" s="5"/>
      <c r="FD19255" s="5"/>
      <c r="FE19255" s="5"/>
      <c r="FF19255" s="5"/>
      <c r="FG19255" s="5"/>
      <c r="FH19255" s="5"/>
      <c r="FI19255" s="5"/>
      <c r="FJ19255" s="5"/>
      <c r="FK19255" s="5"/>
      <c r="FL19255" s="5"/>
      <c r="FM19255" s="5"/>
      <c r="FN19255" s="5"/>
      <c r="FO19255" s="5"/>
      <c r="FP19255" s="5"/>
      <c r="FQ19255" s="5"/>
      <c r="FR19255" s="5"/>
      <c r="FS19255" s="5"/>
      <c r="FT19255" s="5"/>
      <c r="FU19255" s="5"/>
      <c r="FV19255" s="5"/>
      <c r="FW19255" s="5"/>
      <c r="FX19255" s="5"/>
      <c r="FY19255" s="5"/>
      <c r="FZ19255" s="5"/>
      <c r="GA19255" s="5"/>
      <c r="GB19255" s="5"/>
      <c r="GC19255" s="5"/>
      <c r="GD19255" s="5"/>
      <c r="GE19255" s="5"/>
      <c r="GF19255" s="5"/>
      <c r="GG19255" s="5"/>
      <c r="GH19255" s="5"/>
    </row>
    <row r="19256" spans="1:190" s="4" customFormat="1" hidden="1" x14ac:dyDescent="0.2">
      <c r="A19256" s="5"/>
      <c r="B19256" s="5"/>
      <c r="C19256" s="5"/>
      <c r="D19256" s="5"/>
      <c r="E19256" s="5"/>
      <c r="F19256" s="5"/>
      <c r="G19256" s="5"/>
      <c r="H19256" s="5"/>
      <c r="I19256" s="5"/>
      <c r="J19256" s="5"/>
      <c r="K19256" s="79"/>
      <c r="L19256" s="5"/>
      <c r="M19256" s="5"/>
      <c r="N19256" s="5"/>
      <c r="O19256" s="5"/>
      <c r="P19256" s="5"/>
      <c r="Q19256" s="6"/>
      <c r="R19256" s="6"/>
      <c r="S19256" s="60"/>
      <c r="T19256" s="42"/>
      <c r="U19256" s="42"/>
      <c r="V19256" s="42"/>
      <c r="W19256" s="42"/>
      <c r="X19256" s="42"/>
      <c r="Y19256" s="61"/>
      <c r="Z19256" s="61"/>
      <c r="AA19256" s="5"/>
      <c r="AB19256" s="5"/>
      <c r="AC19256" s="5"/>
      <c r="AD19256" s="5"/>
      <c r="AE19256" s="5"/>
      <c r="AF19256" s="5"/>
      <c r="AG19256" s="5"/>
      <c r="AH19256" s="5"/>
      <c r="AI19256" s="5"/>
      <c r="AJ19256" s="5"/>
      <c r="AK19256" s="5"/>
      <c r="AL19256" s="5"/>
      <c r="AM19256" s="5"/>
      <c r="AN19256" s="5"/>
      <c r="AO19256" s="5"/>
      <c r="AP19256" s="5"/>
      <c r="AQ19256" s="5"/>
      <c r="AR19256" s="5"/>
      <c r="AS19256" s="5"/>
      <c r="AT19256" s="5"/>
      <c r="AU19256" s="5"/>
      <c r="AV19256" s="5"/>
      <c r="AW19256" s="5"/>
      <c r="AX19256" s="5"/>
      <c r="AY19256" s="5"/>
      <c r="AZ19256" s="5"/>
      <c r="BA19256" s="5"/>
      <c r="BB19256" s="5"/>
      <c r="BC19256" s="5"/>
      <c r="BD19256" s="5"/>
      <c r="BE19256" s="5"/>
      <c r="BF19256" s="5"/>
      <c r="BG19256" s="5"/>
      <c r="BH19256" s="5"/>
      <c r="BI19256" s="5"/>
      <c r="BJ19256" s="5"/>
      <c r="BK19256" s="5"/>
      <c r="BL19256" s="5"/>
      <c r="BM19256" s="5"/>
      <c r="BN19256" s="5"/>
      <c r="BO19256" s="5"/>
      <c r="BP19256" s="5"/>
      <c r="BQ19256" s="5"/>
      <c r="BR19256" s="5"/>
      <c r="BS19256" s="5"/>
      <c r="BT19256" s="5"/>
      <c r="BU19256" s="5"/>
      <c r="BV19256" s="5"/>
      <c r="BW19256" s="5"/>
      <c r="BX19256" s="5"/>
      <c r="BY19256" s="5"/>
      <c r="BZ19256" s="5"/>
      <c r="CA19256" s="5"/>
      <c r="CB19256" s="5"/>
      <c r="CC19256" s="5"/>
      <c r="CD19256" s="5"/>
      <c r="CE19256" s="5"/>
      <c r="CF19256" s="5"/>
      <c r="CG19256" s="5"/>
      <c r="CH19256" s="5"/>
      <c r="CI19256" s="5"/>
      <c r="CJ19256" s="5"/>
      <c r="CK19256" s="5"/>
      <c r="CL19256" s="5"/>
      <c r="CM19256" s="5"/>
      <c r="CN19256" s="5"/>
      <c r="CO19256" s="5"/>
      <c r="CP19256" s="5"/>
      <c r="CQ19256" s="5"/>
      <c r="CR19256" s="5"/>
      <c r="CS19256" s="5"/>
      <c r="CT19256" s="5"/>
      <c r="CU19256" s="5"/>
      <c r="CV19256" s="5"/>
      <c r="CW19256" s="5"/>
      <c r="CX19256" s="5"/>
      <c r="CY19256" s="5"/>
      <c r="CZ19256" s="5"/>
      <c r="DA19256" s="5"/>
      <c r="DB19256" s="5"/>
      <c r="DC19256" s="5"/>
      <c r="DD19256" s="5"/>
      <c r="DE19256" s="5"/>
      <c r="DF19256" s="5"/>
      <c r="DG19256" s="5"/>
      <c r="DH19256" s="5"/>
      <c r="DI19256" s="5"/>
      <c r="DJ19256" s="5"/>
      <c r="DK19256" s="5"/>
      <c r="DL19256" s="5"/>
      <c r="DM19256" s="5"/>
      <c r="DN19256" s="5"/>
      <c r="DO19256" s="5"/>
      <c r="DP19256" s="5"/>
      <c r="DQ19256" s="5"/>
      <c r="DR19256" s="5"/>
      <c r="DS19256" s="5"/>
      <c r="DT19256" s="5"/>
      <c r="DU19256" s="5"/>
      <c r="DV19256" s="5"/>
      <c r="DW19256" s="5"/>
      <c r="DX19256" s="5"/>
      <c r="DY19256" s="5"/>
      <c r="DZ19256" s="5"/>
      <c r="EA19256" s="5"/>
      <c r="EB19256" s="5"/>
      <c r="EC19256" s="5"/>
      <c r="ED19256" s="5"/>
      <c r="EE19256" s="5"/>
      <c r="EF19256" s="5"/>
      <c r="EG19256" s="5"/>
      <c r="EH19256" s="5"/>
      <c r="EI19256" s="5"/>
      <c r="EJ19256" s="5"/>
      <c r="EK19256" s="5"/>
      <c r="EL19256" s="5"/>
      <c r="EM19256" s="5"/>
      <c r="EN19256" s="5"/>
      <c r="EO19256" s="5"/>
      <c r="EP19256" s="5"/>
      <c r="EQ19256" s="5"/>
      <c r="ER19256" s="5"/>
      <c r="ES19256" s="5"/>
      <c r="ET19256" s="5"/>
      <c r="EU19256" s="5"/>
      <c r="EV19256" s="5"/>
      <c r="EW19256" s="5"/>
      <c r="EX19256" s="5"/>
      <c r="EY19256" s="5"/>
      <c r="EZ19256" s="5"/>
      <c r="FA19256" s="5"/>
      <c r="FB19256" s="5"/>
      <c r="FC19256" s="5"/>
      <c r="FD19256" s="5"/>
      <c r="FE19256" s="5"/>
      <c r="FF19256" s="5"/>
      <c r="FG19256" s="5"/>
      <c r="FH19256" s="5"/>
      <c r="FI19256" s="5"/>
      <c r="FJ19256" s="5"/>
      <c r="FK19256" s="5"/>
      <c r="FL19256" s="5"/>
      <c r="FM19256" s="5"/>
      <c r="FN19256" s="5"/>
      <c r="FO19256" s="5"/>
      <c r="FP19256" s="5"/>
      <c r="FQ19256" s="5"/>
      <c r="FR19256" s="5"/>
      <c r="FS19256" s="5"/>
      <c r="FT19256" s="5"/>
      <c r="FU19256" s="5"/>
      <c r="FV19256" s="5"/>
      <c r="FW19256" s="5"/>
      <c r="FX19256" s="5"/>
      <c r="FY19256" s="5"/>
      <c r="FZ19256" s="5"/>
      <c r="GA19256" s="5"/>
      <c r="GB19256" s="5"/>
      <c r="GC19256" s="5"/>
      <c r="GD19256" s="5"/>
      <c r="GE19256" s="5"/>
      <c r="GF19256" s="5"/>
      <c r="GG19256" s="5"/>
      <c r="GH19256" s="5"/>
    </row>
    <row r="19257" spans="1:190" s="4" customFormat="1" hidden="1" x14ac:dyDescent="0.2">
      <c r="A19257" s="5"/>
      <c r="B19257" s="5"/>
      <c r="C19257" s="5"/>
      <c r="D19257" s="5"/>
      <c r="E19257" s="5"/>
      <c r="F19257" s="5"/>
      <c r="G19257" s="5"/>
      <c r="H19257" s="5"/>
      <c r="I19257" s="5"/>
      <c r="J19257" s="5"/>
      <c r="K19257" s="79"/>
      <c r="L19257" s="5"/>
      <c r="M19257" s="5"/>
      <c r="N19257" s="5"/>
      <c r="O19257" s="5"/>
      <c r="P19257" s="5"/>
      <c r="Q19257" s="6"/>
      <c r="R19257" s="6"/>
      <c r="S19257" s="60"/>
      <c r="T19257" s="42"/>
      <c r="U19257" s="42"/>
      <c r="V19257" s="42"/>
      <c r="W19257" s="42"/>
      <c r="X19257" s="42"/>
      <c r="Y19257" s="61"/>
      <c r="Z19257" s="61"/>
      <c r="AA19257" s="5"/>
      <c r="AB19257" s="5"/>
      <c r="AC19257" s="5"/>
      <c r="AD19257" s="5"/>
      <c r="AE19257" s="5"/>
      <c r="AF19257" s="5"/>
      <c r="AG19257" s="5"/>
      <c r="AH19257" s="5"/>
      <c r="AI19257" s="5"/>
      <c r="AJ19257" s="5"/>
      <c r="AK19257" s="5"/>
      <c r="AL19257" s="5"/>
      <c r="AM19257" s="5"/>
      <c r="AN19257" s="5"/>
      <c r="AO19257" s="5"/>
      <c r="AP19257" s="5"/>
      <c r="AQ19257" s="5"/>
      <c r="AR19257" s="5"/>
      <c r="AS19257" s="5"/>
      <c r="AT19257" s="5"/>
      <c r="AU19257" s="5"/>
      <c r="AV19257" s="5"/>
      <c r="AW19257" s="5"/>
      <c r="AX19257" s="5"/>
      <c r="AY19257" s="5"/>
      <c r="AZ19257" s="5"/>
      <c r="BA19257" s="5"/>
      <c r="BB19257" s="5"/>
      <c r="BC19257" s="5"/>
      <c r="BD19257" s="5"/>
      <c r="BE19257" s="5"/>
      <c r="BF19257" s="5"/>
      <c r="BG19257" s="5"/>
      <c r="BH19257" s="5"/>
      <c r="BI19257" s="5"/>
      <c r="BJ19257" s="5"/>
      <c r="BK19257" s="5"/>
      <c r="BL19257" s="5"/>
      <c r="BM19257" s="5"/>
      <c r="BN19257" s="5"/>
      <c r="BO19257" s="5"/>
      <c r="BP19257" s="5"/>
      <c r="BQ19257" s="5"/>
      <c r="BR19257" s="5"/>
      <c r="BS19257" s="5"/>
      <c r="BT19257" s="5"/>
      <c r="BU19257" s="5"/>
      <c r="BV19257" s="5"/>
      <c r="BW19257" s="5"/>
      <c r="BX19257" s="5"/>
      <c r="BY19257" s="5"/>
      <c r="BZ19257" s="5"/>
      <c r="CA19257" s="5"/>
      <c r="CB19257" s="5"/>
      <c r="CC19257" s="5"/>
      <c r="CD19257" s="5"/>
      <c r="CE19257" s="5"/>
      <c r="CF19257" s="5"/>
      <c r="CG19257" s="5"/>
      <c r="CH19257" s="5"/>
      <c r="CI19257" s="5"/>
      <c r="CJ19257" s="5"/>
      <c r="CK19257" s="5"/>
      <c r="CL19257" s="5"/>
      <c r="CM19257" s="5"/>
      <c r="CN19257" s="5"/>
      <c r="CO19257" s="5"/>
      <c r="CP19257" s="5"/>
      <c r="CQ19257" s="5"/>
      <c r="CR19257" s="5"/>
      <c r="CS19257" s="5"/>
      <c r="CT19257" s="5"/>
      <c r="CU19257" s="5"/>
      <c r="CV19257" s="5"/>
      <c r="CW19257" s="5"/>
      <c r="CX19257" s="5"/>
      <c r="CY19257" s="5"/>
      <c r="CZ19257" s="5"/>
      <c r="DA19257" s="5"/>
      <c r="DB19257" s="5"/>
      <c r="DC19257" s="5"/>
      <c r="DD19257" s="5"/>
      <c r="DE19257" s="5"/>
      <c r="DF19257" s="5"/>
      <c r="DG19257" s="5"/>
      <c r="DH19257" s="5"/>
      <c r="DI19257" s="5"/>
      <c r="DJ19257" s="5"/>
      <c r="DK19257" s="5"/>
      <c r="DL19257" s="5"/>
      <c r="DM19257" s="5"/>
      <c r="DN19257" s="5"/>
      <c r="DO19257" s="5"/>
      <c r="DP19257" s="5"/>
      <c r="DQ19257" s="5"/>
      <c r="DR19257" s="5"/>
      <c r="DS19257" s="5"/>
      <c r="DT19257" s="5"/>
      <c r="DU19257" s="5"/>
      <c r="DV19257" s="5"/>
      <c r="DW19257" s="5"/>
      <c r="DX19257" s="5"/>
      <c r="DY19257" s="5"/>
      <c r="DZ19257" s="5"/>
      <c r="EA19257" s="5"/>
      <c r="EB19257" s="5"/>
      <c r="EC19257" s="5"/>
      <c r="ED19257" s="5"/>
      <c r="EE19257" s="5"/>
      <c r="EF19257" s="5"/>
      <c r="EG19257" s="5"/>
      <c r="EH19257" s="5"/>
      <c r="EI19257" s="5"/>
      <c r="EJ19257" s="5"/>
      <c r="EK19257" s="5"/>
      <c r="EL19257" s="5"/>
      <c r="EM19257" s="5"/>
      <c r="EN19257" s="5"/>
      <c r="EO19257" s="5"/>
      <c r="EP19257" s="5"/>
      <c r="EQ19257" s="5"/>
      <c r="ER19257" s="5"/>
      <c r="ES19257" s="5"/>
      <c r="ET19257" s="5"/>
      <c r="EU19257" s="5"/>
      <c r="EV19257" s="5"/>
      <c r="EW19257" s="5"/>
      <c r="EX19257" s="5"/>
      <c r="EY19257" s="5"/>
      <c r="EZ19257" s="5"/>
      <c r="FA19257" s="5"/>
      <c r="FB19257" s="5"/>
      <c r="FC19257" s="5"/>
      <c r="FD19257" s="5"/>
      <c r="FE19257" s="5"/>
      <c r="FF19257" s="5"/>
      <c r="FG19257" s="5"/>
      <c r="FH19257" s="5"/>
      <c r="FI19257" s="5"/>
      <c r="FJ19257" s="5"/>
      <c r="FK19257" s="5"/>
      <c r="FL19257" s="5"/>
      <c r="FM19257" s="5"/>
      <c r="FN19257" s="5"/>
      <c r="FO19257" s="5"/>
      <c r="FP19257" s="5"/>
      <c r="FQ19257" s="5"/>
      <c r="FR19257" s="5"/>
      <c r="FS19257" s="5"/>
      <c r="FT19257" s="5"/>
      <c r="FU19257" s="5"/>
      <c r="FV19257" s="5"/>
      <c r="FW19257" s="5"/>
      <c r="FX19257" s="5"/>
      <c r="FY19257" s="5"/>
      <c r="FZ19257" s="5"/>
      <c r="GA19257" s="5"/>
      <c r="GB19257" s="5"/>
      <c r="GC19257" s="5"/>
      <c r="GD19257" s="5"/>
      <c r="GE19257" s="5"/>
      <c r="GF19257" s="5"/>
      <c r="GG19257" s="5"/>
      <c r="GH19257" s="5"/>
    </row>
    <row r="19258" spans="1:190" s="4" customFormat="1" hidden="1" x14ac:dyDescent="0.2">
      <c r="A19258" s="5"/>
      <c r="B19258" s="5"/>
      <c r="C19258" s="5"/>
      <c r="D19258" s="5"/>
      <c r="E19258" s="5"/>
      <c r="F19258" s="5"/>
      <c r="G19258" s="5"/>
      <c r="H19258" s="5"/>
      <c r="I19258" s="5"/>
      <c r="J19258" s="5"/>
      <c r="K19258" s="79"/>
      <c r="L19258" s="5"/>
      <c r="M19258" s="5"/>
      <c r="N19258" s="5"/>
      <c r="O19258" s="5"/>
      <c r="P19258" s="5"/>
      <c r="Q19258" s="6"/>
      <c r="R19258" s="6"/>
      <c r="S19258" s="60"/>
      <c r="T19258" s="42"/>
      <c r="U19258" s="42"/>
      <c r="V19258" s="42"/>
      <c r="W19258" s="42"/>
      <c r="X19258" s="42"/>
      <c r="Y19258" s="61"/>
      <c r="Z19258" s="61"/>
      <c r="AA19258" s="5"/>
      <c r="AB19258" s="5"/>
      <c r="AC19258" s="5"/>
      <c r="AD19258" s="5"/>
      <c r="AE19258" s="5"/>
      <c r="AF19258" s="5"/>
      <c r="AG19258" s="5"/>
      <c r="AH19258" s="5"/>
      <c r="AI19258" s="5"/>
      <c r="AJ19258" s="5"/>
      <c r="AK19258" s="5"/>
      <c r="AL19258" s="5"/>
      <c r="AM19258" s="5"/>
      <c r="AN19258" s="5"/>
      <c r="AO19258" s="5"/>
      <c r="AP19258" s="5"/>
      <c r="AQ19258" s="5"/>
      <c r="AR19258" s="5"/>
      <c r="AS19258" s="5"/>
      <c r="AT19258" s="5"/>
      <c r="AU19258" s="5"/>
      <c r="AV19258" s="5"/>
      <c r="AW19258" s="5"/>
      <c r="AX19258" s="5"/>
      <c r="AY19258" s="5"/>
      <c r="AZ19258" s="5"/>
      <c r="BA19258" s="5"/>
      <c r="BB19258" s="5"/>
      <c r="BC19258" s="5"/>
      <c r="BD19258" s="5"/>
      <c r="BE19258" s="5"/>
      <c r="BF19258" s="5"/>
      <c r="BG19258" s="5"/>
      <c r="BH19258" s="5"/>
      <c r="BI19258" s="5"/>
      <c r="BJ19258" s="5"/>
      <c r="BK19258" s="5"/>
      <c r="BL19258" s="5"/>
      <c r="BM19258" s="5"/>
      <c r="BN19258" s="5"/>
      <c r="BO19258" s="5"/>
      <c r="BP19258" s="5"/>
      <c r="BQ19258" s="5"/>
      <c r="BR19258" s="5"/>
      <c r="BS19258" s="5"/>
      <c r="BT19258" s="5"/>
      <c r="BU19258" s="5"/>
      <c r="BV19258" s="5"/>
      <c r="BW19258" s="5"/>
      <c r="BX19258" s="5"/>
      <c r="BY19258" s="5"/>
      <c r="BZ19258" s="5"/>
      <c r="CA19258" s="5"/>
      <c r="CB19258" s="5"/>
      <c r="CC19258" s="5"/>
      <c r="CD19258" s="5"/>
      <c r="CE19258" s="5"/>
      <c r="CF19258" s="5"/>
      <c r="CG19258" s="5"/>
      <c r="CH19258" s="5"/>
      <c r="CI19258" s="5"/>
      <c r="CJ19258" s="5"/>
      <c r="CK19258" s="5"/>
      <c r="CL19258" s="5"/>
      <c r="CM19258" s="5"/>
      <c r="CN19258" s="5"/>
      <c r="CO19258" s="5"/>
      <c r="CP19258" s="5"/>
      <c r="CQ19258" s="5"/>
      <c r="CR19258" s="5"/>
      <c r="CS19258" s="5"/>
      <c r="CT19258" s="5"/>
      <c r="CU19258" s="5"/>
      <c r="CV19258" s="5"/>
      <c r="CW19258" s="5"/>
      <c r="CX19258" s="5"/>
      <c r="CY19258" s="5"/>
      <c r="CZ19258" s="5"/>
      <c r="DA19258" s="5"/>
      <c r="DB19258" s="5"/>
      <c r="DC19258" s="5"/>
      <c r="DD19258" s="5"/>
      <c r="DE19258" s="5"/>
      <c r="DF19258" s="5"/>
      <c r="DG19258" s="5"/>
      <c r="DH19258" s="5"/>
      <c r="DI19258" s="5"/>
      <c r="DJ19258" s="5"/>
      <c r="DK19258" s="5"/>
      <c r="DL19258" s="5"/>
      <c r="DM19258" s="5"/>
      <c r="DN19258" s="5"/>
      <c r="DO19258" s="5"/>
      <c r="DP19258" s="5"/>
      <c r="DQ19258" s="5"/>
      <c r="DR19258" s="5"/>
      <c r="DS19258" s="5"/>
      <c r="DT19258" s="5"/>
      <c r="DU19258" s="5"/>
      <c r="DV19258" s="5"/>
      <c r="DW19258" s="5"/>
      <c r="DX19258" s="5"/>
      <c r="DY19258" s="5"/>
      <c r="DZ19258" s="5"/>
      <c r="EA19258" s="5"/>
      <c r="EB19258" s="5"/>
      <c r="EC19258" s="5"/>
      <c r="ED19258" s="5"/>
      <c r="EE19258" s="5"/>
      <c r="EF19258" s="5"/>
      <c r="EG19258" s="5"/>
      <c r="EH19258" s="5"/>
      <c r="EI19258" s="5"/>
      <c r="EJ19258" s="5"/>
      <c r="EK19258" s="5"/>
      <c r="EL19258" s="5"/>
      <c r="EM19258" s="5"/>
      <c r="EN19258" s="5"/>
      <c r="EO19258" s="5"/>
      <c r="EP19258" s="5"/>
      <c r="EQ19258" s="5"/>
      <c r="ER19258" s="5"/>
      <c r="ES19258" s="5"/>
      <c r="ET19258" s="5"/>
      <c r="EU19258" s="5"/>
      <c r="EV19258" s="5"/>
      <c r="EW19258" s="5"/>
      <c r="EX19258" s="5"/>
      <c r="EY19258" s="5"/>
      <c r="EZ19258" s="5"/>
      <c r="FA19258" s="5"/>
      <c r="FB19258" s="5"/>
      <c r="FC19258" s="5"/>
      <c r="FD19258" s="5"/>
      <c r="FE19258" s="5"/>
      <c r="FF19258" s="5"/>
      <c r="FG19258" s="5"/>
      <c r="FH19258" s="5"/>
      <c r="FI19258" s="5"/>
      <c r="FJ19258" s="5"/>
      <c r="FK19258" s="5"/>
      <c r="FL19258" s="5"/>
      <c r="FM19258" s="5"/>
      <c r="FN19258" s="5"/>
      <c r="FO19258" s="5"/>
      <c r="FP19258" s="5"/>
      <c r="FQ19258" s="5"/>
      <c r="FR19258" s="5"/>
      <c r="FS19258" s="5"/>
      <c r="FT19258" s="5"/>
      <c r="FU19258" s="5"/>
      <c r="FV19258" s="5"/>
      <c r="FW19258" s="5"/>
      <c r="FX19258" s="5"/>
      <c r="FY19258" s="5"/>
      <c r="FZ19258" s="5"/>
      <c r="GA19258" s="5"/>
      <c r="GB19258" s="5"/>
      <c r="GC19258" s="5"/>
      <c r="GD19258" s="5"/>
      <c r="GE19258" s="5"/>
      <c r="GF19258" s="5"/>
      <c r="GG19258" s="5"/>
      <c r="GH19258" s="5"/>
    </row>
    <row r="19259" spans="1:190" s="4" customFormat="1" hidden="1" x14ac:dyDescent="0.2">
      <c r="A19259" s="5"/>
      <c r="B19259" s="5"/>
      <c r="C19259" s="5"/>
      <c r="D19259" s="5"/>
      <c r="E19259" s="5"/>
      <c r="F19259" s="5"/>
      <c r="G19259" s="5"/>
      <c r="H19259" s="5"/>
      <c r="I19259" s="5"/>
      <c r="J19259" s="5"/>
      <c r="K19259" s="79"/>
      <c r="L19259" s="5"/>
      <c r="M19259" s="5"/>
      <c r="N19259" s="5"/>
      <c r="O19259" s="5"/>
      <c r="P19259" s="5"/>
      <c r="Q19259" s="6"/>
      <c r="R19259" s="6"/>
      <c r="S19259" s="60"/>
      <c r="T19259" s="42"/>
      <c r="U19259" s="42"/>
      <c r="V19259" s="42"/>
      <c r="W19259" s="42"/>
      <c r="X19259" s="42"/>
      <c r="Y19259" s="61"/>
      <c r="Z19259" s="61"/>
      <c r="AA19259" s="5"/>
      <c r="AB19259" s="5"/>
      <c r="AC19259" s="5"/>
      <c r="AD19259" s="5"/>
      <c r="AE19259" s="5"/>
      <c r="AF19259" s="5"/>
      <c r="AG19259" s="5"/>
      <c r="AH19259" s="5"/>
      <c r="AI19259" s="5"/>
      <c r="AJ19259" s="5"/>
      <c r="AK19259" s="5"/>
      <c r="AL19259" s="5"/>
      <c r="AM19259" s="5"/>
      <c r="AN19259" s="5"/>
      <c r="AO19259" s="5"/>
      <c r="AP19259" s="5"/>
      <c r="AQ19259" s="5"/>
      <c r="AR19259" s="5"/>
      <c r="AS19259" s="5"/>
      <c r="AT19259" s="5"/>
      <c r="AU19259" s="5"/>
      <c r="AV19259" s="5"/>
      <c r="AW19259" s="5"/>
      <c r="AX19259" s="5"/>
      <c r="AY19259" s="5"/>
      <c r="AZ19259" s="5"/>
      <c r="BA19259" s="5"/>
      <c r="BB19259" s="5"/>
      <c r="BC19259" s="5"/>
      <c r="BD19259" s="5"/>
      <c r="BE19259" s="5"/>
      <c r="BF19259" s="5"/>
      <c r="BG19259" s="5"/>
      <c r="BH19259" s="5"/>
      <c r="BI19259" s="5"/>
      <c r="BJ19259" s="5"/>
      <c r="BK19259" s="5"/>
      <c r="BL19259" s="5"/>
      <c r="BM19259" s="5"/>
      <c r="BN19259" s="5"/>
      <c r="BO19259" s="5"/>
      <c r="BP19259" s="5"/>
      <c r="BQ19259" s="5"/>
      <c r="BR19259" s="5"/>
      <c r="BS19259" s="5"/>
      <c r="BT19259" s="5"/>
      <c r="BU19259" s="5"/>
      <c r="BV19259" s="5"/>
      <c r="BW19259" s="5"/>
      <c r="BX19259" s="5"/>
      <c r="BY19259" s="5"/>
      <c r="BZ19259" s="5"/>
      <c r="CA19259" s="5"/>
      <c r="CB19259" s="5"/>
      <c r="CC19259" s="5"/>
      <c r="CD19259" s="5"/>
      <c r="CE19259" s="5"/>
      <c r="CF19259" s="5"/>
      <c r="CG19259" s="5"/>
      <c r="CH19259" s="5"/>
      <c r="CI19259" s="5"/>
      <c r="CJ19259" s="5"/>
      <c r="CK19259" s="5"/>
      <c r="CL19259" s="5"/>
      <c r="CM19259" s="5"/>
      <c r="CN19259" s="5"/>
      <c r="CO19259" s="5"/>
      <c r="CP19259" s="5"/>
      <c r="CQ19259" s="5"/>
      <c r="CR19259" s="5"/>
      <c r="CS19259" s="5"/>
      <c r="CT19259" s="5"/>
      <c r="CU19259" s="5"/>
      <c r="CV19259" s="5"/>
      <c r="CW19259" s="5"/>
      <c r="CX19259" s="5"/>
      <c r="CY19259" s="5"/>
      <c r="CZ19259" s="5"/>
      <c r="DA19259" s="5"/>
      <c r="DB19259" s="5"/>
      <c r="DC19259" s="5"/>
      <c r="DD19259" s="5"/>
      <c r="DE19259" s="5"/>
      <c r="DF19259" s="5"/>
      <c r="DG19259" s="5"/>
      <c r="DH19259" s="5"/>
      <c r="DI19259" s="5"/>
      <c r="DJ19259" s="5"/>
      <c r="DK19259" s="5"/>
      <c r="DL19259" s="5"/>
      <c r="DM19259" s="5"/>
      <c r="DN19259" s="5"/>
      <c r="DO19259" s="5"/>
      <c r="DP19259" s="5"/>
      <c r="DQ19259" s="5"/>
      <c r="DR19259" s="5"/>
      <c r="DS19259" s="5"/>
      <c r="DT19259" s="5"/>
      <c r="DU19259" s="5"/>
      <c r="DV19259" s="5"/>
      <c r="DW19259" s="5"/>
      <c r="DX19259" s="5"/>
      <c r="DY19259" s="5"/>
      <c r="DZ19259" s="5"/>
      <c r="EA19259" s="5"/>
      <c r="EB19259" s="5"/>
      <c r="EC19259" s="5"/>
      <c r="ED19259" s="5"/>
      <c r="EE19259" s="5"/>
      <c r="EF19259" s="5"/>
      <c r="EG19259" s="5"/>
      <c r="EH19259" s="5"/>
      <c r="EI19259" s="5"/>
      <c r="EJ19259" s="5"/>
      <c r="EK19259" s="5"/>
      <c r="EL19259" s="5"/>
      <c r="EM19259" s="5"/>
      <c r="EN19259" s="5"/>
      <c r="EO19259" s="5"/>
      <c r="EP19259" s="5"/>
      <c r="EQ19259" s="5"/>
      <c r="ER19259" s="5"/>
      <c r="ES19259" s="5"/>
      <c r="ET19259" s="5"/>
      <c r="EU19259" s="5"/>
      <c r="EV19259" s="5"/>
      <c r="EW19259" s="5"/>
      <c r="EX19259" s="5"/>
      <c r="EY19259" s="5"/>
      <c r="EZ19259" s="5"/>
      <c r="FA19259" s="5"/>
      <c r="FB19259" s="5"/>
      <c r="FC19259" s="5"/>
      <c r="FD19259" s="5"/>
      <c r="FE19259" s="5"/>
      <c r="FF19259" s="5"/>
      <c r="FG19259" s="5"/>
      <c r="FH19259" s="5"/>
      <c r="FI19259" s="5"/>
      <c r="FJ19259" s="5"/>
      <c r="FK19259" s="5"/>
      <c r="FL19259" s="5"/>
      <c r="FM19259" s="5"/>
      <c r="FN19259" s="5"/>
      <c r="FO19259" s="5"/>
      <c r="FP19259" s="5"/>
      <c r="FQ19259" s="5"/>
      <c r="FR19259" s="5"/>
      <c r="FS19259" s="5"/>
      <c r="FT19259" s="5"/>
      <c r="FU19259" s="5"/>
      <c r="FV19259" s="5"/>
      <c r="FW19259" s="5"/>
      <c r="FX19259" s="5"/>
      <c r="FY19259" s="5"/>
      <c r="FZ19259" s="5"/>
      <c r="GA19259" s="5"/>
      <c r="GB19259" s="5"/>
      <c r="GC19259" s="5"/>
      <c r="GD19259" s="5"/>
      <c r="GE19259" s="5"/>
      <c r="GF19259" s="5"/>
      <c r="GG19259" s="5"/>
      <c r="GH19259" s="5"/>
    </row>
    <row r="19260" spans="1:190" s="4" customFormat="1" hidden="1" x14ac:dyDescent="0.2">
      <c r="A19260" s="5"/>
      <c r="B19260" s="5"/>
      <c r="C19260" s="5"/>
      <c r="D19260" s="5"/>
      <c r="E19260" s="5"/>
      <c r="F19260" s="5"/>
      <c r="G19260" s="5"/>
      <c r="H19260" s="5"/>
      <c r="I19260" s="5"/>
      <c r="J19260" s="5"/>
      <c r="K19260" s="79"/>
      <c r="L19260" s="5"/>
      <c r="M19260" s="5"/>
      <c r="N19260" s="5"/>
      <c r="O19260" s="5"/>
      <c r="P19260" s="5"/>
      <c r="Q19260" s="6"/>
      <c r="R19260" s="6"/>
      <c r="S19260" s="60"/>
      <c r="T19260" s="42"/>
      <c r="U19260" s="42"/>
      <c r="V19260" s="42"/>
      <c r="W19260" s="42"/>
      <c r="X19260" s="42"/>
      <c r="Y19260" s="61"/>
      <c r="Z19260" s="61"/>
      <c r="AA19260" s="5"/>
      <c r="AB19260" s="5"/>
      <c r="AC19260" s="5"/>
      <c r="AD19260" s="5"/>
      <c r="AE19260" s="5"/>
      <c r="AF19260" s="5"/>
      <c r="AG19260" s="5"/>
      <c r="AH19260" s="5"/>
      <c r="AI19260" s="5"/>
      <c r="AJ19260" s="5"/>
      <c r="AK19260" s="5"/>
      <c r="AL19260" s="5"/>
      <c r="AM19260" s="5"/>
      <c r="AN19260" s="5"/>
      <c r="AO19260" s="5"/>
      <c r="AP19260" s="5"/>
      <c r="AQ19260" s="5"/>
      <c r="AR19260" s="5"/>
      <c r="AS19260" s="5"/>
      <c r="AT19260" s="5"/>
      <c r="AU19260" s="5"/>
      <c r="AV19260" s="5"/>
      <c r="AW19260" s="5"/>
      <c r="AX19260" s="5"/>
      <c r="AY19260" s="5"/>
      <c r="AZ19260" s="5"/>
      <c r="BA19260" s="5"/>
      <c r="BB19260" s="5"/>
      <c r="BC19260" s="5"/>
      <c r="BD19260" s="5"/>
      <c r="BE19260" s="5"/>
      <c r="BF19260" s="5"/>
      <c r="BG19260" s="5"/>
      <c r="BH19260" s="5"/>
      <c r="BI19260" s="5"/>
      <c r="BJ19260" s="5"/>
      <c r="BK19260" s="5"/>
      <c r="BL19260" s="5"/>
      <c r="BM19260" s="5"/>
      <c r="BN19260" s="5"/>
      <c r="BO19260" s="5"/>
      <c r="BP19260" s="5"/>
      <c r="BQ19260" s="5"/>
      <c r="BR19260" s="5"/>
      <c r="BS19260" s="5"/>
      <c r="BT19260" s="5"/>
      <c r="BU19260" s="5"/>
      <c r="BV19260" s="5"/>
      <c r="BW19260" s="5"/>
      <c r="BX19260" s="5"/>
      <c r="BY19260" s="5"/>
      <c r="BZ19260" s="5"/>
      <c r="CA19260" s="5"/>
      <c r="CB19260" s="5"/>
      <c r="CC19260" s="5"/>
      <c r="CD19260" s="5"/>
      <c r="CE19260" s="5"/>
      <c r="CF19260" s="5"/>
      <c r="CG19260" s="5"/>
      <c r="CH19260" s="5"/>
      <c r="CI19260" s="5"/>
      <c r="CJ19260" s="5"/>
      <c r="CK19260" s="5"/>
      <c r="CL19260" s="5"/>
      <c r="CM19260" s="5"/>
      <c r="CN19260" s="5"/>
      <c r="CO19260" s="5"/>
      <c r="CP19260" s="5"/>
      <c r="CQ19260" s="5"/>
      <c r="CR19260" s="5"/>
      <c r="CS19260" s="5"/>
      <c r="CT19260" s="5"/>
      <c r="CU19260" s="5"/>
      <c r="CV19260" s="5"/>
      <c r="CW19260" s="5"/>
      <c r="CX19260" s="5"/>
      <c r="CY19260" s="5"/>
      <c r="CZ19260" s="5"/>
      <c r="DA19260" s="5"/>
      <c r="DB19260" s="5"/>
      <c r="DC19260" s="5"/>
      <c r="DD19260" s="5"/>
      <c r="DE19260" s="5"/>
      <c r="DF19260" s="5"/>
      <c r="DG19260" s="5"/>
      <c r="DH19260" s="5"/>
      <c r="DI19260" s="5"/>
      <c r="DJ19260" s="5"/>
      <c r="DK19260" s="5"/>
      <c r="DL19260" s="5"/>
      <c r="DM19260" s="5"/>
      <c r="DN19260" s="5"/>
      <c r="DO19260" s="5"/>
      <c r="DP19260" s="5"/>
      <c r="DQ19260" s="5"/>
      <c r="DR19260" s="5"/>
      <c r="DS19260" s="5"/>
      <c r="DT19260" s="5"/>
      <c r="DU19260" s="5"/>
      <c r="DV19260" s="5"/>
      <c r="DW19260" s="5"/>
      <c r="DX19260" s="5"/>
      <c r="DY19260" s="5"/>
      <c r="DZ19260" s="5"/>
      <c r="EA19260" s="5"/>
      <c r="EB19260" s="5"/>
      <c r="EC19260" s="5"/>
      <c r="ED19260" s="5"/>
      <c r="EE19260" s="5"/>
      <c r="EF19260" s="5"/>
      <c r="EG19260" s="5"/>
      <c r="EH19260" s="5"/>
      <c r="EI19260" s="5"/>
      <c r="EJ19260" s="5"/>
      <c r="EK19260" s="5"/>
      <c r="EL19260" s="5"/>
      <c r="EM19260" s="5"/>
      <c r="EN19260" s="5"/>
      <c r="EO19260" s="5"/>
      <c r="EP19260" s="5"/>
      <c r="EQ19260" s="5"/>
      <c r="ER19260" s="5"/>
      <c r="ES19260" s="5"/>
      <c r="ET19260" s="5"/>
      <c r="EU19260" s="5"/>
      <c r="EV19260" s="5"/>
      <c r="EW19260" s="5"/>
      <c r="EX19260" s="5"/>
      <c r="EY19260" s="5"/>
      <c r="EZ19260" s="5"/>
      <c r="FA19260" s="5"/>
      <c r="FB19260" s="5"/>
      <c r="FC19260" s="5"/>
      <c r="FD19260" s="5"/>
      <c r="FE19260" s="5"/>
      <c r="FF19260" s="5"/>
      <c r="FG19260" s="5"/>
      <c r="FH19260" s="5"/>
      <c r="FI19260" s="5"/>
      <c r="FJ19260" s="5"/>
      <c r="FK19260" s="5"/>
      <c r="FL19260" s="5"/>
      <c r="FM19260" s="5"/>
      <c r="FN19260" s="5"/>
      <c r="FO19260" s="5"/>
      <c r="FP19260" s="5"/>
      <c r="FQ19260" s="5"/>
      <c r="FR19260" s="5"/>
      <c r="FS19260" s="5"/>
      <c r="FT19260" s="5"/>
      <c r="FU19260" s="5"/>
      <c r="FV19260" s="5"/>
      <c r="FW19260" s="5"/>
      <c r="FX19260" s="5"/>
      <c r="FY19260" s="5"/>
      <c r="FZ19260" s="5"/>
      <c r="GA19260" s="5"/>
      <c r="GB19260" s="5"/>
      <c r="GC19260" s="5"/>
      <c r="GD19260" s="5"/>
      <c r="GE19260" s="5"/>
      <c r="GF19260" s="5"/>
      <c r="GG19260" s="5"/>
      <c r="GH19260" s="5"/>
    </row>
    <row r="19261" spans="1:190" s="4" customFormat="1" hidden="1" x14ac:dyDescent="0.2">
      <c r="A19261" s="5"/>
      <c r="B19261" s="5"/>
      <c r="C19261" s="5"/>
      <c r="D19261" s="5"/>
      <c r="E19261" s="5"/>
      <c r="F19261" s="5"/>
      <c r="G19261" s="5"/>
      <c r="H19261" s="5"/>
      <c r="I19261" s="5"/>
      <c r="J19261" s="5"/>
      <c r="K19261" s="79"/>
      <c r="L19261" s="5"/>
      <c r="M19261" s="5"/>
      <c r="N19261" s="5"/>
      <c r="O19261" s="5"/>
      <c r="P19261" s="5"/>
      <c r="Q19261" s="6"/>
      <c r="R19261" s="6"/>
      <c r="S19261" s="60"/>
      <c r="T19261" s="42"/>
      <c r="U19261" s="42"/>
      <c r="V19261" s="42"/>
      <c r="W19261" s="42"/>
      <c r="X19261" s="42"/>
      <c r="Y19261" s="61"/>
      <c r="Z19261" s="61"/>
      <c r="AA19261" s="5"/>
      <c r="AB19261" s="5"/>
      <c r="AC19261" s="5"/>
      <c r="AD19261" s="5"/>
      <c r="AE19261" s="5"/>
      <c r="AF19261" s="5"/>
      <c r="AG19261" s="5"/>
      <c r="AH19261" s="5"/>
      <c r="AI19261" s="5"/>
      <c r="AJ19261" s="5"/>
      <c r="AK19261" s="5"/>
      <c r="AL19261" s="5"/>
      <c r="AM19261" s="5"/>
      <c r="AN19261" s="5"/>
      <c r="AO19261" s="5"/>
      <c r="AP19261" s="5"/>
      <c r="AQ19261" s="5"/>
      <c r="AR19261" s="5"/>
      <c r="AS19261" s="5"/>
      <c r="AT19261" s="5"/>
      <c r="AU19261" s="5"/>
      <c r="AV19261" s="5"/>
      <c r="AW19261" s="5"/>
      <c r="AX19261" s="5"/>
      <c r="AY19261" s="5"/>
      <c r="AZ19261" s="5"/>
      <c r="BA19261" s="5"/>
      <c r="BB19261" s="5"/>
      <c r="BC19261" s="5"/>
      <c r="BD19261" s="5"/>
      <c r="BE19261" s="5"/>
      <c r="BF19261" s="5"/>
      <c r="BG19261" s="5"/>
      <c r="BH19261" s="5"/>
      <c r="BI19261" s="5"/>
      <c r="BJ19261" s="5"/>
      <c r="BK19261" s="5"/>
      <c r="BL19261" s="5"/>
      <c r="BM19261" s="5"/>
      <c r="BN19261" s="5"/>
      <c r="BO19261" s="5"/>
      <c r="BP19261" s="5"/>
      <c r="BQ19261" s="5"/>
      <c r="BR19261" s="5"/>
      <c r="BS19261" s="5"/>
      <c r="BT19261" s="5"/>
      <c r="BU19261" s="5"/>
      <c r="BV19261" s="5"/>
      <c r="BW19261" s="5"/>
      <c r="BX19261" s="5"/>
      <c r="BY19261" s="5"/>
      <c r="BZ19261" s="5"/>
      <c r="CA19261" s="5"/>
      <c r="CB19261" s="5"/>
      <c r="CC19261" s="5"/>
      <c r="CD19261" s="5"/>
      <c r="CE19261" s="5"/>
      <c r="CF19261" s="5"/>
      <c r="CG19261" s="5"/>
      <c r="CH19261" s="5"/>
      <c r="CI19261" s="5"/>
      <c r="CJ19261" s="5"/>
      <c r="CK19261" s="5"/>
      <c r="CL19261" s="5"/>
      <c r="CM19261" s="5"/>
      <c r="CN19261" s="5"/>
      <c r="CO19261" s="5"/>
      <c r="CP19261" s="5"/>
      <c r="CQ19261" s="5"/>
      <c r="CR19261" s="5"/>
      <c r="CS19261" s="5"/>
      <c r="CT19261" s="5"/>
      <c r="CU19261" s="5"/>
      <c r="CV19261" s="5"/>
      <c r="CW19261" s="5"/>
      <c r="CX19261" s="5"/>
      <c r="CY19261" s="5"/>
      <c r="CZ19261" s="5"/>
      <c r="DA19261" s="5"/>
      <c r="DB19261" s="5"/>
      <c r="DC19261" s="5"/>
      <c r="DD19261" s="5"/>
      <c r="DE19261" s="5"/>
      <c r="DF19261" s="5"/>
      <c r="DG19261" s="5"/>
      <c r="DH19261" s="5"/>
      <c r="DI19261" s="5"/>
      <c r="DJ19261" s="5"/>
      <c r="DK19261" s="5"/>
      <c r="DL19261" s="5"/>
      <c r="DM19261" s="5"/>
      <c r="DN19261" s="5"/>
      <c r="DO19261" s="5"/>
      <c r="DP19261" s="5"/>
      <c r="DQ19261" s="5"/>
      <c r="DR19261" s="5"/>
      <c r="DS19261" s="5"/>
      <c r="DT19261" s="5"/>
      <c r="DU19261" s="5"/>
      <c r="DV19261" s="5"/>
      <c r="DW19261" s="5"/>
      <c r="DX19261" s="5"/>
      <c r="DY19261" s="5"/>
      <c r="DZ19261" s="5"/>
      <c r="EA19261" s="5"/>
      <c r="EB19261" s="5"/>
      <c r="EC19261" s="5"/>
      <c r="ED19261" s="5"/>
      <c r="EE19261" s="5"/>
      <c r="EF19261" s="5"/>
      <c r="EG19261" s="5"/>
      <c r="EH19261" s="5"/>
      <c r="EI19261" s="5"/>
      <c r="EJ19261" s="5"/>
      <c r="EK19261" s="5"/>
      <c r="EL19261" s="5"/>
      <c r="EM19261" s="5"/>
      <c r="EN19261" s="5"/>
      <c r="EO19261" s="5"/>
      <c r="EP19261" s="5"/>
      <c r="EQ19261" s="5"/>
      <c r="ER19261" s="5"/>
      <c r="ES19261" s="5"/>
      <c r="ET19261" s="5"/>
      <c r="EU19261" s="5"/>
      <c r="EV19261" s="5"/>
      <c r="EW19261" s="5"/>
      <c r="EX19261" s="5"/>
      <c r="EY19261" s="5"/>
      <c r="EZ19261" s="5"/>
      <c r="FA19261" s="5"/>
      <c r="FB19261" s="5"/>
      <c r="FC19261" s="5"/>
      <c r="FD19261" s="5"/>
      <c r="FE19261" s="5"/>
      <c r="FF19261" s="5"/>
      <c r="FG19261" s="5"/>
      <c r="FH19261" s="5"/>
      <c r="FI19261" s="5"/>
      <c r="FJ19261" s="5"/>
      <c r="FK19261" s="5"/>
      <c r="FL19261" s="5"/>
      <c r="FM19261" s="5"/>
      <c r="FN19261" s="5"/>
      <c r="FO19261" s="5"/>
      <c r="FP19261" s="5"/>
      <c r="FQ19261" s="5"/>
      <c r="FR19261" s="5"/>
      <c r="FS19261" s="5"/>
      <c r="FT19261" s="5"/>
      <c r="FU19261" s="5"/>
      <c r="FV19261" s="5"/>
      <c r="FW19261" s="5"/>
      <c r="FX19261" s="5"/>
      <c r="FY19261" s="5"/>
      <c r="FZ19261" s="5"/>
      <c r="GA19261" s="5"/>
      <c r="GB19261" s="5"/>
      <c r="GC19261" s="5"/>
      <c r="GD19261" s="5"/>
      <c r="GE19261" s="5"/>
      <c r="GF19261" s="5"/>
      <c r="GG19261" s="5"/>
      <c r="GH19261" s="5"/>
    </row>
    <row r="19262" spans="1:190" s="4" customFormat="1" hidden="1" x14ac:dyDescent="0.2">
      <c r="A19262" s="5"/>
      <c r="B19262" s="5"/>
      <c r="C19262" s="5"/>
      <c r="D19262" s="5"/>
      <c r="E19262" s="5"/>
      <c r="F19262" s="5"/>
      <c r="G19262" s="5"/>
      <c r="H19262" s="5"/>
      <c r="I19262" s="5"/>
      <c r="J19262" s="5"/>
      <c r="K19262" s="79"/>
      <c r="L19262" s="5"/>
      <c r="M19262" s="5"/>
      <c r="N19262" s="5"/>
      <c r="O19262" s="5"/>
      <c r="P19262" s="5"/>
      <c r="Q19262" s="6"/>
      <c r="R19262" s="6"/>
      <c r="S19262" s="60"/>
      <c r="T19262" s="42"/>
      <c r="U19262" s="42"/>
      <c r="V19262" s="42"/>
      <c r="W19262" s="42"/>
      <c r="X19262" s="42"/>
      <c r="Y19262" s="61"/>
      <c r="Z19262" s="61"/>
      <c r="AA19262" s="5"/>
      <c r="AB19262" s="5"/>
      <c r="AC19262" s="5"/>
      <c r="AD19262" s="5"/>
      <c r="AE19262" s="5"/>
      <c r="AF19262" s="5"/>
      <c r="AG19262" s="5"/>
      <c r="AH19262" s="5"/>
      <c r="AI19262" s="5"/>
      <c r="AJ19262" s="5"/>
      <c r="AK19262" s="5"/>
      <c r="AL19262" s="5"/>
      <c r="AM19262" s="5"/>
      <c r="AN19262" s="5"/>
      <c r="AO19262" s="5"/>
      <c r="AP19262" s="5"/>
      <c r="AQ19262" s="5"/>
      <c r="AR19262" s="5"/>
      <c r="AS19262" s="5"/>
      <c r="AT19262" s="5"/>
      <c r="AU19262" s="5"/>
      <c r="AV19262" s="5"/>
      <c r="AW19262" s="5"/>
      <c r="AX19262" s="5"/>
      <c r="AY19262" s="5"/>
      <c r="AZ19262" s="5"/>
      <c r="BA19262" s="5"/>
      <c r="BB19262" s="5"/>
      <c r="BC19262" s="5"/>
      <c r="BD19262" s="5"/>
      <c r="BE19262" s="5"/>
      <c r="BF19262" s="5"/>
      <c r="BG19262" s="5"/>
      <c r="BH19262" s="5"/>
      <c r="BI19262" s="5"/>
      <c r="BJ19262" s="5"/>
      <c r="BK19262" s="5"/>
      <c r="BL19262" s="5"/>
      <c r="BM19262" s="5"/>
      <c r="BN19262" s="5"/>
      <c r="BO19262" s="5"/>
      <c r="BP19262" s="5"/>
      <c r="BQ19262" s="5"/>
      <c r="BR19262" s="5"/>
      <c r="BS19262" s="5"/>
      <c r="BT19262" s="5"/>
      <c r="BU19262" s="5"/>
      <c r="BV19262" s="5"/>
      <c r="BW19262" s="5"/>
      <c r="BX19262" s="5"/>
      <c r="BY19262" s="5"/>
      <c r="BZ19262" s="5"/>
      <c r="CA19262" s="5"/>
      <c r="CB19262" s="5"/>
      <c r="CC19262" s="5"/>
      <c r="CD19262" s="5"/>
      <c r="CE19262" s="5"/>
      <c r="CF19262" s="5"/>
      <c r="CG19262" s="5"/>
      <c r="CH19262" s="5"/>
      <c r="CI19262" s="5"/>
      <c r="CJ19262" s="5"/>
      <c r="CK19262" s="5"/>
      <c r="CL19262" s="5"/>
      <c r="CM19262" s="5"/>
      <c r="CN19262" s="5"/>
      <c r="CO19262" s="5"/>
      <c r="CP19262" s="5"/>
      <c r="CQ19262" s="5"/>
      <c r="CR19262" s="5"/>
      <c r="CS19262" s="5"/>
      <c r="CT19262" s="5"/>
      <c r="CU19262" s="5"/>
      <c r="CV19262" s="5"/>
      <c r="CW19262" s="5"/>
      <c r="CX19262" s="5"/>
      <c r="CY19262" s="5"/>
      <c r="CZ19262" s="5"/>
      <c r="DA19262" s="5"/>
      <c r="DB19262" s="5"/>
      <c r="DC19262" s="5"/>
      <c r="DD19262" s="5"/>
      <c r="DE19262" s="5"/>
      <c r="DF19262" s="5"/>
      <c r="DG19262" s="5"/>
      <c r="DH19262" s="5"/>
      <c r="DI19262" s="5"/>
      <c r="DJ19262" s="5"/>
      <c r="DK19262" s="5"/>
      <c r="DL19262" s="5"/>
      <c r="DM19262" s="5"/>
      <c r="DN19262" s="5"/>
      <c r="DO19262" s="5"/>
      <c r="DP19262" s="5"/>
      <c r="DQ19262" s="5"/>
      <c r="DR19262" s="5"/>
      <c r="DS19262" s="5"/>
      <c r="DT19262" s="5"/>
      <c r="DU19262" s="5"/>
      <c r="DV19262" s="5"/>
      <c r="DW19262" s="5"/>
      <c r="DX19262" s="5"/>
      <c r="DY19262" s="5"/>
      <c r="DZ19262" s="5"/>
      <c r="EA19262" s="5"/>
      <c r="EB19262" s="5"/>
      <c r="EC19262" s="5"/>
      <c r="ED19262" s="5"/>
      <c r="EE19262" s="5"/>
      <c r="EF19262" s="5"/>
      <c r="EG19262" s="5"/>
      <c r="EH19262" s="5"/>
      <c r="EI19262" s="5"/>
      <c r="EJ19262" s="5"/>
      <c r="EK19262" s="5"/>
      <c r="EL19262" s="5"/>
      <c r="EM19262" s="5"/>
      <c r="EN19262" s="5"/>
      <c r="EO19262" s="5"/>
      <c r="EP19262" s="5"/>
      <c r="EQ19262" s="5"/>
      <c r="ER19262" s="5"/>
      <c r="ES19262" s="5"/>
      <c r="ET19262" s="5"/>
      <c r="EU19262" s="5"/>
      <c r="EV19262" s="5"/>
      <c r="EW19262" s="5"/>
      <c r="EX19262" s="5"/>
      <c r="EY19262" s="5"/>
      <c r="EZ19262" s="5"/>
      <c r="FA19262" s="5"/>
      <c r="FB19262" s="5"/>
      <c r="FC19262" s="5"/>
      <c r="FD19262" s="5"/>
      <c r="FE19262" s="5"/>
      <c r="FF19262" s="5"/>
      <c r="FG19262" s="5"/>
      <c r="FH19262" s="5"/>
      <c r="FI19262" s="5"/>
      <c r="FJ19262" s="5"/>
      <c r="FK19262" s="5"/>
      <c r="FL19262" s="5"/>
      <c r="FM19262" s="5"/>
      <c r="FN19262" s="5"/>
      <c r="FO19262" s="5"/>
      <c r="FP19262" s="5"/>
      <c r="FQ19262" s="5"/>
      <c r="FR19262" s="5"/>
      <c r="FS19262" s="5"/>
      <c r="FT19262" s="5"/>
      <c r="FU19262" s="5"/>
      <c r="FV19262" s="5"/>
      <c r="FW19262" s="5"/>
      <c r="FX19262" s="5"/>
      <c r="FY19262" s="5"/>
      <c r="FZ19262" s="5"/>
      <c r="GA19262" s="5"/>
      <c r="GB19262" s="5"/>
      <c r="GC19262" s="5"/>
      <c r="GD19262" s="5"/>
      <c r="GE19262" s="5"/>
      <c r="GF19262" s="5"/>
      <c r="GG19262" s="5"/>
      <c r="GH19262" s="5"/>
    </row>
    <row r="19263" spans="1:190" s="4" customFormat="1" hidden="1" x14ac:dyDescent="0.2">
      <c r="A19263" s="5"/>
      <c r="B19263" s="5"/>
      <c r="C19263" s="5"/>
      <c r="D19263" s="5"/>
      <c r="E19263" s="5"/>
      <c r="F19263" s="5"/>
      <c r="G19263" s="5"/>
      <c r="H19263" s="5"/>
      <c r="I19263" s="5"/>
      <c r="J19263" s="5"/>
      <c r="K19263" s="79"/>
      <c r="L19263" s="5"/>
      <c r="M19263" s="5"/>
      <c r="N19263" s="5"/>
      <c r="O19263" s="5"/>
      <c r="P19263" s="5"/>
      <c r="Q19263" s="6"/>
      <c r="R19263" s="6"/>
      <c r="S19263" s="60"/>
      <c r="T19263" s="42"/>
      <c r="U19263" s="42"/>
      <c r="V19263" s="42"/>
      <c r="W19263" s="42"/>
      <c r="X19263" s="42"/>
      <c r="Y19263" s="61"/>
      <c r="Z19263" s="61"/>
      <c r="AA19263" s="5"/>
      <c r="AB19263" s="5"/>
      <c r="AC19263" s="5"/>
      <c r="AD19263" s="5"/>
      <c r="AE19263" s="5"/>
      <c r="AF19263" s="5"/>
      <c r="AG19263" s="5"/>
      <c r="AH19263" s="5"/>
      <c r="AI19263" s="5"/>
      <c r="AJ19263" s="5"/>
      <c r="AK19263" s="5"/>
      <c r="AL19263" s="5"/>
      <c r="AM19263" s="5"/>
      <c r="AN19263" s="5"/>
      <c r="AO19263" s="5"/>
      <c r="AP19263" s="5"/>
      <c r="AQ19263" s="5"/>
      <c r="AR19263" s="5"/>
      <c r="AS19263" s="5"/>
      <c r="AT19263" s="5"/>
      <c r="AU19263" s="5"/>
      <c r="AV19263" s="5"/>
      <c r="AW19263" s="5"/>
      <c r="AX19263" s="5"/>
      <c r="AY19263" s="5"/>
      <c r="AZ19263" s="5"/>
      <c r="BA19263" s="5"/>
      <c r="BB19263" s="5"/>
      <c r="BC19263" s="5"/>
      <c r="BD19263" s="5"/>
      <c r="BE19263" s="5"/>
      <c r="BF19263" s="5"/>
      <c r="BG19263" s="5"/>
      <c r="BH19263" s="5"/>
      <c r="BI19263" s="5"/>
      <c r="BJ19263" s="5"/>
      <c r="BK19263" s="5"/>
      <c r="BL19263" s="5"/>
      <c r="BM19263" s="5"/>
      <c r="BN19263" s="5"/>
      <c r="BO19263" s="5"/>
      <c r="BP19263" s="5"/>
      <c r="BQ19263" s="5"/>
      <c r="BR19263" s="5"/>
      <c r="BS19263" s="5"/>
      <c r="BT19263" s="5"/>
      <c r="BU19263" s="5"/>
      <c r="BV19263" s="5"/>
      <c r="BW19263" s="5"/>
      <c r="BX19263" s="5"/>
      <c r="BY19263" s="5"/>
      <c r="BZ19263" s="5"/>
      <c r="CA19263" s="5"/>
      <c r="CB19263" s="5"/>
      <c r="CC19263" s="5"/>
      <c r="CD19263" s="5"/>
      <c r="CE19263" s="5"/>
      <c r="CF19263" s="5"/>
      <c r="CG19263" s="5"/>
      <c r="CH19263" s="5"/>
      <c r="CI19263" s="5"/>
      <c r="CJ19263" s="5"/>
      <c r="CK19263" s="5"/>
      <c r="CL19263" s="5"/>
      <c r="CM19263" s="5"/>
      <c r="CN19263" s="5"/>
      <c r="CO19263" s="5"/>
      <c r="CP19263" s="5"/>
      <c r="CQ19263" s="5"/>
      <c r="CR19263" s="5"/>
      <c r="CS19263" s="5"/>
      <c r="CT19263" s="5"/>
      <c r="CU19263" s="5"/>
      <c r="CV19263" s="5"/>
      <c r="CW19263" s="5"/>
      <c r="CX19263" s="5"/>
      <c r="CY19263" s="5"/>
      <c r="CZ19263" s="5"/>
      <c r="DA19263" s="5"/>
      <c r="DB19263" s="5"/>
      <c r="DC19263" s="5"/>
      <c r="DD19263" s="5"/>
      <c r="DE19263" s="5"/>
      <c r="DF19263" s="5"/>
      <c r="DG19263" s="5"/>
      <c r="DH19263" s="5"/>
      <c r="DI19263" s="5"/>
      <c r="DJ19263" s="5"/>
      <c r="DK19263" s="5"/>
      <c r="DL19263" s="5"/>
      <c r="DM19263" s="5"/>
      <c r="DN19263" s="5"/>
      <c r="DO19263" s="5"/>
      <c r="DP19263" s="5"/>
      <c r="DQ19263" s="5"/>
      <c r="DR19263" s="5"/>
      <c r="DS19263" s="5"/>
      <c r="DT19263" s="5"/>
      <c r="DU19263" s="5"/>
      <c r="DV19263" s="5"/>
      <c r="DW19263" s="5"/>
      <c r="DX19263" s="5"/>
      <c r="DY19263" s="5"/>
      <c r="DZ19263" s="5"/>
      <c r="EA19263" s="5"/>
      <c r="EB19263" s="5"/>
      <c r="EC19263" s="5"/>
      <c r="ED19263" s="5"/>
      <c r="EE19263" s="5"/>
      <c r="EF19263" s="5"/>
      <c r="EG19263" s="5"/>
      <c r="EH19263" s="5"/>
      <c r="EI19263" s="5"/>
      <c r="EJ19263" s="5"/>
      <c r="EK19263" s="5"/>
      <c r="EL19263" s="5"/>
      <c r="EM19263" s="5"/>
      <c r="EN19263" s="5"/>
      <c r="EO19263" s="5"/>
      <c r="EP19263" s="5"/>
      <c r="EQ19263" s="5"/>
      <c r="ER19263" s="5"/>
      <c r="ES19263" s="5"/>
      <c r="ET19263" s="5"/>
      <c r="EU19263" s="5"/>
      <c r="EV19263" s="5"/>
      <c r="EW19263" s="5"/>
      <c r="EX19263" s="5"/>
      <c r="EY19263" s="5"/>
      <c r="EZ19263" s="5"/>
      <c r="FA19263" s="5"/>
      <c r="FB19263" s="5"/>
      <c r="FC19263" s="5"/>
      <c r="FD19263" s="5"/>
      <c r="FE19263" s="5"/>
      <c r="FF19263" s="5"/>
      <c r="FG19263" s="5"/>
      <c r="FH19263" s="5"/>
      <c r="FI19263" s="5"/>
      <c r="FJ19263" s="5"/>
      <c r="FK19263" s="5"/>
      <c r="FL19263" s="5"/>
      <c r="FM19263" s="5"/>
      <c r="FN19263" s="5"/>
      <c r="FO19263" s="5"/>
      <c r="FP19263" s="5"/>
      <c r="FQ19263" s="5"/>
      <c r="FR19263" s="5"/>
      <c r="FS19263" s="5"/>
      <c r="FT19263" s="5"/>
      <c r="FU19263" s="5"/>
      <c r="FV19263" s="5"/>
      <c r="FW19263" s="5"/>
      <c r="FX19263" s="5"/>
      <c r="FY19263" s="5"/>
      <c r="FZ19263" s="5"/>
      <c r="GA19263" s="5"/>
      <c r="GB19263" s="5"/>
      <c r="GC19263" s="5"/>
      <c r="GD19263" s="5"/>
      <c r="GE19263" s="5"/>
      <c r="GF19263" s="5"/>
      <c r="GG19263" s="5"/>
      <c r="GH19263" s="5"/>
    </row>
    <row r="19264" spans="1:190" s="4" customFormat="1" hidden="1" x14ac:dyDescent="0.2">
      <c r="A19264" s="5"/>
      <c r="B19264" s="5"/>
      <c r="C19264" s="5"/>
      <c r="D19264" s="5"/>
      <c r="E19264" s="5"/>
      <c r="F19264" s="5"/>
      <c r="G19264" s="5"/>
      <c r="H19264" s="5"/>
      <c r="I19264" s="5"/>
      <c r="J19264" s="5"/>
      <c r="K19264" s="79"/>
      <c r="L19264" s="5"/>
      <c r="M19264" s="5"/>
      <c r="N19264" s="5"/>
      <c r="O19264" s="5"/>
      <c r="P19264" s="5"/>
      <c r="Q19264" s="6"/>
      <c r="R19264" s="6"/>
      <c r="S19264" s="60"/>
      <c r="T19264" s="42"/>
      <c r="U19264" s="42"/>
      <c r="V19264" s="42"/>
      <c r="W19264" s="42"/>
      <c r="X19264" s="42"/>
      <c r="Y19264" s="61"/>
      <c r="Z19264" s="61"/>
      <c r="AA19264" s="5"/>
      <c r="AB19264" s="5"/>
      <c r="AC19264" s="5"/>
      <c r="AD19264" s="5"/>
      <c r="AE19264" s="5"/>
      <c r="AF19264" s="5"/>
      <c r="AG19264" s="5"/>
      <c r="AH19264" s="5"/>
      <c r="AI19264" s="5"/>
      <c r="AJ19264" s="5"/>
      <c r="AK19264" s="5"/>
      <c r="AL19264" s="5"/>
      <c r="AM19264" s="5"/>
      <c r="AN19264" s="5"/>
      <c r="AO19264" s="5"/>
      <c r="AP19264" s="5"/>
      <c r="AQ19264" s="5"/>
      <c r="AR19264" s="5"/>
      <c r="AS19264" s="5"/>
      <c r="AT19264" s="5"/>
      <c r="AU19264" s="5"/>
      <c r="AV19264" s="5"/>
      <c r="AW19264" s="5"/>
      <c r="AX19264" s="5"/>
      <c r="AY19264" s="5"/>
      <c r="AZ19264" s="5"/>
      <c r="BA19264" s="5"/>
      <c r="BB19264" s="5"/>
      <c r="BC19264" s="5"/>
      <c r="BD19264" s="5"/>
      <c r="BE19264" s="5"/>
      <c r="BF19264" s="5"/>
      <c r="BG19264" s="5"/>
      <c r="BH19264" s="5"/>
      <c r="BI19264" s="5"/>
      <c r="BJ19264" s="5"/>
      <c r="BK19264" s="5"/>
      <c r="BL19264" s="5"/>
      <c r="BM19264" s="5"/>
      <c r="BN19264" s="5"/>
      <c r="BO19264" s="5"/>
      <c r="BP19264" s="5"/>
      <c r="BQ19264" s="5"/>
      <c r="BR19264" s="5"/>
      <c r="BS19264" s="5"/>
      <c r="BT19264" s="5"/>
      <c r="BU19264" s="5"/>
      <c r="BV19264" s="5"/>
      <c r="BW19264" s="5"/>
      <c r="BX19264" s="5"/>
      <c r="BY19264" s="5"/>
      <c r="BZ19264" s="5"/>
      <c r="CA19264" s="5"/>
      <c r="CB19264" s="5"/>
      <c r="CC19264" s="5"/>
      <c r="CD19264" s="5"/>
      <c r="CE19264" s="5"/>
      <c r="CF19264" s="5"/>
      <c r="CG19264" s="5"/>
      <c r="CH19264" s="5"/>
      <c r="CI19264" s="5"/>
      <c r="CJ19264" s="5"/>
      <c r="CK19264" s="5"/>
      <c r="CL19264" s="5"/>
      <c r="CM19264" s="5"/>
      <c r="CN19264" s="5"/>
      <c r="CO19264" s="5"/>
      <c r="CP19264" s="5"/>
      <c r="CQ19264" s="5"/>
      <c r="CR19264" s="5"/>
      <c r="CS19264" s="5"/>
      <c r="CT19264" s="5"/>
      <c r="CU19264" s="5"/>
      <c r="CV19264" s="5"/>
      <c r="CW19264" s="5"/>
      <c r="CX19264" s="5"/>
      <c r="CY19264" s="5"/>
      <c r="CZ19264" s="5"/>
      <c r="DA19264" s="5"/>
      <c r="DB19264" s="5"/>
      <c r="DC19264" s="5"/>
      <c r="DD19264" s="5"/>
      <c r="DE19264" s="5"/>
      <c r="DF19264" s="5"/>
      <c r="DG19264" s="5"/>
      <c r="DH19264" s="5"/>
      <c r="DI19264" s="5"/>
      <c r="DJ19264" s="5"/>
      <c r="DK19264" s="5"/>
      <c r="DL19264" s="5"/>
      <c r="DM19264" s="5"/>
      <c r="DN19264" s="5"/>
      <c r="DO19264" s="5"/>
      <c r="DP19264" s="5"/>
      <c r="DQ19264" s="5"/>
      <c r="DR19264" s="5"/>
      <c r="DS19264" s="5"/>
      <c r="DT19264" s="5"/>
      <c r="DU19264" s="5"/>
      <c r="DV19264" s="5"/>
      <c r="DW19264" s="5"/>
      <c r="DX19264" s="5"/>
      <c r="DY19264" s="5"/>
      <c r="DZ19264" s="5"/>
      <c r="EA19264" s="5"/>
      <c r="EB19264" s="5"/>
      <c r="EC19264" s="5"/>
      <c r="ED19264" s="5"/>
      <c r="EE19264" s="5"/>
      <c r="EF19264" s="5"/>
      <c r="EG19264" s="5"/>
      <c r="EH19264" s="5"/>
      <c r="EI19264" s="5"/>
      <c r="EJ19264" s="5"/>
      <c r="EK19264" s="5"/>
      <c r="EL19264" s="5"/>
      <c r="EM19264" s="5"/>
      <c r="EN19264" s="5"/>
      <c r="EO19264" s="5"/>
      <c r="EP19264" s="5"/>
      <c r="EQ19264" s="5"/>
      <c r="ER19264" s="5"/>
      <c r="ES19264" s="5"/>
      <c r="ET19264" s="5"/>
      <c r="EU19264" s="5"/>
      <c r="EV19264" s="5"/>
      <c r="EW19264" s="5"/>
      <c r="EX19264" s="5"/>
      <c r="EY19264" s="5"/>
      <c r="EZ19264" s="5"/>
      <c r="FA19264" s="5"/>
      <c r="FB19264" s="5"/>
      <c r="FC19264" s="5"/>
      <c r="FD19264" s="5"/>
      <c r="FE19264" s="5"/>
      <c r="FF19264" s="5"/>
      <c r="FG19264" s="5"/>
      <c r="FH19264" s="5"/>
      <c r="FI19264" s="5"/>
      <c r="FJ19264" s="5"/>
      <c r="FK19264" s="5"/>
      <c r="FL19264" s="5"/>
      <c r="FM19264" s="5"/>
      <c r="FN19264" s="5"/>
      <c r="FO19264" s="5"/>
      <c r="FP19264" s="5"/>
      <c r="FQ19264" s="5"/>
      <c r="FR19264" s="5"/>
      <c r="FS19264" s="5"/>
      <c r="FT19264" s="5"/>
      <c r="FU19264" s="5"/>
      <c r="FV19264" s="5"/>
      <c r="FW19264" s="5"/>
      <c r="FX19264" s="5"/>
      <c r="FY19264" s="5"/>
      <c r="FZ19264" s="5"/>
      <c r="GA19264" s="5"/>
      <c r="GB19264" s="5"/>
      <c r="GC19264" s="5"/>
      <c r="GD19264" s="5"/>
      <c r="GE19264" s="5"/>
      <c r="GF19264" s="5"/>
      <c r="GG19264" s="5"/>
      <c r="GH19264" s="5"/>
    </row>
    <row r="19265" spans="1:190" s="4" customFormat="1" hidden="1" x14ac:dyDescent="0.2">
      <c r="A19265" s="5"/>
      <c r="B19265" s="5"/>
      <c r="C19265" s="5"/>
      <c r="D19265" s="5"/>
      <c r="E19265" s="5"/>
      <c r="F19265" s="5"/>
      <c r="G19265" s="5"/>
      <c r="H19265" s="5"/>
      <c r="I19265" s="5"/>
      <c r="J19265" s="5"/>
      <c r="K19265" s="79"/>
      <c r="L19265" s="5"/>
      <c r="M19265" s="5"/>
      <c r="N19265" s="5"/>
      <c r="O19265" s="5"/>
      <c r="P19265" s="5"/>
      <c r="Q19265" s="6"/>
      <c r="R19265" s="6"/>
      <c r="S19265" s="60"/>
      <c r="T19265" s="42"/>
      <c r="U19265" s="42"/>
      <c r="V19265" s="42"/>
      <c r="W19265" s="42"/>
      <c r="X19265" s="42"/>
      <c r="Y19265" s="61"/>
      <c r="Z19265" s="61"/>
      <c r="AA19265" s="5"/>
      <c r="AB19265" s="5"/>
      <c r="AC19265" s="5"/>
      <c r="AD19265" s="5"/>
      <c r="AE19265" s="5"/>
      <c r="AF19265" s="5"/>
      <c r="AG19265" s="5"/>
      <c r="AH19265" s="5"/>
      <c r="AI19265" s="5"/>
      <c r="AJ19265" s="5"/>
      <c r="AK19265" s="5"/>
      <c r="AL19265" s="5"/>
      <c r="AM19265" s="5"/>
      <c r="AN19265" s="5"/>
      <c r="AO19265" s="5"/>
      <c r="AP19265" s="5"/>
      <c r="AQ19265" s="5"/>
      <c r="AR19265" s="5"/>
      <c r="AS19265" s="5"/>
      <c r="AT19265" s="5"/>
      <c r="AU19265" s="5"/>
      <c r="AV19265" s="5"/>
      <c r="AW19265" s="5"/>
      <c r="AX19265" s="5"/>
      <c r="AY19265" s="5"/>
      <c r="AZ19265" s="5"/>
      <c r="BA19265" s="5"/>
      <c r="BB19265" s="5"/>
      <c r="BC19265" s="5"/>
      <c r="BD19265" s="5"/>
      <c r="BE19265" s="5"/>
      <c r="BF19265" s="5"/>
      <c r="BG19265" s="5"/>
      <c r="BH19265" s="5"/>
      <c r="BI19265" s="5"/>
      <c r="BJ19265" s="5"/>
      <c r="BK19265" s="5"/>
      <c r="BL19265" s="5"/>
      <c r="BM19265" s="5"/>
      <c r="BN19265" s="5"/>
      <c r="BO19265" s="5"/>
      <c r="BP19265" s="5"/>
      <c r="BQ19265" s="5"/>
      <c r="BR19265" s="5"/>
      <c r="BS19265" s="5"/>
      <c r="BT19265" s="5"/>
      <c r="BU19265" s="5"/>
      <c r="BV19265" s="5"/>
      <c r="BW19265" s="5"/>
      <c r="BX19265" s="5"/>
      <c r="BY19265" s="5"/>
      <c r="BZ19265" s="5"/>
      <c r="CA19265" s="5"/>
      <c r="CB19265" s="5"/>
      <c r="CC19265" s="5"/>
      <c r="CD19265" s="5"/>
      <c r="CE19265" s="5"/>
      <c r="CF19265" s="5"/>
      <c r="CG19265" s="5"/>
      <c r="CH19265" s="5"/>
      <c r="CI19265" s="5"/>
      <c r="CJ19265" s="5"/>
      <c r="CK19265" s="5"/>
      <c r="CL19265" s="5"/>
      <c r="CM19265" s="5"/>
      <c r="CN19265" s="5"/>
      <c r="CO19265" s="5"/>
      <c r="CP19265" s="5"/>
      <c r="CQ19265" s="5"/>
      <c r="CR19265" s="5"/>
      <c r="CS19265" s="5"/>
      <c r="CT19265" s="5"/>
      <c r="CU19265" s="5"/>
      <c r="CV19265" s="5"/>
      <c r="CW19265" s="5"/>
      <c r="CX19265" s="5"/>
      <c r="CY19265" s="5"/>
      <c r="CZ19265" s="5"/>
      <c r="DA19265" s="5"/>
      <c r="DB19265" s="5"/>
      <c r="DC19265" s="5"/>
      <c r="DD19265" s="5"/>
      <c r="DE19265" s="5"/>
      <c r="DF19265" s="5"/>
      <c r="DG19265" s="5"/>
      <c r="DH19265" s="5"/>
      <c r="DI19265" s="5"/>
      <c r="DJ19265" s="5"/>
      <c r="DK19265" s="5"/>
      <c r="DL19265" s="5"/>
      <c r="DM19265" s="5"/>
      <c r="DN19265" s="5"/>
      <c r="DO19265" s="5"/>
      <c r="DP19265" s="5"/>
      <c r="DQ19265" s="5"/>
      <c r="DR19265" s="5"/>
      <c r="DS19265" s="5"/>
      <c r="DT19265" s="5"/>
      <c r="DU19265" s="5"/>
      <c r="DV19265" s="5"/>
      <c r="DW19265" s="5"/>
      <c r="DX19265" s="5"/>
      <c r="DY19265" s="5"/>
      <c r="DZ19265" s="5"/>
      <c r="EA19265" s="5"/>
      <c r="EB19265" s="5"/>
      <c r="EC19265" s="5"/>
      <c r="ED19265" s="5"/>
      <c r="EE19265" s="5"/>
      <c r="EF19265" s="5"/>
      <c r="EG19265" s="5"/>
      <c r="EH19265" s="5"/>
      <c r="EI19265" s="5"/>
      <c r="EJ19265" s="5"/>
      <c r="EK19265" s="5"/>
      <c r="EL19265" s="5"/>
      <c r="EM19265" s="5"/>
      <c r="EN19265" s="5"/>
      <c r="EO19265" s="5"/>
      <c r="EP19265" s="5"/>
      <c r="EQ19265" s="5"/>
      <c r="ER19265" s="5"/>
      <c r="ES19265" s="5"/>
      <c r="ET19265" s="5"/>
      <c r="EU19265" s="5"/>
      <c r="EV19265" s="5"/>
      <c r="EW19265" s="5"/>
      <c r="EX19265" s="5"/>
      <c r="EY19265" s="5"/>
      <c r="EZ19265" s="5"/>
      <c r="FA19265" s="5"/>
      <c r="FB19265" s="5"/>
      <c r="FC19265" s="5"/>
      <c r="FD19265" s="5"/>
      <c r="FE19265" s="5"/>
      <c r="FF19265" s="5"/>
      <c r="FG19265" s="5"/>
      <c r="FH19265" s="5"/>
      <c r="FI19265" s="5"/>
      <c r="FJ19265" s="5"/>
      <c r="FK19265" s="5"/>
      <c r="FL19265" s="5"/>
      <c r="FM19265" s="5"/>
      <c r="FN19265" s="5"/>
      <c r="FO19265" s="5"/>
      <c r="FP19265" s="5"/>
      <c r="FQ19265" s="5"/>
      <c r="FR19265" s="5"/>
      <c r="FS19265" s="5"/>
      <c r="FT19265" s="5"/>
      <c r="FU19265" s="5"/>
      <c r="FV19265" s="5"/>
      <c r="FW19265" s="5"/>
      <c r="FX19265" s="5"/>
      <c r="FY19265" s="5"/>
      <c r="FZ19265" s="5"/>
      <c r="GA19265" s="5"/>
      <c r="GB19265" s="5"/>
      <c r="GC19265" s="5"/>
      <c r="GD19265" s="5"/>
      <c r="GE19265" s="5"/>
      <c r="GF19265" s="5"/>
      <c r="GG19265" s="5"/>
      <c r="GH19265" s="5"/>
    </row>
    <row r="19266" spans="1:190" s="4" customFormat="1" hidden="1" x14ac:dyDescent="0.2">
      <c r="A19266" s="5"/>
      <c r="B19266" s="5"/>
      <c r="C19266" s="5"/>
      <c r="D19266" s="5"/>
      <c r="E19266" s="5"/>
      <c r="F19266" s="5"/>
      <c r="G19266" s="5"/>
      <c r="H19266" s="5"/>
      <c r="I19266" s="5"/>
      <c r="J19266" s="5"/>
      <c r="K19266" s="79"/>
      <c r="L19266" s="5"/>
      <c r="M19266" s="5"/>
      <c r="N19266" s="5"/>
      <c r="O19266" s="5"/>
      <c r="P19266" s="5"/>
      <c r="Q19266" s="6"/>
      <c r="R19266" s="6"/>
      <c r="S19266" s="60"/>
      <c r="T19266" s="42"/>
      <c r="U19266" s="42"/>
      <c r="V19266" s="42"/>
      <c r="W19266" s="42"/>
      <c r="X19266" s="42"/>
      <c r="Y19266" s="61"/>
      <c r="Z19266" s="61"/>
      <c r="AA19266" s="5"/>
      <c r="AB19266" s="5"/>
      <c r="AC19266" s="5"/>
      <c r="AD19266" s="5"/>
      <c r="AE19266" s="5"/>
      <c r="AF19266" s="5"/>
      <c r="AG19266" s="5"/>
      <c r="AH19266" s="5"/>
      <c r="AI19266" s="5"/>
      <c r="AJ19266" s="5"/>
      <c r="AK19266" s="5"/>
      <c r="AL19266" s="5"/>
      <c r="AM19266" s="5"/>
      <c r="AN19266" s="5"/>
      <c r="AO19266" s="5"/>
      <c r="AP19266" s="5"/>
      <c r="AQ19266" s="5"/>
      <c r="AR19266" s="5"/>
      <c r="AS19266" s="5"/>
      <c r="AT19266" s="5"/>
      <c r="AU19266" s="5"/>
      <c r="AV19266" s="5"/>
      <c r="AW19266" s="5"/>
      <c r="AX19266" s="5"/>
      <c r="AY19266" s="5"/>
      <c r="AZ19266" s="5"/>
      <c r="BA19266" s="5"/>
      <c r="BB19266" s="5"/>
      <c r="BC19266" s="5"/>
      <c r="BD19266" s="5"/>
      <c r="BE19266" s="5"/>
      <c r="BF19266" s="5"/>
      <c r="BG19266" s="5"/>
      <c r="BH19266" s="5"/>
      <c r="BI19266" s="5"/>
      <c r="BJ19266" s="5"/>
      <c r="BK19266" s="5"/>
      <c r="BL19266" s="5"/>
      <c r="BM19266" s="5"/>
      <c r="BN19266" s="5"/>
      <c r="BO19266" s="5"/>
      <c r="BP19266" s="5"/>
      <c r="BQ19266" s="5"/>
      <c r="BR19266" s="5"/>
      <c r="BS19266" s="5"/>
      <c r="BT19266" s="5"/>
      <c r="BU19266" s="5"/>
      <c r="BV19266" s="5"/>
      <c r="BW19266" s="5"/>
      <c r="BX19266" s="5"/>
      <c r="BY19266" s="5"/>
      <c r="BZ19266" s="5"/>
      <c r="CA19266" s="5"/>
      <c r="CB19266" s="5"/>
      <c r="CC19266" s="5"/>
      <c r="CD19266" s="5"/>
      <c r="CE19266" s="5"/>
      <c r="CF19266" s="5"/>
      <c r="CG19266" s="5"/>
      <c r="CH19266" s="5"/>
      <c r="CI19266" s="5"/>
      <c r="CJ19266" s="5"/>
      <c r="CK19266" s="5"/>
      <c r="CL19266" s="5"/>
      <c r="CM19266" s="5"/>
      <c r="CN19266" s="5"/>
      <c r="CO19266" s="5"/>
      <c r="CP19266" s="5"/>
      <c r="CQ19266" s="5"/>
      <c r="CR19266" s="5"/>
      <c r="CS19266" s="5"/>
      <c r="CT19266" s="5"/>
      <c r="CU19266" s="5"/>
      <c r="CV19266" s="5"/>
      <c r="CW19266" s="5"/>
      <c r="CX19266" s="5"/>
      <c r="CY19266" s="5"/>
      <c r="CZ19266" s="5"/>
      <c r="DA19266" s="5"/>
      <c r="DB19266" s="5"/>
      <c r="DC19266" s="5"/>
      <c r="DD19266" s="5"/>
      <c r="DE19266" s="5"/>
      <c r="DF19266" s="5"/>
      <c r="DG19266" s="5"/>
      <c r="DH19266" s="5"/>
      <c r="DI19266" s="5"/>
      <c r="DJ19266" s="5"/>
      <c r="DK19266" s="5"/>
      <c r="DL19266" s="5"/>
      <c r="DM19266" s="5"/>
      <c r="DN19266" s="5"/>
      <c r="DO19266" s="5"/>
      <c r="DP19266" s="5"/>
      <c r="DQ19266" s="5"/>
      <c r="DR19266" s="5"/>
      <c r="DS19266" s="5"/>
      <c r="DT19266" s="5"/>
      <c r="DU19266" s="5"/>
      <c r="DV19266" s="5"/>
      <c r="DW19266" s="5"/>
      <c r="DX19266" s="5"/>
      <c r="DY19266" s="5"/>
      <c r="DZ19266" s="5"/>
      <c r="EA19266" s="5"/>
      <c r="EB19266" s="5"/>
      <c r="EC19266" s="5"/>
      <c r="ED19266" s="5"/>
      <c r="EE19266" s="5"/>
      <c r="EF19266" s="5"/>
      <c r="EG19266" s="5"/>
      <c r="EH19266" s="5"/>
      <c r="EI19266" s="5"/>
      <c r="EJ19266" s="5"/>
      <c r="EK19266" s="5"/>
      <c r="EL19266" s="5"/>
      <c r="EM19266" s="5"/>
      <c r="EN19266" s="5"/>
      <c r="EO19266" s="5"/>
      <c r="EP19266" s="5"/>
      <c r="EQ19266" s="5"/>
      <c r="ER19266" s="5"/>
      <c r="ES19266" s="5"/>
      <c r="ET19266" s="5"/>
      <c r="EU19266" s="5"/>
      <c r="EV19266" s="5"/>
      <c r="EW19266" s="5"/>
      <c r="EX19266" s="5"/>
      <c r="EY19266" s="5"/>
      <c r="EZ19266" s="5"/>
      <c r="FA19266" s="5"/>
      <c r="FB19266" s="5"/>
      <c r="FC19266" s="5"/>
      <c r="FD19266" s="5"/>
      <c r="FE19266" s="5"/>
      <c r="FF19266" s="5"/>
      <c r="FG19266" s="5"/>
      <c r="FH19266" s="5"/>
      <c r="FI19266" s="5"/>
      <c r="FJ19266" s="5"/>
      <c r="FK19266" s="5"/>
      <c r="FL19266" s="5"/>
      <c r="FM19266" s="5"/>
      <c r="FN19266" s="5"/>
      <c r="FO19266" s="5"/>
      <c r="FP19266" s="5"/>
      <c r="FQ19266" s="5"/>
      <c r="FR19266" s="5"/>
      <c r="FS19266" s="5"/>
      <c r="FT19266" s="5"/>
      <c r="FU19266" s="5"/>
      <c r="FV19266" s="5"/>
      <c r="FW19266" s="5"/>
      <c r="FX19266" s="5"/>
      <c r="FY19266" s="5"/>
      <c r="FZ19266" s="5"/>
      <c r="GA19266" s="5"/>
      <c r="GB19266" s="5"/>
      <c r="GC19266" s="5"/>
      <c r="GD19266" s="5"/>
      <c r="GE19266" s="5"/>
      <c r="GF19266" s="5"/>
      <c r="GG19266" s="5"/>
      <c r="GH19266" s="5"/>
    </row>
    <row r="19267" spans="1:190" s="4" customFormat="1" hidden="1" x14ac:dyDescent="0.2">
      <c r="A19267" s="5"/>
      <c r="B19267" s="5"/>
      <c r="C19267" s="5"/>
      <c r="D19267" s="5"/>
      <c r="E19267" s="5"/>
      <c r="F19267" s="5"/>
      <c r="G19267" s="5"/>
      <c r="H19267" s="5"/>
      <c r="I19267" s="5"/>
      <c r="J19267" s="5"/>
      <c r="K19267" s="79"/>
      <c r="L19267" s="5"/>
      <c r="M19267" s="5"/>
      <c r="N19267" s="5"/>
      <c r="O19267" s="5"/>
      <c r="P19267" s="5"/>
      <c r="Q19267" s="6"/>
      <c r="R19267" s="6"/>
      <c r="S19267" s="60"/>
      <c r="T19267" s="42"/>
      <c r="U19267" s="42"/>
      <c r="V19267" s="42"/>
      <c r="W19267" s="42"/>
      <c r="X19267" s="42"/>
      <c r="Y19267" s="61"/>
      <c r="Z19267" s="61"/>
      <c r="AA19267" s="5"/>
      <c r="AB19267" s="5"/>
      <c r="AC19267" s="5"/>
      <c r="AD19267" s="5"/>
      <c r="AE19267" s="5"/>
      <c r="AF19267" s="5"/>
      <c r="AG19267" s="5"/>
      <c r="AH19267" s="5"/>
      <c r="AI19267" s="5"/>
      <c r="AJ19267" s="5"/>
      <c r="AK19267" s="5"/>
      <c r="AL19267" s="5"/>
      <c r="AM19267" s="5"/>
      <c r="AN19267" s="5"/>
      <c r="AO19267" s="5"/>
      <c r="AP19267" s="5"/>
      <c r="AQ19267" s="5"/>
      <c r="AR19267" s="5"/>
      <c r="AS19267" s="5"/>
      <c r="AT19267" s="5"/>
      <c r="AU19267" s="5"/>
      <c r="AV19267" s="5"/>
      <c r="AW19267" s="5"/>
      <c r="AX19267" s="5"/>
      <c r="AY19267" s="5"/>
      <c r="AZ19267" s="5"/>
      <c r="BA19267" s="5"/>
      <c r="BB19267" s="5"/>
      <c r="BC19267" s="5"/>
      <c r="BD19267" s="5"/>
      <c r="BE19267" s="5"/>
      <c r="BF19267" s="5"/>
      <c r="BG19267" s="5"/>
      <c r="BH19267" s="5"/>
      <c r="BI19267" s="5"/>
      <c r="BJ19267" s="5"/>
      <c r="BK19267" s="5"/>
      <c r="BL19267" s="5"/>
      <c r="BM19267" s="5"/>
      <c r="BN19267" s="5"/>
      <c r="BO19267" s="5"/>
      <c r="BP19267" s="5"/>
      <c r="BQ19267" s="5"/>
      <c r="BR19267" s="5"/>
      <c r="BS19267" s="5"/>
      <c r="BT19267" s="5"/>
      <c r="BU19267" s="5"/>
      <c r="BV19267" s="5"/>
      <c r="BW19267" s="5"/>
      <c r="BX19267" s="5"/>
      <c r="BY19267" s="5"/>
      <c r="BZ19267" s="5"/>
      <c r="CA19267" s="5"/>
      <c r="CB19267" s="5"/>
      <c r="CC19267" s="5"/>
      <c r="CD19267" s="5"/>
      <c r="CE19267" s="5"/>
      <c r="CF19267" s="5"/>
      <c r="CG19267" s="5"/>
      <c r="CH19267" s="5"/>
      <c r="CI19267" s="5"/>
      <c r="CJ19267" s="5"/>
      <c r="CK19267" s="5"/>
      <c r="CL19267" s="5"/>
      <c r="CM19267" s="5"/>
      <c r="CN19267" s="5"/>
      <c r="CO19267" s="5"/>
      <c r="CP19267" s="5"/>
      <c r="CQ19267" s="5"/>
      <c r="CR19267" s="5"/>
      <c r="CS19267" s="5"/>
      <c r="CT19267" s="5"/>
      <c r="CU19267" s="5"/>
      <c r="CV19267" s="5"/>
      <c r="CW19267" s="5"/>
      <c r="CX19267" s="5"/>
      <c r="CY19267" s="5"/>
      <c r="CZ19267" s="5"/>
      <c r="DA19267" s="5"/>
      <c r="DB19267" s="5"/>
      <c r="DC19267" s="5"/>
      <c r="DD19267" s="5"/>
      <c r="DE19267" s="5"/>
      <c r="DF19267" s="5"/>
      <c r="DG19267" s="5"/>
      <c r="DH19267" s="5"/>
      <c r="DI19267" s="5"/>
      <c r="DJ19267" s="5"/>
      <c r="DK19267" s="5"/>
      <c r="DL19267" s="5"/>
      <c r="DM19267" s="5"/>
      <c r="DN19267" s="5"/>
      <c r="DO19267" s="5"/>
      <c r="DP19267" s="5"/>
      <c r="DQ19267" s="5"/>
      <c r="DR19267" s="5"/>
      <c r="DS19267" s="5"/>
      <c r="DT19267" s="5"/>
      <c r="DU19267" s="5"/>
      <c r="DV19267" s="5"/>
      <c r="DW19267" s="5"/>
      <c r="DX19267" s="5"/>
      <c r="DY19267" s="5"/>
      <c r="DZ19267" s="5"/>
      <c r="EA19267" s="5"/>
      <c r="EB19267" s="5"/>
      <c r="EC19267" s="5"/>
      <c r="ED19267" s="5"/>
      <c r="EE19267" s="5"/>
      <c r="EF19267" s="5"/>
      <c r="EG19267" s="5"/>
      <c r="EH19267" s="5"/>
      <c r="EI19267" s="5"/>
      <c r="EJ19267" s="5"/>
      <c r="EK19267" s="5"/>
      <c r="EL19267" s="5"/>
      <c r="EM19267" s="5"/>
      <c r="EN19267" s="5"/>
      <c r="EO19267" s="5"/>
      <c r="EP19267" s="5"/>
      <c r="EQ19267" s="5"/>
      <c r="ER19267" s="5"/>
      <c r="ES19267" s="5"/>
      <c r="ET19267" s="5"/>
      <c r="EU19267" s="5"/>
      <c r="EV19267" s="5"/>
      <c r="EW19267" s="5"/>
      <c r="EX19267" s="5"/>
      <c r="EY19267" s="5"/>
      <c r="EZ19267" s="5"/>
      <c r="FA19267" s="5"/>
      <c r="FB19267" s="5"/>
      <c r="FC19267" s="5"/>
      <c r="FD19267" s="5"/>
      <c r="FE19267" s="5"/>
      <c r="FF19267" s="5"/>
      <c r="FG19267" s="5"/>
      <c r="FH19267" s="5"/>
      <c r="FI19267" s="5"/>
      <c r="FJ19267" s="5"/>
      <c r="FK19267" s="5"/>
      <c r="FL19267" s="5"/>
      <c r="FM19267" s="5"/>
      <c r="FN19267" s="5"/>
      <c r="FO19267" s="5"/>
      <c r="FP19267" s="5"/>
      <c r="FQ19267" s="5"/>
      <c r="FR19267" s="5"/>
      <c r="FS19267" s="5"/>
      <c r="FT19267" s="5"/>
      <c r="FU19267" s="5"/>
      <c r="FV19267" s="5"/>
      <c r="FW19267" s="5"/>
      <c r="FX19267" s="5"/>
      <c r="FY19267" s="5"/>
      <c r="FZ19267" s="5"/>
      <c r="GA19267" s="5"/>
      <c r="GB19267" s="5"/>
      <c r="GC19267" s="5"/>
      <c r="GD19267" s="5"/>
      <c r="GE19267" s="5"/>
      <c r="GF19267" s="5"/>
      <c r="GG19267" s="5"/>
      <c r="GH19267" s="5"/>
    </row>
    <row r="19268" spans="1:190" s="4" customFormat="1" hidden="1" x14ac:dyDescent="0.2">
      <c r="A19268" s="5"/>
      <c r="B19268" s="5"/>
      <c r="C19268" s="5"/>
      <c r="D19268" s="5"/>
      <c r="E19268" s="5"/>
      <c r="F19268" s="5"/>
      <c r="G19268" s="5"/>
      <c r="H19268" s="5"/>
      <c r="I19268" s="5"/>
      <c r="J19268" s="5"/>
      <c r="K19268" s="79"/>
      <c r="L19268" s="5"/>
      <c r="M19268" s="5"/>
      <c r="N19268" s="5"/>
      <c r="O19268" s="5"/>
      <c r="P19268" s="5"/>
      <c r="Q19268" s="6"/>
      <c r="R19268" s="6"/>
      <c r="S19268" s="60"/>
      <c r="T19268" s="42"/>
      <c r="U19268" s="42"/>
      <c r="V19268" s="42"/>
      <c r="W19268" s="42"/>
      <c r="X19268" s="42"/>
      <c r="Y19268" s="61"/>
      <c r="Z19268" s="61"/>
      <c r="AA19268" s="5"/>
      <c r="AB19268" s="5"/>
      <c r="AC19268" s="5"/>
      <c r="AD19268" s="5"/>
      <c r="AE19268" s="5"/>
      <c r="AF19268" s="5"/>
      <c r="AG19268" s="5"/>
      <c r="AH19268" s="5"/>
      <c r="AI19268" s="5"/>
      <c r="AJ19268" s="5"/>
      <c r="AK19268" s="5"/>
      <c r="AL19268" s="5"/>
      <c r="AM19268" s="5"/>
      <c r="AN19268" s="5"/>
      <c r="AO19268" s="5"/>
      <c r="AP19268" s="5"/>
      <c r="AQ19268" s="5"/>
      <c r="AR19268" s="5"/>
      <c r="AS19268" s="5"/>
      <c r="AT19268" s="5"/>
      <c r="AU19268" s="5"/>
      <c r="AV19268" s="5"/>
      <c r="AW19268" s="5"/>
      <c r="AX19268" s="5"/>
      <c r="AY19268" s="5"/>
      <c r="AZ19268" s="5"/>
      <c r="BA19268" s="5"/>
      <c r="BB19268" s="5"/>
      <c r="BC19268" s="5"/>
      <c r="BD19268" s="5"/>
      <c r="BE19268" s="5"/>
      <c r="BF19268" s="5"/>
      <c r="BG19268" s="5"/>
      <c r="BH19268" s="5"/>
      <c r="BI19268" s="5"/>
      <c r="BJ19268" s="5"/>
      <c r="BK19268" s="5"/>
      <c r="BL19268" s="5"/>
      <c r="BM19268" s="5"/>
      <c r="BN19268" s="5"/>
      <c r="BO19268" s="5"/>
      <c r="BP19268" s="5"/>
      <c r="BQ19268" s="5"/>
      <c r="BR19268" s="5"/>
      <c r="BS19268" s="5"/>
      <c r="BT19268" s="5"/>
      <c r="BU19268" s="5"/>
      <c r="BV19268" s="5"/>
      <c r="BW19268" s="5"/>
      <c r="BX19268" s="5"/>
      <c r="BY19268" s="5"/>
      <c r="BZ19268" s="5"/>
      <c r="CA19268" s="5"/>
      <c r="CB19268" s="5"/>
      <c r="CC19268" s="5"/>
      <c r="CD19268" s="5"/>
      <c r="CE19268" s="5"/>
      <c r="CF19268" s="5"/>
      <c r="CG19268" s="5"/>
      <c r="CH19268" s="5"/>
      <c r="CI19268" s="5"/>
      <c r="CJ19268" s="5"/>
      <c r="CK19268" s="5"/>
      <c r="CL19268" s="5"/>
      <c r="CM19268" s="5"/>
      <c r="CN19268" s="5"/>
      <c r="CO19268" s="5"/>
      <c r="CP19268" s="5"/>
      <c r="CQ19268" s="5"/>
      <c r="CR19268" s="5"/>
      <c r="CS19268" s="5"/>
      <c r="CT19268" s="5"/>
      <c r="CU19268" s="5"/>
      <c r="CV19268" s="5"/>
      <c r="CW19268" s="5"/>
      <c r="CX19268" s="5"/>
      <c r="CY19268" s="5"/>
      <c r="CZ19268" s="5"/>
      <c r="DA19268" s="5"/>
      <c r="DB19268" s="5"/>
      <c r="DC19268" s="5"/>
      <c r="DD19268" s="5"/>
      <c r="DE19268" s="5"/>
      <c r="DF19268" s="5"/>
      <c r="DG19268" s="5"/>
      <c r="DH19268" s="5"/>
      <c r="DI19268" s="5"/>
      <c r="DJ19268" s="5"/>
      <c r="DK19268" s="5"/>
      <c r="DL19268" s="5"/>
      <c r="DM19268" s="5"/>
      <c r="DN19268" s="5"/>
      <c r="DO19268" s="5"/>
      <c r="DP19268" s="5"/>
      <c r="DQ19268" s="5"/>
      <c r="DR19268" s="5"/>
      <c r="DS19268" s="5"/>
      <c r="DT19268" s="5"/>
      <c r="DU19268" s="5"/>
      <c r="DV19268" s="5"/>
      <c r="DW19268" s="5"/>
      <c r="DX19268" s="5"/>
      <c r="DY19268" s="5"/>
      <c r="DZ19268" s="5"/>
      <c r="EA19268" s="5"/>
      <c r="EB19268" s="5"/>
      <c r="EC19268" s="5"/>
      <c r="ED19268" s="5"/>
      <c r="EE19268" s="5"/>
      <c r="EF19268" s="5"/>
      <c r="EG19268" s="5"/>
      <c r="EH19268" s="5"/>
      <c r="EI19268" s="5"/>
      <c r="EJ19268" s="5"/>
      <c r="EK19268" s="5"/>
      <c r="EL19268" s="5"/>
      <c r="EM19268" s="5"/>
      <c r="EN19268" s="5"/>
      <c r="EO19268" s="5"/>
      <c r="EP19268" s="5"/>
      <c r="EQ19268" s="5"/>
      <c r="ER19268" s="5"/>
      <c r="ES19268" s="5"/>
      <c r="ET19268" s="5"/>
      <c r="EU19268" s="5"/>
      <c r="EV19268" s="5"/>
      <c r="EW19268" s="5"/>
      <c r="EX19268" s="5"/>
      <c r="EY19268" s="5"/>
      <c r="EZ19268" s="5"/>
      <c r="FA19268" s="5"/>
      <c r="FB19268" s="5"/>
      <c r="FC19268" s="5"/>
      <c r="FD19268" s="5"/>
      <c r="FE19268" s="5"/>
      <c r="FF19268" s="5"/>
      <c r="FG19268" s="5"/>
      <c r="FH19268" s="5"/>
      <c r="FI19268" s="5"/>
      <c r="FJ19268" s="5"/>
      <c r="FK19268" s="5"/>
      <c r="FL19268" s="5"/>
      <c r="FM19268" s="5"/>
      <c r="FN19268" s="5"/>
      <c r="FO19268" s="5"/>
      <c r="FP19268" s="5"/>
      <c r="FQ19268" s="5"/>
      <c r="FR19268" s="5"/>
      <c r="FS19268" s="5"/>
      <c r="FT19268" s="5"/>
      <c r="FU19268" s="5"/>
      <c r="FV19268" s="5"/>
      <c r="FW19268" s="5"/>
      <c r="FX19268" s="5"/>
      <c r="FY19268" s="5"/>
      <c r="FZ19268" s="5"/>
      <c r="GA19268" s="5"/>
      <c r="GB19268" s="5"/>
      <c r="GC19268" s="5"/>
      <c r="GD19268" s="5"/>
      <c r="GE19268" s="5"/>
      <c r="GF19268" s="5"/>
      <c r="GG19268" s="5"/>
      <c r="GH19268" s="5"/>
    </row>
    <row r="19269" spans="1:190" s="4" customFormat="1" hidden="1" x14ac:dyDescent="0.2">
      <c r="A19269" s="5"/>
      <c r="B19269" s="5"/>
      <c r="C19269" s="5"/>
      <c r="D19269" s="5"/>
      <c r="E19269" s="5"/>
      <c r="F19269" s="5"/>
      <c r="G19269" s="5"/>
      <c r="H19269" s="5"/>
      <c r="I19269" s="5"/>
      <c r="J19269" s="5"/>
      <c r="K19269" s="79"/>
      <c r="L19269" s="5"/>
      <c r="M19269" s="5"/>
      <c r="N19269" s="5"/>
      <c r="O19269" s="5"/>
      <c r="P19269" s="5"/>
      <c r="Q19269" s="6"/>
      <c r="R19269" s="6"/>
      <c r="S19269" s="60"/>
      <c r="T19269" s="42"/>
      <c r="U19269" s="42"/>
      <c r="V19269" s="42"/>
      <c r="W19269" s="42"/>
      <c r="X19269" s="42"/>
      <c r="Y19269" s="61"/>
      <c r="Z19269" s="61"/>
      <c r="AA19269" s="5"/>
      <c r="AB19269" s="5"/>
      <c r="AC19269" s="5"/>
      <c r="AD19269" s="5"/>
      <c r="AE19269" s="5"/>
      <c r="AF19269" s="5"/>
      <c r="AG19269" s="5"/>
      <c r="AH19269" s="5"/>
      <c r="AI19269" s="5"/>
      <c r="AJ19269" s="5"/>
      <c r="AK19269" s="5"/>
      <c r="AL19269" s="5"/>
      <c r="AM19269" s="5"/>
      <c r="AN19269" s="5"/>
      <c r="AO19269" s="5"/>
      <c r="AP19269" s="5"/>
      <c r="AQ19269" s="5"/>
      <c r="AR19269" s="5"/>
      <c r="AS19269" s="5"/>
      <c r="AT19269" s="5"/>
      <c r="AU19269" s="5"/>
      <c r="AV19269" s="5"/>
      <c r="AW19269" s="5"/>
      <c r="AX19269" s="5"/>
      <c r="AY19269" s="5"/>
      <c r="AZ19269" s="5"/>
      <c r="BA19269" s="5"/>
      <c r="BB19269" s="5"/>
      <c r="BC19269" s="5"/>
      <c r="BD19269" s="5"/>
      <c r="BE19269" s="5"/>
      <c r="BF19269" s="5"/>
      <c r="BG19269" s="5"/>
      <c r="BH19269" s="5"/>
      <c r="BI19269" s="5"/>
      <c r="BJ19269" s="5"/>
      <c r="BK19269" s="5"/>
      <c r="BL19269" s="5"/>
      <c r="BM19269" s="5"/>
      <c r="BN19269" s="5"/>
      <c r="BO19269" s="5"/>
      <c r="BP19269" s="5"/>
      <c r="BQ19269" s="5"/>
      <c r="BR19269" s="5"/>
      <c r="BS19269" s="5"/>
      <c r="BT19269" s="5"/>
      <c r="BU19269" s="5"/>
      <c r="BV19269" s="5"/>
      <c r="BW19269" s="5"/>
      <c r="BX19269" s="5"/>
      <c r="BY19269" s="5"/>
      <c r="BZ19269" s="5"/>
      <c r="CA19269" s="5"/>
      <c r="CB19269" s="5"/>
      <c r="CC19269" s="5"/>
      <c r="CD19269" s="5"/>
      <c r="CE19269" s="5"/>
      <c r="CF19269" s="5"/>
      <c r="CG19269" s="5"/>
      <c r="CH19269" s="5"/>
      <c r="CI19269" s="5"/>
      <c r="CJ19269" s="5"/>
      <c r="CK19269" s="5"/>
      <c r="CL19269" s="5"/>
      <c r="CM19269" s="5"/>
      <c r="CN19269" s="5"/>
      <c r="CO19269" s="5"/>
      <c r="CP19269" s="5"/>
      <c r="CQ19269" s="5"/>
      <c r="CR19269" s="5"/>
      <c r="CS19269" s="5"/>
      <c r="CT19269" s="5"/>
      <c r="CU19269" s="5"/>
      <c r="CV19269" s="5"/>
      <c r="CW19269" s="5"/>
      <c r="CX19269" s="5"/>
      <c r="CY19269" s="5"/>
      <c r="CZ19269" s="5"/>
      <c r="DA19269" s="5"/>
      <c r="DB19269" s="5"/>
      <c r="DC19269" s="5"/>
      <c r="DD19269" s="5"/>
      <c r="DE19269" s="5"/>
      <c r="DF19269" s="5"/>
      <c r="DG19269" s="5"/>
      <c r="DH19269" s="5"/>
      <c r="DI19269" s="5"/>
      <c r="DJ19269" s="5"/>
      <c r="DK19269" s="5"/>
      <c r="DL19269" s="5"/>
      <c r="DM19269" s="5"/>
      <c r="DN19269" s="5"/>
      <c r="DO19269" s="5"/>
      <c r="DP19269" s="5"/>
      <c r="DQ19269" s="5"/>
      <c r="DR19269" s="5"/>
      <c r="DS19269" s="5"/>
      <c r="DT19269" s="5"/>
      <c r="DU19269" s="5"/>
      <c r="DV19269" s="5"/>
      <c r="DW19269" s="5"/>
      <c r="DX19269" s="5"/>
      <c r="DY19269" s="5"/>
      <c r="DZ19269" s="5"/>
      <c r="EA19269" s="5"/>
      <c r="EB19269" s="5"/>
      <c r="EC19269" s="5"/>
      <c r="ED19269" s="5"/>
      <c r="EE19269" s="5"/>
      <c r="EF19269" s="5"/>
      <c r="EG19269" s="5"/>
      <c r="EH19269" s="5"/>
      <c r="EI19269" s="5"/>
      <c r="EJ19269" s="5"/>
      <c r="EK19269" s="5"/>
      <c r="EL19269" s="5"/>
      <c r="EM19269" s="5"/>
      <c r="EN19269" s="5"/>
      <c r="EO19269" s="5"/>
      <c r="EP19269" s="5"/>
      <c r="EQ19269" s="5"/>
      <c r="ER19269" s="5"/>
      <c r="ES19269" s="5"/>
      <c r="ET19269" s="5"/>
      <c r="EU19269" s="5"/>
      <c r="EV19269" s="5"/>
      <c r="EW19269" s="5"/>
      <c r="EX19269" s="5"/>
      <c r="EY19269" s="5"/>
      <c r="EZ19269" s="5"/>
      <c r="FA19269" s="5"/>
      <c r="FB19269" s="5"/>
      <c r="FC19269" s="5"/>
      <c r="FD19269" s="5"/>
      <c r="FE19269" s="5"/>
      <c r="FF19269" s="5"/>
      <c r="FG19269" s="5"/>
      <c r="FH19269" s="5"/>
      <c r="FI19269" s="5"/>
      <c r="FJ19269" s="5"/>
      <c r="FK19269" s="5"/>
      <c r="FL19269" s="5"/>
      <c r="FM19269" s="5"/>
      <c r="FN19269" s="5"/>
      <c r="FO19269" s="5"/>
      <c r="FP19269" s="5"/>
      <c r="FQ19269" s="5"/>
      <c r="FR19269" s="5"/>
      <c r="FS19269" s="5"/>
      <c r="FT19269" s="5"/>
      <c r="FU19269" s="5"/>
      <c r="FV19269" s="5"/>
      <c r="FW19269" s="5"/>
      <c r="FX19269" s="5"/>
      <c r="FY19269" s="5"/>
      <c r="FZ19269" s="5"/>
      <c r="GA19269" s="5"/>
      <c r="GB19269" s="5"/>
      <c r="GC19269" s="5"/>
      <c r="GD19269" s="5"/>
      <c r="GE19269" s="5"/>
      <c r="GF19269" s="5"/>
      <c r="GG19269" s="5"/>
      <c r="GH19269" s="5"/>
    </row>
    <row r="19270" spans="1:190" s="4" customFormat="1" hidden="1" x14ac:dyDescent="0.2">
      <c r="A19270" s="5"/>
      <c r="B19270" s="5"/>
      <c r="C19270" s="5"/>
      <c r="D19270" s="5"/>
      <c r="E19270" s="5"/>
      <c r="F19270" s="5"/>
      <c r="G19270" s="5"/>
      <c r="H19270" s="5"/>
      <c r="I19270" s="5"/>
      <c r="J19270" s="5"/>
      <c r="K19270" s="79"/>
      <c r="L19270" s="5"/>
      <c r="M19270" s="5"/>
      <c r="N19270" s="5"/>
      <c r="O19270" s="5"/>
      <c r="P19270" s="5"/>
      <c r="Q19270" s="6"/>
      <c r="R19270" s="6"/>
      <c r="S19270" s="60"/>
      <c r="T19270" s="42"/>
      <c r="U19270" s="42"/>
      <c r="V19270" s="42"/>
      <c r="W19270" s="42"/>
      <c r="X19270" s="42"/>
      <c r="Y19270" s="61"/>
      <c r="Z19270" s="61"/>
      <c r="AA19270" s="5"/>
      <c r="AB19270" s="5"/>
      <c r="AC19270" s="5"/>
      <c r="AD19270" s="5"/>
      <c r="AE19270" s="5"/>
      <c r="AF19270" s="5"/>
      <c r="AG19270" s="5"/>
      <c r="AH19270" s="5"/>
      <c r="AI19270" s="5"/>
      <c r="AJ19270" s="5"/>
      <c r="AK19270" s="5"/>
      <c r="AL19270" s="5"/>
      <c r="AM19270" s="5"/>
      <c r="AN19270" s="5"/>
      <c r="AO19270" s="5"/>
      <c r="AP19270" s="5"/>
      <c r="AQ19270" s="5"/>
      <c r="AR19270" s="5"/>
      <c r="AS19270" s="5"/>
      <c r="AT19270" s="5"/>
      <c r="AU19270" s="5"/>
      <c r="AV19270" s="5"/>
      <c r="AW19270" s="5"/>
      <c r="AX19270" s="5"/>
      <c r="AY19270" s="5"/>
      <c r="AZ19270" s="5"/>
      <c r="BA19270" s="5"/>
      <c r="BB19270" s="5"/>
      <c r="BC19270" s="5"/>
      <c r="BD19270" s="5"/>
      <c r="BE19270" s="5"/>
      <c r="BF19270" s="5"/>
      <c r="BG19270" s="5"/>
      <c r="BH19270" s="5"/>
      <c r="BI19270" s="5"/>
      <c r="BJ19270" s="5"/>
      <c r="BK19270" s="5"/>
      <c r="BL19270" s="5"/>
      <c r="BM19270" s="5"/>
      <c r="BN19270" s="5"/>
      <c r="BO19270" s="5"/>
      <c r="BP19270" s="5"/>
      <c r="BQ19270" s="5"/>
      <c r="BR19270" s="5"/>
      <c r="BS19270" s="5"/>
      <c r="BT19270" s="5"/>
      <c r="BU19270" s="5"/>
      <c r="BV19270" s="5"/>
      <c r="BW19270" s="5"/>
      <c r="BX19270" s="5"/>
      <c r="BY19270" s="5"/>
      <c r="BZ19270" s="5"/>
      <c r="CA19270" s="5"/>
      <c r="CB19270" s="5"/>
      <c r="CC19270" s="5"/>
      <c r="CD19270" s="5"/>
      <c r="CE19270" s="5"/>
      <c r="CF19270" s="5"/>
      <c r="CG19270" s="5"/>
      <c r="CH19270" s="5"/>
      <c r="CI19270" s="5"/>
      <c r="CJ19270" s="5"/>
      <c r="CK19270" s="5"/>
      <c r="CL19270" s="5"/>
      <c r="CM19270" s="5"/>
      <c r="CN19270" s="5"/>
      <c r="CO19270" s="5"/>
      <c r="CP19270" s="5"/>
      <c r="CQ19270" s="5"/>
      <c r="CR19270" s="5"/>
      <c r="CS19270" s="5"/>
      <c r="CT19270" s="5"/>
      <c r="CU19270" s="5"/>
      <c r="CV19270" s="5"/>
      <c r="CW19270" s="5"/>
      <c r="CX19270" s="5"/>
      <c r="CY19270" s="5"/>
      <c r="CZ19270" s="5"/>
      <c r="DA19270" s="5"/>
      <c r="DB19270" s="5"/>
      <c r="DC19270" s="5"/>
      <c r="DD19270" s="5"/>
      <c r="DE19270" s="5"/>
      <c r="DF19270" s="5"/>
      <c r="DG19270" s="5"/>
      <c r="DH19270" s="5"/>
      <c r="DI19270" s="5"/>
      <c r="DJ19270" s="5"/>
      <c r="DK19270" s="5"/>
      <c r="DL19270" s="5"/>
      <c r="DM19270" s="5"/>
      <c r="DN19270" s="5"/>
      <c r="DO19270" s="5"/>
      <c r="DP19270" s="5"/>
      <c r="DQ19270" s="5"/>
      <c r="DR19270" s="5"/>
      <c r="DS19270" s="5"/>
      <c r="DT19270" s="5"/>
      <c r="DU19270" s="5"/>
      <c r="DV19270" s="5"/>
      <c r="DW19270" s="5"/>
      <c r="DX19270" s="5"/>
      <c r="DY19270" s="5"/>
      <c r="DZ19270" s="5"/>
      <c r="EA19270" s="5"/>
      <c r="EB19270" s="5"/>
      <c r="EC19270" s="5"/>
      <c r="ED19270" s="5"/>
      <c r="EE19270" s="5"/>
      <c r="EF19270" s="5"/>
      <c r="EG19270" s="5"/>
      <c r="EH19270" s="5"/>
      <c r="EI19270" s="5"/>
      <c r="EJ19270" s="5"/>
      <c r="EK19270" s="5"/>
      <c r="EL19270" s="5"/>
      <c r="EM19270" s="5"/>
      <c r="EN19270" s="5"/>
      <c r="EO19270" s="5"/>
      <c r="EP19270" s="5"/>
      <c r="EQ19270" s="5"/>
      <c r="ER19270" s="5"/>
      <c r="ES19270" s="5"/>
      <c r="ET19270" s="5"/>
      <c r="EU19270" s="5"/>
      <c r="EV19270" s="5"/>
      <c r="EW19270" s="5"/>
      <c r="EX19270" s="5"/>
      <c r="EY19270" s="5"/>
      <c r="EZ19270" s="5"/>
      <c r="FA19270" s="5"/>
      <c r="FB19270" s="5"/>
      <c r="FC19270" s="5"/>
      <c r="FD19270" s="5"/>
      <c r="FE19270" s="5"/>
      <c r="FF19270" s="5"/>
      <c r="FG19270" s="5"/>
      <c r="FH19270" s="5"/>
      <c r="FI19270" s="5"/>
      <c r="FJ19270" s="5"/>
      <c r="FK19270" s="5"/>
      <c r="FL19270" s="5"/>
      <c r="FM19270" s="5"/>
      <c r="FN19270" s="5"/>
      <c r="FO19270" s="5"/>
      <c r="FP19270" s="5"/>
      <c r="FQ19270" s="5"/>
      <c r="FR19270" s="5"/>
      <c r="FS19270" s="5"/>
      <c r="FT19270" s="5"/>
      <c r="FU19270" s="5"/>
      <c r="FV19270" s="5"/>
      <c r="FW19270" s="5"/>
      <c r="FX19270" s="5"/>
      <c r="FY19270" s="5"/>
      <c r="FZ19270" s="5"/>
      <c r="GA19270" s="5"/>
      <c r="GB19270" s="5"/>
      <c r="GC19270" s="5"/>
      <c r="GD19270" s="5"/>
      <c r="GE19270" s="5"/>
      <c r="GF19270" s="5"/>
      <c r="GG19270" s="5"/>
      <c r="GH19270" s="5"/>
    </row>
    <row r="19271" spans="1:190" s="4" customFormat="1" hidden="1" x14ac:dyDescent="0.2">
      <c r="A19271" s="5"/>
      <c r="B19271" s="5"/>
      <c r="C19271" s="5"/>
      <c r="D19271" s="5"/>
      <c r="E19271" s="5"/>
      <c r="F19271" s="5"/>
      <c r="G19271" s="5"/>
      <c r="H19271" s="5"/>
      <c r="I19271" s="5"/>
      <c r="J19271" s="5"/>
      <c r="K19271" s="79"/>
      <c r="L19271" s="5"/>
      <c r="M19271" s="5"/>
      <c r="N19271" s="5"/>
      <c r="O19271" s="5"/>
      <c r="P19271" s="5"/>
      <c r="Q19271" s="6"/>
      <c r="R19271" s="6"/>
      <c r="S19271" s="60"/>
      <c r="T19271" s="42"/>
      <c r="U19271" s="42"/>
      <c r="V19271" s="42"/>
      <c r="W19271" s="42"/>
      <c r="X19271" s="42"/>
      <c r="Y19271" s="61"/>
      <c r="Z19271" s="61"/>
      <c r="AA19271" s="5"/>
      <c r="AB19271" s="5"/>
      <c r="AC19271" s="5"/>
      <c r="AD19271" s="5"/>
      <c r="AE19271" s="5"/>
      <c r="AF19271" s="5"/>
      <c r="AG19271" s="5"/>
      <c r="AH19271" s="5"/>
      <c r="AI19271" s="5"/>
      <c r="AJ19271" s="5"/>
      <c r="AK19271" s="5"/>
      <c r="AL19271" s="5"/>
      <c r="AM19271" s="5"/>
      <c r="AN19271" s="5"/>
      <c r="AO19271" s="5"/>
      <c r="AP19271" s="5"/>
      <c r="AQ19271" s="5"/>
      <c r="AR19271" s="5"/>
      <c r="AS19271" s="5"/>
      <c r="AT19271" s="5"/>
      <c r="AU19271" s="5"/>
      <c r="AV19271" s="5"/>
      <c r="AW19271" s="5"/>
      <c r="AX19271" s="5"/>
      <c r="AY19271" s="5"/>
      <c r="AZ19271" s="5"/>
      <c r="BA19271" s="5"/>
      <c r="BB19271" s="5"/>
      <c r="BC19271" s="5"/>
      <c r="BD19271" s="5"/>
      <c r="BE19271" s="5"/>
      <c r="BF19271" s="5"/>
      <c r="BG19271" s="5"/>
      <c r="BH19271" s="5"/>
      <c r="BI19271" s="5"/>
      <c r="BJ19271" s="5"/>
      <c r="BK19271" s="5"/>
      <c r="BL19271" s="5"/>
      <c r="BM19271" s="5"/>
      <c r="BN19271" s="5"/>
      <c r="BO19271" s="5"/>
      <c r="BP19271" s="5"/>
      <c r="BQ19271" s="5"/>
      <c r="BR19271" s="5"/>
      <c r="BS19271" s="5"/>
      <c r="BT19271" s="5"/>
      <c r="BU19271" s="5"/>
      <c r="BV19271" s="5"/>
      <c r="BW19271" s="5"/>
      <c r="BX19271" s="5"/>
      <c r="BY19271" s="5"/>
      <c r="BZ19271" s="5"/>
      <c r="CA19271" s="5"/>
      <c r="CB19271" s="5"/>
      <c r="CC19271" s="5"/>
      <c r="CD19271" s="5"/>
      <c r="CE19271" s="5"/>
      <c r="CF19271" s="5"/>
      <c r="CG19271" s="5"/>
      <c r="CH19271" s="5"/>
      <c r="CI19271" s="5"/>
      <c r="CJ19271" s="5"/>
      <c r="CK19271" s="5"/>
      <c r="CL19271" s="5"/>
      <c r="CM19271" s="5"/>
      <c r="CN19271" s="5"/>
      <c r="CO19271" s="5"/>
      <c r="CP19271" s="5"/>
      <c r="CQ19271" s="5"/>
      <c r="CR19271" s="5"/>
      <c r="CS19271" s="5"/>
      <c r="CT19271" s="5"/>
      <c r="CU19271" s="5"/>
      <c r="CV19271" s="5"/>
      <c r="CW19271" s="5"/>
      <c r="CX19271" s="5"/>
      <c r="CY19271" s="5"/>
      <c r="CZ19271" s="5"/>
      <c r="DA19271" s="5"/>
      <c r="DB19271" s="5"/>
      <c r="DC19271" s="5"/>
      <c r="DD19271" s="5"/>
      <c r="DE19271" s="5"/>
      <c r="DF19271" s="5"/>
      <c r="DG19271" s="5"/>
      <c r="DH19271" s="5"/>
      <c r="DI19271" s="5"/>
      <c r="DJ19271" s="5"/>
      <c r="DK19271" s="5"/>
      <c r="DL19271" s="5"/>
      <c r="DM19271" s="5"/>
      <c r="DN19271" s="5"/>
      <c r="DO19271" s="5"/>
      <c r="DP19271" s="5"/>
      <c r="DQ19271" s="5"/>
      <c r="DR19271" s="5"/>
      <c r="DS19271" s="5"/>
      <c r="DT19271" s="5"/>
      <c r="DU19271" s="5"/>
      <c r="DV19271" s="5"/>
      <c r="DW19271" s="5"/>
      <c r="DX19271" s="5"/>
      <c r="DY19271" s="5"/>
      <c r="DZ19271" s="5"/>
      <c r="EA19271" s="5"/>
      <c r="EB19271" s="5"/>
      <c r="EC19271" s="5"/>
      <c r="ED19271" s="5"/>
      <c r="EE19271" s="5"/>
      <c r="EF19271" s="5"/>
      <c r="EG19271" s="5"/>
      <c r="EH19271" s="5"/>
      <c r="EI19271" s="5"/>
      <c r="EJ19271" s="5"/>
      <c r="EK19271" s="5"/>
      <c r="EL19271" s="5"/>
      <c r="EM19271" s="5"/>
      <c r="EN19271" s="5"/>
      <c r="EO19271" s="5"/>
      <c r="EP19271" s="5"/>
      <c r="EQ19271" s="5"/>
      <c r="ER19271" s="5"/>
      <c r="ES19271" s="5"/>
      <c r="ET19271" s="5"/>
      <c r="EU19271" s="5"/>
      <c r="EV19271" s="5"/>
      <c r="EW19271" s="5"/>
      <c r="EX19271" s="5"/>
      <c r="EY19271" s="5"/>
      <c r="EZ19271" s="5"/>
      <c r="FA19271" s="5"/>
      <c r="FB19271" s="5"/>
      <c r="FC19271" s="5"/>
      <c r="FD19271" s="5"/>
      <c r="FE19271" s="5"/>
      <c r="FF19271" s="5"/>
      <c r="FG19271" s="5"/>
      <c r="FH19271" s="5"/>
      <c r="FI19271" s="5"/>
      <c r="FJ19271" s="5"/>
      <c r="FK19271" s="5"/>
      <c r="FL19271" s="5"/>
      <c r="FM19271" s="5"/>
      <c r="FN19271" s="5"/>
      <c r="FO19271" s="5"/>
      <c r="FP19271" s="5"/>
      <c r="FQ19271" s="5"/>
      <c r="FR19271" s="5"/>
      <c r="FS19271" s="5"/>
      <c r="FT19271" s="5"/>
      <c r="FU19271" s="5"/>
      <c r="FV19271" s="5"/>
      <c r="FW19271" s="5"/>
      <c r="FX19271" s="5"/>
      <c r="FY19271" s="5"/>
      <c r="FZ19271" s="5"/>
      <c r="GA19271" s="5"/>
      <c r="GB19271" s="5"/>
      <c r="GC19271" s="5"/>
      <c r="GD19271" s="5"/>
      <c r="GE19271" s="5"/>
      <c r="GF19271" s="5"/>
      <c r="GG19271" s="5"/>
      <c r="GH19271" s="5"/>
    </row>
    <row r="19272" spans="1:190" s="4" customFormat="1" hidden="1" x14ac:dyDescent="0.2">
      <c r="A19272" s="5"/>
      <c r="B19272" s="5"/>
      <c r="C19272" s="5"/>
      <c r="D19272" s="5"/>
      <c r="E19272" s="5"/>
      <c r="F19272" s="5"/>
      <c r="G19272" s="5"/>
      <c r="H19272" s="5"/>
      <c r="I19272" s="5"/>
      <c r="J19272" s="5"/>
      <c r="K19272" s="79"/>
      <c r="L19272" s="5"/>
      <c r="M19272" s="5"/>
      <c r="N19272" s="5"/>
      <c r="O19272" s="5"/>
      <c r="P19272" s="5"/>
      <c r="Q19272" s="6"/>
      <c r="R19272" s="6"/>
      <c r="S19272" s="60"/>
      <c r="T19272" s="42"/>
      <c r="U19272" s="42"/>
      <c r="V19272" s="42"/>
      <c r="W19272" s="42"/>
      <c r="X19272" s="42"/>
      <c r="Y19272" s="61"/>
      <c r="Z19272" s="61"/>
      <c r="AA19272" s="5"/>
      <c r="AB19272" s="5"/>
      <c r="AC19272" s="5"/>
      <c r="AD19272" s="5"/>
      <c r="AE19272" s="5"/>
      <c r="AF19272" s="5"/>
      <c r="AG19272" s="5"/>
      <c r="AH19272" s="5"/>
      <c r="AI19272" s="5"/>
      <c r="AJ19272" s="5"/>
      <c r="AK19272" s="5"/>
      <c r="AL19272" s="5"/>
      <c r="AM19272" s="5"/>
      <c r="AN19272" s="5"/>
      <c r="AO19272" s="5"/>
      <c r="AP19272" s="5"/>
      <c r="AQ19272" s="5"/>
      <c r="AR19272" s="5"/>
      <c r="AS19272" s="5"/>
      <c r="AT19272" s="5"/>
      <c r="AU19272" s="5"/>
      <c r="AV19272" s="5"/>
      <c r="AW19272" s="5"/>
      <c r="AX19272" s="5"/>
      <c r="AY19272" s="5"/>
      <c r="AZ19272" s="5"/>
      <c r="BA19272" s="5"/>
      <c r="BB19272" s="5"/>
      <c r="BC19272" s="5"/>
      <c r="BD19272" s="5"/>
      <c r="BE19272" s="5"/>
      <c r="BF19272" s="5"/>
      <c r="BG19272" s="5"/>
      <c r="BH19272" s="5"/>
      <c r="BI19272" s="5"/>
      <c r="BJ19272" s="5"/>
      <c r="BK19272" s="5"/>
      <c r="BL19272" s="5"/>
      <c r="BM19272" s="5"/>
      <c r="BN19272" s="5"/>
      <c r="BO19272" s="5"/>
      <c r="BP19272" s="5"/>
      <c r="BQ19272" s="5"/>
      <c r="BR19272" s="5"/>
      <c r="BS19272" s="5"/>
      <c r="BT19272" s="5"/>
      <c r="BU19272" s="5"/>
      <c r="BV19272" s="5"/>
      <c r="BW19272" s="5"/>
      <c r="BX19272" s="5"/>
      <c r="BY19272" s="5"/>
      <c r="BZ19272" s="5"/>
      <c r="CA19272" s="5"/>
      <c r="CB19272" s="5"/>
      <c r="CC19272" s="5"/>
      <c r="CD19272" s="5"/>
      <c r="CE19272" s="5"/>
      <c r="CF19272" s="5"/>
      <c r="CG19272" s="5"/>
      <c r="CH19272" s="5"/>
      <c r="CI19272" s="5"/>
      <c r="CJ19272" s="5"/>
      <c r="CK19272" s="5"/>
      <c r="CL19272" s="5"/>
      <c r="CM19272" s="5"/>
      <c r="CN19272" s="5"/>
      <c r="CO19272" s="5"/>
      <c r="CP19272" s="5"/>
      <c r="CQ19272" s="5"/>
      <c r="CR19272" s="5"/>
      <c r="CS19272" s="5"/>
      <c r="CT19272" s="5"/>
      <c r="CU19272" s="5"/>
      <c r="CV19272" s="5"/>
      <c r="CW19272" s="5"/>
      <c r="CX19272" s="5"/>
      <c r="CY19272" s="5"/>
      <c r="CZ19272" s="5"/>
      <c r="DA19272" s="5"/>
      <c r="DB19272" s="5"/>
      <c r="DC19272" s="5"/>
      <c r="DD19272" s="5"/>
      <c r="DE19272" s="5"/>
      <c r="DF19272" s="5"/>
      <c r="DG19272" s="5"/>
      <c r="DH19272" s="5"/>
      <c r="DI19272" s="5"/>
      <c r="DJ19272" s="5"/>
      <c r="DK19272" s="5"/>
      <c r="DL19272" s="5"/>
      <c r="DM19272" s="5"/>
      <c r="DN19272" s="5"/>
      <c r="DO19272" s="5"/>
      <c r="DP19272" s="5"/>
      <c r="DQ19272" s="5"/>
      <c r="DR19272" s="5"/>
      <c r="DS19272" s="5"/>
      <c r="DT19272" s="5"/>
      <c r="DU19272" s="5"/>
      <c r="DV19272" s="5"/>
      <c r="DW19272" s="5"/>
      <c r="DX19272" s="5"/>
      <c r="DY19272" s="5"/>
      <c r="DZ19272" s="5"/>
      <c r="EA19272" s="5"/>
      <c r="EB19272" s="5"/>
      <c r="EC19272" s="5"/>
      <c r="ED19272" s="5"/>
      <c r="EE19272" s="5"/>
      <c r="EF19272" s="5"/>
      <c r="EG19272" s="5"/>
      <c r="EH19272" s="5"/>
      <c r="EI19272" s="5"/>
      <c r="EJ19272" s="5"/>
      <c r="EK19272" s="5"/>
      <c r="EL19272" s="5"/>
      <c r="EM19272" s="5"/>
      <c r="EN19272" s="5"/>
      <c r="EO19272" s="5"/>
      <c r="EP19272" s="5"/>
      <c r="EQ19272" s="5"/>
      <c r="ER19272" s="5"/>
      <c r="ES19272" s="5"/>
      <c r="ET19272" s="5"/>
      <c r="EU19272" s="5"/>
      <c r="EV19272" s="5"/>
      <c r="EW19272" s="5"/>
      <c r="EX19272" s="5"/>
      <c r="EY19272" s="5"/>
      <c r="EZ19272" s="5"/>
      <c r="FA19272" s="5"/>
      <c r="FB19272" s="5"/>
      <c r="FC19272" s="5"/>
      <c r="FD19272" s="5"/>
      <c r="FE19272" s="5"/>
      <c r="FF19272" s="5"/>
      <c r="FG19272" s="5"/>
      <c r="FH19272" s="5"/>
      <c r="FI19272" s="5"/>
      <c r="FJ19272" s="5"/>
      <c r="FK19272" s="5"/>
      <c r="FL19272" s="5"/>
      <c r="FM19272" s="5"/>
      <c r="FN19272" s="5"/>
      <c r="FO19272" s="5"/>
      <c r="FP19272" s="5"/>
      <c r="FQ19272" s="5"/>
      <c r="FR19272" s="5"/>
      <c r="FS19272" s="5"/>
      <c r="FT19272" s="5"/>
      <c r="FU19272" s="5"/>
      <c r="FV19272" s="5"/>
      <c r="FW19272" s="5"/>
      <c r="FX19272" s="5"/>
      <c r="FY19272" s="5"/>
      <c r="FZ19272" s="5"/>
      <c r="GA19272" s="5"/>
      <c r="GB19272" s="5"/>
      <c r="GC19272" s="5"/>
      <c r="GD19272" s="5"/>
      <c r="GE19272" s="5"/>
      <c r="GF19272" s="5"/>
      <c r="GG19272" s="5"/>
      <c r="GH19272" s="5"/>
    </row>
    <row r="19273" spans="1:190" s="4" customFormat="1" hidden="1" x14ac:dyDescent="0.2">
      <c r="A19273" s="5"/>
      <c r="B19273" s="5"/>
      <c r="C19273" s="5"/>
      <c r="D19273" s="5"/>
      <c r="E19273" s="5"/>
      <c r="F19273" s="5"/>
      <c r="G19273" s="5"/>
      <c r="H19273" s="5"/>
      <c r="I19273" s="5"/>
      <c r="J19273" s="5"/>
      <c r="K19273" s="79"/>
      <c r="L19273" s="5"/>
      <c r="M19273" s="5"/>
      <c r="N19273" s="5"/>
      <c r="O19273" s="5"/>
      <c r="P19273" s="5"/>
      <c r="Q19273" s="6"/>
      <c r="R19273" s="6"/>
      <c r="S19273" s="60"/>
      <c r="T19273" s="42"/>
      <c r="U19273" s="42"/>
      <c r="V19273" s="42"/>
      <c r="W19273" s="42"/>
      <c r="X19273" s="42"/>
      <c r="Y19273" s="61"/>
      <c r="Z19273" s="61"/>
      <c r="AA19273" s="5"/>
      <c r="AB19273" s="5"/>
      <c r="AC19273" s="5"/>
      <c r="AD19273" s="5"/>
      <c r="AE19273" s="5"/>
      <c r="AF19273" s="5"/>
      <c r="AG19273" s="5"/>
      <c r="AH19273" s="5"/>
      <c r="AI19273" s="5"/>
      <c r="AJ19273" s="5"/>
      <c r="AK19273" s="5"/>
      <c r="AL19273" s="5"/>
      <c r="AM19273" s="5"/>
      <c r="AN19273" s="5"/>
      <c r="AO19273" s="5"/>
      <c r="AP19273" s="5"/>
      <c r="AQ19273" s="5"/>
      <c r="AR19273" s="5"/>
      <c r="AS19273" s="5"/>
      <c r="AT19273" s="5"/>
      <c r="AU19273" s="5"/>
      <c r="AV19273" s="5"/>
      <c r="AW19273" s="5"/>
      <c r="AX19273" s="5"/>
      <c r="AY19273" s="5"/>
      <c r="AZ19273" s="5"/>
      <c r="BA19273" s="5"/>
      <c r="BB19273" s="5"/>
      <c r="BC19273" s="5"/>
      <c r="BD19273" s="5"/>
      <c r="BE19273" s="5"/>
      <c r="BF19273" s="5"/>
      <c r="BG19273" s="5"/>
      <c r="BH19273" s="5"/>
      <c r="BI19273" s="5"/>
      <c r="BJ19273" s="5"/>
      <c r="BK19273" s="5"/>
      <c r="BL19273" s="5"/>
      <c r="BM19273" s="5"/>
      <c r="BN19273" s="5"/>
      <c r="BO19273" s="5"/>
      <c r="BP19273" s="5"/>
      <c r="BQ19273" s="5"/>
      <c r="BR19273" s="5"/>
      <c r="BS19273" s="5"/>
      <c r="BT19273" s="5"/>
      <c r="BU19273" s="5"/>
      <c r="BV19273" s="5"/>
      <c r="BW19273" s="5"/>
      <c r="BX19273" s="5"/>
      <c r="BY19273" s="5"/>
      <c r="BZ19273" s="5"/>
      <c r="CA19273" s="5"/>
      <c r="CB19273" s="5"/>
      <c r="CC19273" s="5"/>
      <c r="CD19273" s="5"/>
      <c r="CE19273" s="5"/>
      <c r="CF19273" s="5"/>
      <c r="CG19273" s="5"/>
      <c r="CH19273" s="5"/>
      <c r="CI19273" s="5"/>
      <c r="CJ19273" s="5"/>
      <c r="CK19273" s="5"/>
      <c r="CL19273" s="5"/>
      <c r="CM19273" s="5"/>
      <c r="CN19273" s="5"/>
      <c r="CO19273" s="5"/>
      <c r="CP19273" s="5"/>
      <c r="CQ19273" s="5"/>
      <c r="CR19273" s="5"/>
      <c r="CS19273" s="5"/>
      <c r="CT19273" s="5"/>
      <c r="CU19273" s="5"/>
      <c r="CV19273" s="5"/>
      <c r="CW19273" s="5"/>
      <c r="CX19273" s="5"/>
      <c r="CY19273" s="5"/>
      <c r="CZ19273" s="5"/>
      <c r="DA19273" s="5"/>
      <c r="DB19273" s="5"/>
      <c r="DC19273" s="5"/>
      <c r="DD19273" s="5"/>
      <c r="DE19273" s="5"/>
      <c r="DF19273" s="5"/>
      <c r="DG19273" s="5"/>
      <c r="DH19273" s="5"/>
      <c r="DI19273" s="5"/>
      <c r="DJ19273" s="5"/>
      <c r="DK19273" s="5"/>
      <c r="DL19273" s="5"/>
      <c r="DM19273" s="5"/>
      <c r="DN19273" s="5"/>
      <c r="DO19273" s="5"/>
      <c r="DP19273" s="5"/>
      <c r="DQ19273" s="5"/>
      <c r="DR19273" s="5"/>
      <c r="DS19273" s="5"/>
      <c r="DT19273" s="5"/>
      <c r="DU19273" s="5"/>
      <c r="DV19273" s="5"/>
      <c r="DW19273" s="5"/>
      <c r="DX19273" s="5"/>
      <c r="DY19273" s="5"/>
      <c r="DZ19273" s="5"/>
      <c r="EA19273" s="5"/>
      <c r="EB19273" s="5"/>
      <c r="EC19273" s="5"/>
      <c r="ED19273" s="5"/>
      <c r="EE19273" s="5"/>
      <c r="EF19273" s="5"/>
      <c r="EG19273" s="5"/>
      <c r="EH19273" s="5"/>
      <c r="EI19273" s="5"/>
      <c r="EJ19273" s="5"/>
      <c r="EK19273" s="5"/>
      <c r="EL19273" s="5"/>
      <c r="EM19273" s="5"/>
      <c r="EN19273" s="5"/>
      <c r="EO19273" s="5"/>
      <c r="EP19273" s="5"/>
      <c r="EQ19273" s="5"/>
      <c r="ER19273" s="5"/>
      <c r="ES19273" s="5"/>
      <c r="ET19273" s="5"/>
      <c r="EU19273" s="5"/>
      <c r="EV19273" s="5"/>
      <c r="EW19273" s="5"/>
      <c r="EX19273" s="5"/>
      <c r="EY19273" s="5"/>
      <c r="EZ19273" s="5"/>
      <c r="FA19273" s="5"/>
      <c r="FB19273" s="5"/>
      <c r="FC19273" s="5"/>
      <c r="FD19273" s="5"/>
      <c r="FE19273" s="5"/>
      <c r="FF19273" s="5"/>
      <c r="FG19273" s="5"/>
      <c r="FH19273" s="5"/>
      <c r="FI19273" s="5"/>
      <c r="FJ19273" s="5"/>
      <c r="FK19273" s="5"/>
      <c r="FL19273" s="5"/>
      <c r="FM19273" s="5"/>
      <c r="FN19273" s="5"/>
      <c r="FO19273" s="5"/>
      <c r="FP19273" s="5"/>
      <c r="FQ19273" s="5"/>
      <c r="FR19273" s="5"/>
      <c r="FS19273" s="5"/>
      <c r="FT19273" s="5"/>
      <c r="FU19273" s="5"/>
      <c r="FV19273" s="5"/>
      <c r="FW19273" s="5"/>
      <c r="FX19273" s="5"/>
      <c r="FY19273" s="5"/>
      <c r="FZ19273" s="5"/>
      <c r="GA19273" s="5"/>
      <c r="GB19273" s="5"/>
      <c r="GC19273" s="5"/>
      <c r="GD19273" s="5"/>
      <c r="GE19273" s="5"/>
      <c r="GF19273" s="5"/>
      <c r="GG19273" s="5"/>
      <c r="GH19273" s="5"/>
    </row>
    <row r="19274" spans="1:190" s="4" customFormat="1" hidden="1" x14ac:dyDescent="0.2">
      <c r="A19274" s="5"/>
      <c r="B19274" s="5"/>
      <c r="C19274" s="5"/>
      <c r="D19274" s="5"/>
      <c r="E19274" s="5"/>
      <c r="F19274" s="5"/>
      <c r="G19274" s="5"/>
      <c r="H19274" s="5"/>
      <c r="I19274" s="5"/>
      <c r="J19274" s="5"/>
      <c r="K19274" s="79"/>
      <c r="L19274" s="5"/>
      <c r="M19274" s="5"/>
      <c r="N19274" s="5"/>
      <c r="O19274" s="5"/>
      <c r="P19274" s="5"/>
      <c r="Q19274" s="6"/>
      <c r="R19274" s="6"/>
      <c r="S19274" s="60"/>
      <c r="T19274" s="42"/>
      <c r="U19274" s="42"/>
      <c r="V19274" s="42"/>
      <c r="W19274" s="42"/>
      <c r="X19274" s="42"/>
      <c r="Y19274" s="61"/>
      <c r="Z19274" s="61"/>
      <c r="AA19274" s="5"/>
      <c r="AB19274" s="5"/>
      <c r="AC19274" s="5"/>
      <c r="AD19274" s="5"/>
      <c r="AE19274" s="5"/>
      <c r="AF19274" s="5"/>
      <c r="AG19274" s="5"/>
      <c r="AH19274" s="5"/>
      <c r="AI19274" s="5"/>
      <c r="AJ19274" s="5"/>
      <c r="AK19274" s="5"/>
      <c r="AL19274" s="5"/>
      <c r="AM19274" s="5"/>
      <c r="AN19274" s="5"/>
      <c r="AO19274" s="5"/>
      <c r="AP19274" s="5"/>
      <c r="AQ19274" s="5"/>
      <c r="AR19274" s="5"/>
      <c r="AS19274" s="5"/>
      <c r="AT19274" s="5"/>
      <c r="AU19274" s="5"/>
      <c r="AV19274" s="5"/>
      <c r="AW19274" s="5"/>
      <c r="AX19274" s="5"/>
      <c r="AY19274" s="5"/>
      <c r="AZ19274" s="5"/>
      <c r="BA19274" s="5"/>
      <c r="BB19274" s="5"/>
      <c r="BC19274" s="5"/>
      <c r="BD19274" s="5"/>
      <c r="BE19274" s="5"/>
      <c r="BF19274" s="5"/>
      <c r="BG19274" s="5"/>
      <c r="BH19274" s="5"/>
      <c r="BI19274" s="5"/>
      <c r="BJ19274" s="5"/>
      <c r="BK19274" s="5"/>
      <c r="BL19274" s="5"/>
      <c r="BM19274" s="5"/>
      <c r="BN19274" s="5"/>
      <c r="BO19274" s="5"/>
      <c r="BP19274" s="5"/>
      <c r="BQ19274" s="5"/>
      <c r="BR19274" s="5"/>
      <c r="BS19274" s="5"/>
      <c r="BT19274" s="5"/>
      <c r="BU19274" s="5"/>
      <c r="BV19274" s="5"/>
      <c r="BW19274" s="5"/>
      <c r="BX19274" s="5"/>
      <c r="BY19274" s="5"/>
      <c r="BZ19274" s="5"/>
      <c r="CA19274" s="5"/>
      <c r="CB19274" s="5"/>
      <c r="CC19274" s="5"/>
      <c r="CD19274" s="5"/>
      <c r="CE19274" s="5"/>
      <c r="CF19274" s="5"/>
      <c r="CG19274" s="5"/>
      <c r="CH19274" s="5"/>
      <c r="CI19274" s="5"/>
      <c r="CJ19274" s="5"/>
      <c r="CK19274" s="5"/>
      <c r="CL19274" s="5"/>
      <c r="CM19274" s="5"/>
      <c r="CN19274" s="5"/>
      <c r="CO19274" s="5"/>
      <c r="CP19274" s="5"/>
      <c r="CQ19274" s="5"/>
      <c r="CR19274" s="5"/>
      <c r="CS19274" s="5"/>
      <c r="CT19274" s="5"/>
      <c r="CU19274" s="5"/>
      <c r="CV19274" s="5"/>
      <c r="CW19274" s="5"/>
      <c r="CX19274" s="5"/>
      <c r="CY19274" s="5"/>
      <c r="CZ19274" s="5"/>
      <c r="DA19274" s="5"/>
      <c r="DB19274" s="5"/>
      <c r="DC19274" s="5"/>
      <c r="DD19274" s="5"/>
      <c r="DE19274" s="5"/>
      <c r="DF19274" s="5"/>
      <c r="DG19274" s="5"/>
      <c r="DH19274" s="5"/>
      <c r="DI19274" s="5"/>
      <c r="DJ19274" s="5"/>
      <c r="DK19274" s="5"/>
      <c r="DL19274" s="5"/>
      <c r="DM19274" s="5"/>
      <c r="DN19274" s="5"/>
      <c r="DO19274" s="5"/>
      <c r="DP19274" s="5"/>
      <c r="DQ19274" s="5"/>
      <c r="DR19274" s="5"/>
      <c r="DS19274" s="5"/>
      <c r="DT19274" s="5"/>
      <c r="DU19274" s="5"/>
      <c r="DV19274" s="5"/>
      <c r="DW19274" s="5"/>
      <c r="DX19274" s="5"/>
      <c r="DY19274" s="5"/>
      <c r="DZ19274" s="5"/>
      <c r="EA19274" s="5"/>
      <c r="EB19274" s="5"/>
      <c r="EC19274" s="5"/>
      <c r="ED19274" s="5"/>
      <c r="EE19274" s="5"/>
      <c r="EF19274" s="5"/>
      <c r="EG19274" s="5"/>
      <c r="EH19274" s="5"/>
      <c r="EI19274" s="5"/>
      <c r="EJ19274" s="5"/>
      <c r="EK19274" s="5"/>
      <c r="EL19274" s="5"/>
      <c r="EM19274" s="5"/>
      <c r="EN19274" s="5"/>
      <c r="EO19274" s="5"/>
      <c r="EP19274" s="5"/>
      <c r="EQ19274" s="5"/>
      <c r="ER19274" s="5"/>
      <c r="ES19274" s="5"/>
      <c r="ET19274" s="5"/>
      <c r="EU19274" s="5"/>
      <c r="EV19274" s="5"/>
      <c r="EW19274" s="5"/>
      <c r="EX19274" s="5"/>
      <c r="EY19274" s="5"/>
      <c r="EZ19274" s="5"/>
      <c r="FA19274" s="5"/>
      <c r="FB19274" s="5"/>
      <c r="FC19274" s="5"/>
      <c r="FD19274" s="5"/>
      <c r="FE19274" s="5"/>
      <c r="FF19274" s="5"/>
      <c r="FG19274" s="5"/>
      <c r="FH19274" s="5"/>
      <c r="FI19274" s="5"/>
      <c r="FJ19274" s="5"/>
      <c r="FK19274" s="5"/>
      <c r="FL19274" s="5"/>
      <c r="FM19274" s="5"/>
      <c r="FN19274" s="5"/>
      <c r="FO19274" s="5"/>
      <c r="FP19274" s="5"/>
      <c r="FQ19274" s="5"/>
      <c r="FR19274" s="5"/>
      <c r="FS19274" s="5"/>
      <c r="FT19274" s="5"/>
      <c r="FU19274" s="5"/>
      <c r="FV19274" s="5"/>
      <c r="FW19274" s="5"/>
      <c r="FX19274" s="5"/>
      <c r="FY19274" s="5"/>
      <c r="FZ19274" s="5"/>
      <c r="GA19274" s="5"/>
      <c r="GB19274" s="5"/>
      <c r="GC19274" s="5"/>
      <c r="GD19274" s="5"/>
      <c r="GE19274" s="5"/>
      <c r="GF19274" s="5"/>
      <c r="GG19274" s="5"/>
      <c r="GH19274" s="5"/>
    </row>
    <row r="19275" spans="1:190" s="4" customFormat="1" hidden="1" x14ac:dyDescent="0.2">
      <c r="A19275" s="5"/>
      <c r="B19275" s="5"/>
      <c r="C19275" s="5"/>
      <c r="D19275" s="5"/>
      <c r="E19275" s="5"/>
      <c r="F19275" s="5"/>
      <c r="G19275" s="5"/>
      <c r="H19275" s="5"/>
      <c r="I19275" s="5"/>
      <c r="J19275" s="5"/>
      <c r="K19275" s="79"/>
      <c r="L19275" s="5"/>
      <c r="M19275" s="5"/>
      <c r="N19275" s="5"/>
      <c r="O19275" s="5"/>
      <c r="P19275" s="5"/>
      <c r="Q19275" s="6"/>
      <c r="R19275" s="6"/>
      <c r="S19275" s="60"/>
      <c r="T19275" s="42"/>
      <c r="U19275" s="42"/>
      <c r="V19275" s="42"/>
      <c r="W19275" s="42"/>
      <c r="X19275" s="42"/>
      <c r="Y19275" s="61"/>
      <c r="Z19275" s="61"/>
      <c r="AA19275" s="5"/>
      <c r="AB19275" s="5"/>
      <c r="AC19275" s="5"/>
      <c r="AD19275" s="5"/>
      <c r="AE19275" s="5"/>
      <c r="AF19275" s="5"/>
      <c r="AG19275" s="5"/>
      <c r="AH19275" s="5"/>
      <c r="AI19275" s="5"/>
      <c r="AJ19275" s="5"/>
      <c r="AK19275" s="5"/>
      <c r="AL19275" s="5"/>
      <c r="AM19275" s="5"/>
      <c r="AN19275" s="5"/>
      <c r="AO19275" s="5"/>
      <c r="AP19275" s="5"/>
      <c r="AQ19275" s="5"/>
      <c r="AR19275" s="5"/>
      <c r="AS19275" s="5"/>
      <c r="AT19275" s="5"/>
      <c r="AU19275" s="5"/>
      <c r="AV19275" s="5"/>
      <c r="AW19275" s="5"/>
      <c r="AX19275" s="5"/>
      <c r="AY19275" s="5"/>
      <c r="AZ19275" s="5"/>
      <c r="BA19275" s="5"/>
      <c r="BB19275" s="5"/>
      <c r="BC19275" s="5"/>
      <c r="BD19275" s="5"/>
      <c r="BE19275" s="5"/>
      <c r="BF19275" s="5"/>
      <c r="BG19275" s="5"/>
      <c r="BH19275" s="5"/>
      <c r="BI19275" s="5"/>
      <c r="BJ19275" s="5"/>
      <c r="BK19275" s="5"/>
      <c r="BL19275" s="5"/>
      <c r="BM19275" s="5"/>
      <c r="BN19275" s="5"/>
      <c r="BO19275" s="5"/>
      <c r="BP19275" s="5"/>
      <c r="BQ19275" s="5"/>
      <c r="BR19275" s="5"/>
      <c r="BS19275" s="5"/>
      <c r="BT19275" s="5"/>
      <c r="BU19275" s="5"/>
      <c r="BV19275" s="5"/>
      <c r="BW19275" s="5"/>
      <c r="BX19275" s="5"/>
      <c r="BY19275" s="5"/>
      <c r="BZ19275" s="5"/>
      <c r="CA19275" s="5"/>
      <c r="CB19275" s="5"/>
      <c r="CC19275" s="5"/>
      <c r="CD19275" s="5"/>
      <c r="CE19275" s="5"/>
      <c r="CF19275" s="5"/>
      <c r="CG19275" s="5"/>
      <c r="CH19275" s="5"/>
      <c r="CI19275" s="5"/>
      <c r="CJ19275" s="5"/>
      <c r="CK19275" s="5"/>
      <c r="CL19275" s="5"/>
      <c r="CM19275" s="5"/>
      <c r="CN19275" s="5"/>
      <c r="CO19275" s="5"/>
      <c r="CP19275" s="5"/>
      <c r="CQ19275" s="5"/>
      <c r="CR19275" s="5"/>
      <c r="CS19275" s="5"/>
      <c r="CT19275" s="5"/>
      <c r="CU19275" s="5"/>
      <c r="CV19275" s="5"/>
      <c r="CW19275" s="5"/>
      <c r="CX19275" s="5"/>
      <c r="CY19275" s="5"/>
      <c r="CZ19275" s="5"/>
      <c r="DA19275" s="5"/>
      <c r="DB19275" s="5"/>
      <c r="DC19275" s="5"/>
      <c r="DD19275" s="5"/>
      <c r="DE19275" s="5"/>
      <c r="DF19275" s="5"/>
      <c r="DG19275" s="5"/>
      <c r="DH19275" s="5"/>
      <c r="DI19275" s="5"/>
      <c r="DJ19275" s="5"/>
      <c r="DK19275" s="5"/>
      <c r="DL19275" s="5"/>
      <c r="DM19275" s="5"/>
      <c r="DN19275" s="5"/>
      <c r="DO19275" s="5"/>
      <c r="DP19275" s="5"/>
      <c r="DQ19275" s="5"/>
      <c r="DR19275" s="5"/>
      <c r="DS19275" s="5"/>
      <c r="DT19275" s="5"/>
      <c r="DU19275" s="5"/>
      <c r="DV19275" s="5"/>
      <c r="DW19275" s="5"/>
      <c r="DX19275" s="5"/>
      <c r="DY19275" s="5"/>
      <c r="DZ19275" s="5"/>
      <c r="EA19275" s="5"/>
      <c r="EB19275" s="5"/>
      <c r="EC19275" s="5"/>
      <c r="ED19275" s="5"/>
      <c r="EE19275" s="5"/>
      <c r="EF19275" s="5"/>
      <c r="EG19275" s="5"/>
      <c r="EH19275" s="5"/>
      <c r="EI19275" s="5"/>
      <c r="EJ19275" s="5"/>
      <c r="EK19275" s="5"/>
      <c r="EL19275" s="5"/>
      <c r="EM19275" s="5"/>
      <c r="EN19275" s="5"/>
      <c r="EO19275" s="5"/>
      <c r="EP19275" s="5"/>
      <c r="EQ19275" s="5"/>
      <c r="ER19275" s="5"/>
      <c r="ES19275" s="5"/>
      <c r="ET19275" s="5"/>
      <c r="EU19275" s="5"/>
      <c r="EV19275" s="5"/>
      <c r="EW19275" s="5"/>
      <c r="EX19275" s="5"/>
      <c r="EY19275" s="5"/>
      <c r="EZ19275" s="5"/>
      <c r="FA19275" s="5"/>
      <c r="FB19275" s="5"/>
      <c r="FC19275" s="5"/>
      <c r="FD19275" s="5"/>
      <c r="FE19275" s="5"/>
      <c r="FF19275" s="5"/>
      <c r="FG19275" s="5"/>
      <c r="FH19275" s="5"/>
      <c r="FI19275" s="5"/>
      <c r="FJ19275" s="5"/>
      <c r="FK19275" s="5"/>
      <c r="FL19275" s="5"/>
      <c r="FM19275" s="5"/>
      <c r="FN19275" s="5"/>
      <c r="FO19275" s="5"/>
      <c r="FP19275" s="5"/>
      <c r="FQ19275" s="5"/>
      <c r="FR19275" s="5"/>
      <c r="FS19275" s="5"/>
      <c r="FT19275" s="5"/>
      <c r="FU19275" s="5"/>
      <c r="FV19275" s="5"/>
      <c r="FW19275" s="5"/>
      <c r="FX19275" s="5"/>
      <c r="FY19275" s="5"/>
      <c r="FZ19275" s="5"/>
      <c r="GA19275" s="5"/>
      <c r="GB19275" s="5"/>
      <c r="GC19275" s="5"/>
      <c r="GD19275" s="5"/>
      <c r="GE19275" s="5"/>
      <c r="GF19275" s="5"/>
      <c r="GG19275" s="5"/>
      <c r="GH19275" s="5"/>
    </row>
    <row r="19276" spans="1:190" s="4" customFormat="1" hidden="1" x14ac:dyDescent="0.2">
      <c r="A19276" s="5"/>
      <c r="B19276" s="5"/>
      <c r="C19276" s="5"/>
      <c r="D19276" s="5"/>
      <c r="E19276" s="5"/>
      <c r="F19276" s="5"/>
      <c r="G19276" s="5"/>
      <c r="H19276" s="5"/>
      <c r="I19276" s="5"/>
      <c r="J19276" s="5"/>
      <c r="K19276" s="79"/>
      <c r="L19276" s="5"/>
      <c r="M19276" s="5"/>
      <c r="N19276" s="5"/>
      <c r="O19276" s="5"/>
      <c r="P19276" s="5"/>
      <c r="Q19276" s="6"/>
      <c r="R19276" s="6"/>
      <c r="S19276" s="60"/>
      <c r="T19276" s="42"/>
      <c r="U19276" s="42"/>
      <c r="V19276" s="42"/>
      <c r="W19276" s="42"/>
      <c r="X19276" s="42"/>
      <c r="Y19276" s="61"/>
      <c r="Z19276" s="61"/>
      <c r="AA19276" s="5"/>
      <c r="AB19276" s="5"/>
      <c r="AC19276" s="5"/>
      <c r="AD19276" s="5"/>
      <c r="AE19276" s="5"/>
      <c r="AF19276" s="5"/>
      <c r="AG19276" s="5"/>
      <c r="AH19276" s="5"/>
      <c r="AI19276" s="5"/>
      <c r="AJ19276" s="5"/>
      <c r="AK19276" s="5"/>
      <c r="AL19276" s="5"/>
      <c r="AM19276" s="5"/>
      <c r="AN19276" s="5"/>
      <c r="AO19276" s="5"/>
      <c r="AP19276" s="5"/>
      <c r="AQ19276" s="5"/>
      <c r="AR19276" s="5"/>
      <c r="AS19276" s="5"/>
      <c r="AT19276" s="5"/>
      <c r="AU19276" s="5"/>
      <c r="AV19276" s="5"/>
      <c r="AW19276" s="5"/>
      <c r="AX19276" s="5"/>
      <c r="AY19276" s="5"/>
      <c r="AZ19276" s="5"/>
      <c r="BA19276" s="5"/>
      <c r="BB19276" s="5"/>
      <c r="BC19276" s="5"/>
      <c r="BD19276" s="5"/>
      <c r="BE19276" s="5"/>
      <c r="BF19276" s="5"/>
      <c r="BG19276" s="5"/>
      <c r="BH19276" s="5"/>
      <c r="BI19276" s="5"/>
      <c r="BJ19276" s="5"/>
      <c r="BK19276" s="5"/>
      <c r="BL19276" s="5"/>
      <c r="BM19276" s="5"/>
      <c r="BN19276" s="5"/>
      <c r="BO19276" s="5"/>
      <c r="BP19276" s="5"/>
      <c r="BQ19276" s="5"/>
      <c r="BR19276" s="5"/>
      <c r="BS19276" s="5"/>
      <c r="BT19276" s="5"/>
      <c r="BU19276" s="5"/>
      <c r="BV19276" s="5"/>
      <c r="BW19276" s="5"/>
      <c r="BX19276" s="5"/>
      <c r="BY19276" s="5"/>
      <c r="BZ19276" s="5"/>
      <c r="CA19276" s="5"/>
      <c r="CB19276" s="5"/>
      <c r="CC19276" s="5"/>
      <c r="CD19276" s="5"/>
      <c r="CE19276" s="5"/>
      <c r="CF19276" s="5"/>
      <c r="CG19276" s="5"/>
      <c r="CH19276" s="5"/>
      <c r="CI19276" s="5"/>
      <c r="CJ19276" s="5"/>
      <c r="CK19276" s="5"/>
      <c r="CL19276" s="5"/>
      <c r="CM19276" s="5"/>
      <c r="CN19276" s="5"/>
      <c r="CO19276" s="5"/>
      <c r="CP19276" s="5"/>
      <c r="CQ19276" s="5"/>
      <c r="CR19276" s="5"/>
      <c r="CS19276" s="5"/>
      <c r="CT19276" s="5"/>
      <c r="CU19276" s="5"/>
      <c r="CV19276" s="5"/>
      <c r="CW19276" s="5"/>
      <c r="CX19276" s="5"/>
      <c r="CY19276" s="5"/>
      <c r="CZ19276" s="5"/>
      <c r="DA19276" s="5"/>
      <c r="DB19276" s="5"/>
      <c r="DC19276" s="5"/>
      <c r="DD19276" s="5"/>
      <c r="DE19276" s="5"/>
      <c r="DF19276" s="5"/>
      <c r="DG19276" s="5"/>
      <c r="DH19276" s="5"/>
      <c r="DI19276" s="5"/>
      <c r="DJ19276" s="5"/>
      <c r="DK19276" s="5"/>
      <c r="DL19276" s="5"/>
      <c r="DM19276" s="5"/>
      <c r="DN19276" s="5"/>
      <c r="DO19276" s="5"/>
      <c r="DP19276" s="5"/>
      <c r="DQ19276" s="5"/>
      <c r="DR19276" s="5"/>
      <c r="DS19276" s="5"/>
      <c r="DT19276" s="5"/>
      <c r="DU19276" s="5"/>
      <c r="DV19276" s="5"/>
      <c r="DW19276" s="5"/>
      <c r="DX19276" s="5"/>
      <c r="DY19276" s="5"/>
      <c r="DZ19276" s="5"/>
      <c r="EA19276" s="5"/>
      <c r="EB19276" s="5"/>
      <c r="EC19276" s="5"/>
      <c r="ED19276" s="5"/>
      <c r="EE19276" s="5"/>
      <c r="EF19276" s="5"/>
      <c r="EG19276" s="5"/>
      <c r="EH19276" s="5"/>
      <c r="EI19276" s="5"/>
      <c r="EJ19276" s="5"/>
      <c r="EK19276" s="5"/>
      <c r="EL19276" s="5"/>
      <c r="EM19276" s="5"/>
      <c r="EN19276" s="5"/>
      <c r="EO19276" s="5"/>
      <c r="EP19276" s="5"/>
      <c r="EQ19276" s="5"/>
      <c r="ER19276" s="5"/>
      <c r="ES19276" s="5"/>
      <c r="ET19276" s="5"/>
      <c r="EU19276" s="5"/>
      <c r="EV19276" s="5"/>
      <c r="EW19276" s="5"/>
      <c r="EX19276" s="5"/>
      <c r="EY19276" s="5"/>
      <c r="EZ19276" s="5"/>
      <c r="FA19276" s="5"/>
      <c r="FB19276" s="5"/>
      <c r="FC19276" s="5"/>
      <c r="FD19276" s="5"/>
      <c r="FE19276" s="5"/>
      <c r="FF19276" s="5"/>
      <c r="FG19276" s="5"/>
      <c r="FH19276" s="5"/>
      <c r="FI19276" s="5"/>
      <c r="FJ19276" s="5"/>
      <c r="FK19276" s="5"/>
      <c r="FL19276" s="5"/>
      <c r="FM19276" s="5"/>
      <c r="FN19276" s="5"/>
      <c r="FO19276" s="5"/>
      <c r="FP19276" s="5"/>
      <c r="FQ19276" s="5"/>
      <c r="FR19276" s="5"/>
      <c r="FS19276" s="5"/>
      <c r="FT19276" s="5"/>
      <c r="FU19276" s="5"/>
      <c r="FV19276" s="5"/>
      <c r="FW19276" s="5"/>
      <c r="FX19276" s="5"/>
      <c r="FY19276" s="5"/>
      <c r="FZ19276" s="5"/>
      <c r="GA19276" s="5"/>
      <c r="GB19276" s="5"/>
      <c r="GC19276" s="5"/>
      <c r="GD19276" s="5"/>
      <c r="GE19276" s="5"/>
      <c r="GF19276" s="5"/>
      <c r="GG19276" s="5"/>
      <c r="GH19276" s="5"/>
    </row>
    <row r="19277" spans="1:190" s="4" customFormat="1" hidden="1" x14ac:dyDescent="0.2">
      <c r="A19277" s="5"/>
      <c r="B19277" s="5"/>
      <c r="C19277" s="5"/>
      <c r="D19277" s="5"/>
      <c r="E19277" s="5"/>
      <c r="F19277" s="5"/>
      <c r="G19277" s="5"/>
      <c r="H19277" s="5"/>
      <c r="I19277" s="5"/>
      <c r="J19277" s="5"/>
      <c r="K19277" s="79"/>
      <c r="L19277" s="5"/>
      <c r="M19277" s="5"/>
      <c r="N19277" s="5"/>
      <c r="O19277" s="5"/>
      <c r="P19277" s="5"/>
      <c r="Q19277" s="6"/>
      <c r="R19277" s="6"/>
      <c r="S19277" s="60"/>
      <c r="T19277" s="42"/>
      <c r="U19277" s="42"/>
      <c r="V19277" s="42"/>
      <c r="W19277" s="42"/>
      <c r="X19277" s="42"/>
      <c r="Y19277" s="61"/>
      <c r="Z19277" s="61"/>
      <c r="AA19277" s="5"/>
      <c r="AB19277" s="5"/>
      <c r="AC19277" s="5"/>
      <c r="AD19277" s="5"/>
      <c r="AE19277" s="5"/>
      <c r="AF19277" s="5"/>
      <c r="AG19277" s="5"/>
      <c r="AH19277" s="5"/>
      <c r="AI19277" s="5"/>
      <c r="AJ19277" s="5"/>
      <c r="AK19277" s="5"/>
      <c r="AL19277" s="5"/>
      <c r="AM19277" s="5"/>
      <c r="AN19277" s="5"/>
      <c r="AO19277" s="5"/>
      <c r="AP19277" s="5"/>
      <c r="AQ19277" s="5"/>
      <c r="AR19277" s="5"/>
      <c r="AS19277" s="5"/>
      <c r="AT19277" s="5"/>
      <c r="AU19277" s="5"/>
      <c r="AV19277" s="5"/>
      <c r="AW19277" s="5"/>
      <c r="AX19277" s="5"/>
      <c r="AY19277" s="5"/>
      <c r="AZ19277" s="5"/>
      <c r="BA19277" s="5"/>
      <c r="BB19277" s="5"/>
      <c r="BC19277" s="5"/>
      <c r="BD19277" s="5"/>
      <c r="BE19277" s="5"/>
      <c r="BF19277" s="5"/>
      <c r="BG19277" s="5"/>
      <c r="BH19277" s="5"/>
      <c r="BI19277" s="5"/>
      <c r="BJ19277" s="5"/>
      <c r="BK19277" s="5"/>
      <c r="BL19277" s="5"/>
      <c r="BM19277" s="5"/>
      <c r="BN19277" s="5"/>
      <c r="BO19277" s="5"/>
      <c r="BP19277" s="5"/>
      <c r="BQ19277" s="5"/>
      <c r="BR19277" s="5"/>
      <c r="BS19277" s="5"/>
      <c r="BT19277" s="5"/>
      <c r="BU19277" s="5"/>
      <c r="BV19277" s="5"/>
      <c r="BW19277" s="5"/>
      <c r="BX19277" s="5"/>
      <c r="BY19277" s="5"/>
      <c r="BZ19277" s="5"/>
      <c r="CA19277" s="5"/>
      <c r="CB19277" s="5"/>
      <c r="CC19277" s="5"/>
      <c r="CD19277" s="5"/>
      <c r="CE19277" s="5"/>
      <c r="CF19277" s="5"/>
      <c r="CG19277" s="5"/>
      <c r="CH19277" s="5"/>
      <c r="CI19277" s="5"/>
      <c r="CJ19277" s="5"/>
      <c r="CK19277" s="5"/>
      <c r="CL19277" s="5"/>
      <c r="CM19277" s="5"/>
      <c r="CN19277" s="5"/>
      <c r="CO19277" s="5"/>
      <c r="CP19277" s="5"/>
      <c r="CQ19277" s="5"/>
      <c r="CR19277" s="5"/>
      <c r="CS19277" s="5"/>
      <c r="CT19277" s="5"/>
      <c r="CU19277" s="5"/>
      <c r="CV19277" s="5"/>
      <c r="CW19277" s="5"/>
      <c r="CX19277" s="5"/>
      <c r="CY19277" s="5"/>
      <c r="CZ19277" s="5"/>
      <c r="DA19277" s="5"/>
      <c r="DB19277" s="5"/>
      <c r="DC19277" s="5"/>
      <c r="DD19277" s="5"/>
      <c r="DE19277" s="5"/>
      <c r="DF19277" s="5"/>
      <c r="DG19277" s="5"/>
      <c r="DH19277" s="5"/>
      <c r="DI19277" s="5"/>
      <c r="DJ19277" s="5"/>
      <c r="DK19277" s="5"/>
      <c r="DL19277" s="5"/>
      <c r="DM19277" s="5"/>
      <c r="DN19277" s="5"/>
      <c r="DO19277" s="5"/>
      <c r="DP19277" s="5"/>
      <c r="DQ19277" s="5"/>
      <c r="DR19277" s="5"/>
      <c r="DS19277" s="5"/>
      <c r="DT19277" s="5"/>
      <c r="DU19277" s="5"/>
      <c r="DV19277" s="5"/>
      <c r="DW19277" s="5"/>
      <c r="DX19277" s="5"/>
      <c r="DY19277" s="5"/>
      <c r="DZ19277" s="5"/>
      <c r="EA19277" s="5"/>
      <c r="EB19277" s="5"/>
      <c r="EC19277" s="5"/>
      <c r="ED19277" s="5"/>
      <c r="EE19277" s="5"/>
      <c r="EF19277" s="5"/>
      <c r="EG19277" s="5"/>
      <c r="EH19277" s="5"/>
      <c r="EI19277" s="5"/>
      <c r="EJ19277" s="5"/>
      <c r="EK19277" s="5"/>
      <c r="EL19277" s="5"/>
      <c r="EM19277" s="5"/>
      <c r="EN19277" s="5"/>
      <c r="EO19277" s="5"/>
      <c r="EP19277" s="5"/>
      <c r="EQ19277" s="5"/>
      <c r="ER19277" s="5"/>
      <c r="ES19277" s="5"/>
      <c r="ET19277" s="5"/>
      <c r="EU19277" s="5"/>
      <c r="EV19277" s="5"/>
      <c r="EW19277" s="5"/>
      <c r="EX19277" s="5"/>
      <c r="EY19277" s="5"/>
      <c r="EZ19277" s="5"/>
      <c r="FA19277" s="5"/>
      <c r="FB19277" s="5"/>
      <c r="FC19277" s="5"/>
      <c r="FD19277" s="5"/>
      <c r="FE19277" s="5"/>
      <c r="FF19277" s="5"/>
      <c r="FG19277" s="5"/>
      <c r="FH19277" s="5"/>
      <c r="FI19277" s="5"/>
      <c r="FJ19277" s="5"/>
      <c r="FK19277" s="5"/>
      <c r="FL19277" s="5"/>
      <c r="FM19277" s="5"/>
      <c r="FN19277" s="5"/>
      <c r="FO19277" s="5"/>
      <c r="FP19277" s="5"/>
      <c r="FQ19277" s="5"/>
      <c r="FR19277" s="5"/>
      <c r="FS19277" s="5"/>
      <c r="FT19277" s="5"/>
      <c r="FU19277" s="5"/>
      <c r="FV19277" s="5"/>
      <c r="FW19277" s="5"/>
      <c r="FX19277" s="5"/>
      <c r="FY19277" s="5"/>
      <c r="FZ19277" s="5"/>
      <c r="GA19277" s="5"/>
      <c r="GB19277" s="5"/>
      <c r="GC19277" s="5"/>
      <c r="GD19277" s="5"/>
      <c r="GE19277" s="5"/>
      <c r="GF19277" s="5"/>
      <c r="GG19277" s="5"/>
      <c r="GH19277" s="5"/>
    </row>
    <row r="19278" spans="1:190" s="4" customFormat="1" hidden="1" x14ac:dyDescent="0.2">
      <c r="A19278" s="5"/>
      <c r="B19278" s="5"/>
      <c r="C19278" s="5"/>
      <c r="D19278" s="5"/>
      <c r="E19278" s="5"/>
      <c r="F19278" s="5"/>
      <c r="G19278" s="5"/>
      <c r="H19278" s="5"/>
      <c r="I19278" s="5"/>
      <c r="J19278" s="5"/>
      <c r="K19278" s="79"/>
      <c r="L19278" s="5"/>
      <c r="M19278" s="5"/>
      <c r="N19278" s="5"/>
      <c r="O19278" s="5"/>
      <c r="P19278" s="5"/>
      <c r="Q19278" s="6"/>
      <c r="R19278" s="6"/>
      <c r="S19278" s="60"/>
      <c r="T19278" s="42"/>
      <c r="U19278" s="42"/>
      <c r="V19278" s="42"/>
      <c r="W19278" s="42"/>
      <c r="X19278" s="42"/>
      <c r="Y19278" s="61"/>
      <c r="Z19278" s="61"/>
      <c r="AA19278" s="5"/>
      <c r="AB19278" s="5"/>
      <c r="AC19278" s="5"/>
      <c r="AD19278" s="5"/>
      <c r="AE19278" s="5"/>
      <c r="AF19278" s="5"/>
      <c r="AG19278" s="5"/>
      <c r="AH19278" s="5"/>
      <c r="AI19278" s="5"/>
      <c r="AJ19278" s="5"/>
      <c r="AK19278" s="5"/>
      <c r="AL19278" s="5"/>
      <c r="AM19278" s="5"/>
      <c r="AN19278" s="5"/>
      <c r="AO19278" s="5"/>
      <c r="AP19278" s="5"/>
      <c r="AQ19278" s="5"/>
      <c r="AR19278" s="5"/>
      <c r="AS19278" s="5"/>
      <c r="AT19278" s="5"/>
      <c r="AU19278" s="5"/>
      <c r="AV19278" s="5"/>
      <c r="AW19278" s="5"/>
      <c r="AX19278" s="5"/>
      <c r="AY19278" s="5"/>
      <c r="AZ19278" s="5"/>
      <c r="BA19278" s="5"/>
      <c r="BB19278" s="5"/>
      <c r="BC19278" s="5"/>
      <c r="BD19278" s="5"/>
      <c r="BE19278" s="5"/>
      <c r="BF19278" s="5"/>
      <c r="BG19278" s="5"/>
      <c r="BH19278" s="5"/>
      <c r="BI19278" s="5"/>
      <c r="BJ19278" s="5"/>
      <c r="BK19278" s="5"/>
      <c r="BL19278" s="5"/>
      <c r="BM19278" s="5"/>
      <c r="BN19278" s="5"/>
      <c r="BO19278" s="5"/>
      <c r="BP19278" s="5"/>
      <c r="BQ19278" s="5"/>
      <c r="BR19278" s="5"/>
      <c r="BS19278" s="5"/>
      <c r="BT19278" s="5"/>
      <c r="BU19278" s="5"/>
      <c r="BV19278" s="5"/>
      <c r="BW19278" s="5"/>
      <c r="BX19278" s="5"/>
      <c r="BY19278" s="5"/>
      <c r="BZ19278" s="5"/>
      <c r="CA19278" s="5"/>
      <c r="CB19278" s="5"/>
      <c r="CC19278" s="5"/>
      <c r="CD19278" s="5"/>
      <c r="CE19278" s="5"/>
      <c r="CF19278" s="5"/>
      <c r="CG19278" s="5"/>
      <c r="CH19278" s="5"/>
      <c r="CI19278" s="5"/>
      <c r="CJ19278" s="5"/>
      <c r="CK19278" s="5"/>
      <c r="CL19278" s="5"/>
      <c r="CM19278" s="5"/>
      <c r="CN19278" s="5"/>
      <c r="CO19278" s="5"/>
      <c r="CP19278" s="5"/>
      <c r="CQ19278" s="5"/>
      <c r="CR19278" s="5"/>
      <c r="CS19278" s="5"/>
      <c r="CT19278" s="5"/>
      <c r="CU19278" s="5"/>
      <c r="CV19278" s="5"/>
      <c r="CW19278" s="5"/>
      <c r="CX19278" s="5"/>
      <c r="CY19278" s="5"/>
      <c r="CZ19278" s="5"/>
      <c r="DA19278" s="5"/>
      <c r="DB19278" s="5"/>
      <c r="DC19278" s="5"/>
      <c r="DD19278" s="5"/>
      <c r="DE19278" s="5"/>
      <c r="DF19278" s="5"/>
      <c r="DG19278" s="5"/>
      <c r="DH19278" s="5"/>
      <c r="DI19278" s="5"/>
      <c r="DJ19278" s="5"/>
      <c r="DK19278" s="5"/>
      <c r="DL19278" s="5"/>
      <c r="DM19278" s="5"/>
      <c r="DN19278" s="5"/>
      <c r="DO19278" s="5"/>
      <c r="DP19278" s="5"/>
      <c r="DQ19278" s="5"/>
      <c r="DR19278" s="5"/>
      <c r="DS19278" s="5"/>
      <c r="DT19278" s="5"/>
      <c r="DU19278" s="5"/>
      <c r="DV19278" s="5"/>
      <c r="DW19278" s="5"/>
      <c r="DX19278" s="5"/>
      <c r="DY19278" s="5"/>
      <c r="DZ19278" s="5"/>
      <c r="EA19278" s="5"/>
      <c r="EB19278" s="5"/>
      <c r="EC19278" s="5"/>
      <c r="ED19278" s="5"/>
      <c r="EE19278" s="5"/>
      <c r="EF19278" s="5"/>
      <c r="EG19278" s="5"/>
      <c r="EH19278" s="5"/>
      <c r="EI19278" s="5"/>
      <c r="EJ19278" s="5"/>
      <c r="EK19278" s="5"/>
      <c r="EL19278" s="5"/>
      <c r="EM19278" s="5"/>
      <c r="EN19278" s="5"/>
      <c r="EO19278" s="5"/>
      <c r="EP19278" s="5"/>
      <c r="EQ19278" s="5"/>
      <c r="ER19278" s="5"/>
      <c r="ES19278" s="5"/>
      <c r="ET19278" s="5"/>
      <c r="EU19278" s="5"/>
      <c r="EV19278" s="5"/>
      <c r="EW19278" s="5"/>
      <c r="EX19278" s="5"/>
      <c r="EY19278" s="5"/>
      <c r="EZ19278" s="5"/>
      <c r="FA19278" s="5"/>
      <c r="FB19278" s="5"/>
      <c r="FC19278" s="5"/>
      <c r="FD19278" s="5"/>
      <c r="FE19278" s="5"/>
      <c r="FF19278" s="5"/>
      <c r="FG19278" s="5"/>
      <c r="FH19278" s="5"/>
      <c r="FI19278" s="5"/>
      <c r="FJ19278" s="5"/>
      <c r="FK19278" s="5"/>
      <c r="FL19278" s="5"/>
      <c r="FM19278" s="5"/>
      <c r="FN19278" s="5"/>
      <c r="FO19278" s="5"/>
      <c r="FP19278" s="5"/>
      <c r="FQ19278" s="5"/>
      <c r="FR19278" s="5"/>
      <c r="FS19278" s="5"/>
      <c r="FT19278" s="5"/>
      <c r="FU19278" s="5"/>
      <c r="FV19278" s="5"/>
      <c r="FW19278" s="5"/>
      <c r="FX19278" s="5"/>
      <c r="FY19278" s="5"/>
      <c r="FZ19278" s="5"/>
      <c r="GA19278" s="5"/>
      <c r="GB19278" s="5"/>
      <c r="GC19278" s="5"/>
      <c r="GD19278" s="5"/>
      <c r="GE19278" s="5"/>
      <c r="GF19278" s="5"/>
      <c r="GG19278" s="5"/>
      <c r="GH19278" s="5"/>
    </row>
    <row r="19279" spans="1:190" s="4" customFormat="1" hidden="1" x14ac:dyDescent="0.2">
      <c r="A19279" s="5"/>
      <c r="B19279" s="5"/>
      <c r="C19279" s="5"/>
      <c r="D19279" s="5"/>
      <c r="E19279" s="5"/>
      <c r="F19279" s="5"/>
      <c r="G19279" s="5"/>
      <c r="H19279" s="5"/>
      <c r="I19279" s="5"/>
      <c r="J19279" s="5"/>
      <c r="K19279" s="79"/>
      <c r="L19279" s="5"/>
      <c r="M19279" s="5"/>
      <c r="N19279" s="5"/>
      <c r="O19279" s="5"/>
      <c r="P19279" s="5"/>
      <c r="Q19279" s="6"/>
      <c r="R19279" s="6"/>
      <c r="S19279" s="60"/>
      <c r="T19279" s="42"/>
      <c r="U19279" s="42"/>
      <c r="V19279" s="42"/>
      <c r="W19279" s="42"/>
      <c r="X19279" s="42"/>
      <c r="Y19279" s="61"/>
      <c r="Z19279" s="61"/>
      <c r="AA19279" s="5"/>
      <c r="AB19279" s="5"/>
      <c r="AC19279" s="5"/>
      <c r="AD19279" s="5"/>
      <c r="AE19279" s="5"/>
      <c r="AF19279" s="5"/>
      <c r="AG19279" s="5"/>
      <c r="AH19279" s="5"/>
      <c r="AI19279" s="5"/>
      <c r="AJ19279" s="5"/>
      <c r="AK19279" s="5"/>
      <c r="AL19279" s="5"/>
      <c r="AM19279" s="5"/>
      <c r="AN19279" s="5"/>
      <c r="AO19279" s="5"/>
      <c r="AP19279" s="5"/>
      <c r="AQ19279" s="5"/>
      <c r="AR19279" s="5"/>
      <c r="AS19279" s="5"/>
      <c r="AT19279" s="5"/>
      <c r="AU19279" s="5"/>
      <c r="AV19279" s="5"/>
      <c r="AW19279" s="5"/>
      <c r="AX19279" s="5"/>
      <c r="AY19279" s="5"/>
      <c r="AZ19279" s="5"/>
      <c r="BA19279" s="5"/>
      <c r="BB19279" s="5"/>
      <c r="BC19279" s="5"/>
      <c r="BD19279" s="5"/>
      <c r="BE19279" s="5"/>
      <c r="BF19279" s="5"/>
      <c r="BG19279" s="5"/>
      <c r="BH19279" s="5"/>
      <c r="BI19279" s="5"/>
      <c r="BJ19279" s="5"/>
      <c r="BK19279" s="5"/>
      <c r="BL19279" s="5"/>
      <c r="BM19279" s="5"/>
      <c r="BN19279" s="5"/>
      <c r="BO19279" s="5"/>
      <c r="BP19279" s="5"/>
      <c r="BQ19279" s="5"/>
      <c r="BR19279" s="5"/>
      <c r="BS19279" s="5"/>
      <c r="BT19279" s="5"/>
      <c r="BU19279" s="5"/>
      <c r="BV19279" s="5"/>
      <c r="BW19279" s="5"/>
      <c r="BX19279" s="5"/>
      <c r="BY19279" s="5"/>
      <c r="BZ19279" s="5"/>
      <c r="CA19279" s="5"/>
      <c r="CB19279" s="5"/>
      <c r="CC19279" s="5"/>
      <c r="CD19279" s="5"/>
      <c r="CE19279" s="5"/>
      <c r="CF19279" s="5"/>
      <c r="CG19279" s="5"/>
      <c r="CH19279" s="5"/>
      <c r="CI19279" s="5"/>
      <c r="CJ19279" s="5"/>
      <c r="CK19279" s="5"/>
      <c r="CL19279" s="5"/>
      <c r="CM19279" s="5"/>
      <c r="CN19279" s="5"/>
      <c r="CO19279" s="5"/>
      <c r="CP19279" s="5"/>
      <c r="CQ19279" s="5"/>
      <c r="CR19279" s="5"/>
      <c r="CS19279" s="5"/>
      <c r="CT19279" s="5"/>
      <c r="CU19279" s="5"/>
      <c r="CV19279" s="5"/>
      <c r="CW19279" s="5"/>
      <c r="CX19279" s="5"/>
      <c r="CY19279" s="5"/>
      <c r="CZ19279" s="5"/>
      <c r="DA19279" s="5"/>
      <c r="DB19279" s="5"/>
      <c r="DC19279" s="5"/>
      <c r="DD19279" s="5"/>
      <c r="DE19279" s="5"/>
      <c r="DF19279" s="5"/>
      <c r="DG19279" s="5"/>
      <c r="DH19279" s="5"/>
      <c r="DI19279" s="5"/>
      <c r="DJ19279" s="5"/>
      <c r="DK19279" s="5"/>
      <c r="DL19279" s="5"/>
      <c r="DM19279" s="5"/>
      <c r="DN19279" s="5"/>
      <c r="DO19279" s="5"/>
      <c r="DP19279" s="5"/>
      <c r="DQ19279" s="5"/>
      <c r="DR19279" s="5"/>
      <c r="DS19279" s="5"/>
      <c r="DT19279" s="5"/>
      <c r="DU19279" s="5"/>
      <c r="DV19279" s="5"/>
      <c r="DW19279" s="5"/>
      <c r="DX19279" s="5"/>
      <c r="DY19279" s="5"/>
      <c r="DZ19279" s="5"/>
      <c r="EA19279" s="5"/>
      <c r="EB19279" s="5"/>
      <c r="EC19279" s="5"/>
      <c r="ED19279" s="5"/>
      <c r="EE19279" s="5"/>
      <c r="EF19279" s="5"/>
      <c r="EG19279" s="5"/>
      <c r="EH19279" s="5"/>
      <c r="EI19279" s="5"/>
      <c r="EJ19279" s="5"/>
      <c r="EK19279" s="5"/>
      <c r="EL19279" s="5"/>
      <c r="EM19279" s="5"/>
      <c r="EN19279" s="5"/>
      <c r="EO19279" s="5"/>
      <c r="EP19279" s="5"/>
      <c r="EQ19279" s="5"/>
      <c r="ER19279" s="5"/>
      <c r="ES19279" s="5"/>
      <c r="ET19279" s="5"/>
      <c r="EU19279" s="5"/>
      <c r="EV19279" s="5"/>
      <c r="EW19279" s="5"/>
      <c r="EX19279" s="5"/>
      <c r="EY19279" s="5"/>
      <c r="EZ19279" s="5"/>
      <c r="FA19279" s="5"/>
      <c r="FB19279" s="5"/>
      <c r="FC19279" s="5"/>
      <c r="FD19279" s="5"/>
      <c r="FE19279" s="5"/>
      <c r="FF19279" s="5"/>
      <c r="FG19279" s="5"/>
      <c r="FH19279" s="5"/>
      <c r="FI19279" s="5"/>
      <c r="FJ19279" s="5"/>
      <c r="FK19279" s="5"/>
      <c r="FL19279" s="5"/>
      <c r="FM19279" s="5"/>
      <c r="FN19279" s="5"/>
      <c r="FO19279" s="5"/>
      <c r="FP19279" s="5"/>
      <c r="FQ19279" s="5"/>
      <c r="FR19279" s="5"/>
      <c r="FS19279" s="5"/>
      <c r="FT19279" s="5"/>
      <c r="FU19279" s="5"/>
      <c r="FV19279" s="5"/>
      <c r="FW19279" s="5"/>
      <c r="FX19279" s="5"/>
      <c r="FY19279" s="5"/>
      <c r="FZ19279" s="5"/>
      <c r="GA19279" s="5"/>
      <c r="GB19279" s="5"/>
      <c r="GC19279" s="5"/>
      <c r="GD19279" s="5"/>
      <c r="GE19279" s="5"/>
      <c r="GF19279" s="5"/>
      <c r="GG19279" s="5"/>
      <c r="GH19279" s="5"/>
    </row>
    <row r="19280" spans="1:190" s="4" customFormat="1" hidden="1" x14ac:dyDescent="0.2">
      <c r="A19280" s="5"/>
      <c r="B19280" s="5"/>
      <c r="C19280" s="5"/>
      <c r="D19280" s="5"/>
      <c r="E19280" s="5"/>
      <c r="F19280" s="5"/>
      <c r="G19280" s="5"/>
      <c r="H19280" s="5"/>
      <c r="I19280" s="5"/>
      <c r="J19280" s="5"/>
      <c r="K19280" s="79"/>
      <c r="L19280" s="5"/>
      <c r="M19280" s="5"/>
      <c r="N19280" s="5"/>
      <c r="O19280" s="5"/>
      <c r="P19280" s="5"/>
      <c r="Q19280" s="6"/>
      <c r="R19280" s="6"/>
      <c r="S19280" s="60"/>
      <c r="T19280" s="42"/>
      <c r="U19280" s="42"/>
      <c r="V19280" s="42"/>
      <c r="W19280" s="42"/>
      <c r="X19280" s="42"/>
      <c r="Y19280" s="61"/>
      <c r="Z19280" s="61"/>
      <c r="AA19280" s="5"/>
      <c r="AB19280" s="5"/>
      <c r="AC19280" s="5"/>
      <c r="AD19280" s="5"/>
      <c r="AE19280" s="5"/>
      <c r="AF19280" s="5"/>
      <c r="AG19280" s="5"/>
      <c r="AH19280" s="5"/>
      <c r="AI19280" s="5"/>
      <c r="AJ19280" s="5"/>
      <c r="AK19280" s="5"/>
      <c r="AL19280" s="5"/>
      <c r="AM19280" s="5"/>
      <c r="AN19280" s="5"/>
      <c r="AO19280" s="5"/>
      <c r="AP19280" s="5"/>
      <c r="AQ19280" s="5"/>
      <c r="AR19280" s="5"/>
      <c r="AS19280" s="5"/>
      <c r="AT19280" s="5"/>
      <c r="AU19280" s="5"/>
      <c r="AV19280" s="5"/>
      <c r="AW19280" s="5"/>
      <c r="AX19280" s="5"/>
      <c r="AY19280" s="5"/>
      <c r="AZ19280" s="5"/>
      <c r="BA19280" s="5"/>
      <c r="BB19280" s="5"/>
      <c r="BC19280" s="5"/>
      <c r="BD19280" s="5"/>
      <c r="BE19280" s="5"/>
      <c r="BF19280" s="5"/>
      <c r="BG19280" s="5"/>
      <c r="BH19280" s="5"/>
      <c r="BI19280" s="5"/>
      <c r="BJ19280" s="5"/>
      <c r="BK19280" s="5"/>
      <c r="BL19280" s="5"/>
      <c r="BM19280" s="5"/>
      <c r="BN19280" s="5"/>
      <c r="BO19280" s="5"/>
      <c r="BP19280" s="5"/>
      <c r="BQ19280" s="5"/>
      <c r="BR19280" s="5"/>
      <c r="BS19280" s="5"/>
      <c r="BT19280" s="5"/>
      <c r="BU19280" s="5"/>
      <c r="BV19280" s="5"/>
      <c r="BW19280" s="5"/>
      <c r="BX19280" s="5"/>
      <c r="BY19280" s="5"/>
      <c r="BZ19280" s="5"/>
      <c r="CA19280" s="5"/>
      <c r="CB19280" s="5"/>
      <c r="CC19280" s="5"/>
      <c r="CD19280" s="5"/>
      <c r="CE19280" s="5"/>
      <c r="CF19280" s="5"/>
      <c r="CG19280" s="5"/>
      <c r="CH19280" s="5"/>
      <c r="CI19280" s="5"/>
      <c r="CJ19280" s="5"/>
      <c r="CK19280" s="5"/>
      <c r="CL19280" s="5"/>
      <c r="CM19280" s="5"/>
      <c r="CN19280" s="5"/>
      <c r="CO19280" s="5"/>
      <c r="CP19280" s="5"/>
      <c r="CQ19280" s="5"/>
      <c r="CR19280" s="5"/>
      <c r="CS19280" s="5"/>
      <c r="CT19280" s="5"/>
      <c r="CU19280" s="5"/>
      <c r="CV19280" s="5"/>
      <c r="CW19280" s="5"/>
      <c r="CX19280" s="5"/>
      <c r="CY19280" s="5"/>
      <c r="CZ19280" s="5"/>
      <c r="DA19280" s="5"/>
      <c r="DB19280" s="5"/>
      <c r="DC19280" s="5"/>
      <c r="DD19280" s="5"/>
      <c r="DE19280" s="5"/>
      <c r="DF19280" s="5"/>
      <c r="DG19280" s="5"/>
      <c r="DH19280" s="5"/>
      <c r="DI19280" s="5"/>
      <c r="DJ19280" s="5"/>
      <c r="DK19280" s="5"/>
      <c r="DL19280" s="5"/>
      <c r="DM19280" s="5"/>
      <c r="DN19280" s="5"/>
      <c r="DO19280" s="5"/>
      <c r="DP19280" s="5"/>
      <c r="DQ19280" s="5"/>
      <c r="DR19280" s="5"/>
      <c r="DS19280" s="5"/>
      <c r="DT19280" s="5"/>
      <c r="DU19280" s="5"/>
      <c r="DV19280" s="5"/>
      <c r="DW19280" s="5"/>
      <c r="DX19280" s="5"/>
      <c r="DY19280" s="5"/>
      <c r="DZ19280" s="5"/>
      <c r="EA19280" s="5"/>
      <c r="EB19280" s="5"/>
      <c r="EC19280" s="5"/>
      <c r="ED19280" s="5"/>
      <c r="EE19280" s="5"/>
      <c r="EF19280" s="5"/>
      <c r="EG19280" s="5"/>
      <c r="EH19280" s="5"/>
      <c r="EI19280" s="5"/>
      <c r="EJ19280" s="5"/>
      <c r="EK19280" s="5"/>
      <c r="EL19280" s="5"/>
      <c r="EM19280" s="5"/>
      <c r="EN19280" s="5"/>
      <c r="EO19280" s="5"/>
      <c r="EP19280" s="5"/>
      <c r="EQ19280" s="5"/>
      <c r="ER19280" s="5"/>
      <c r="ES19280" s="5"/>
      <c r="ET19280" s="5"/>
      <c r="EU19280" s="5"/>
      <c r="EV19280" s="5"/>
      <c r="EW19280" s="5"/>
      <c r="EX19280" s="5"/>
      <c r="EY19280" s="5"/>
      <c r="EZ19280" s="5"/>
      <c r="FA19280" s="5"/>
      <c r="FB19280" s="5"/>
      <c r="FC19280" s="5"/>
      <c r="FD19280" s="5"/>
      <c r="FE19280" s="5"/>
      <c r="FF19280" s="5"/>
      <c r="FG19280" s="5"/>
      <c r="FH19280" s="5"/>
      <c r="FI19280" s="5"/>
      <c r="FJ19280" s="5"/>
      <c r="FK19280" s="5"/>
      <c r="FL19280" s="5"/>
      <c r="FM19280" s="5"/>
      <c r="FN19280" s="5"/>
      <c r="FO19280" s="5"/>
      <c r="FP19280" s="5"/>
      <c r="FQ19280" s="5"/>
      <c r="FR19280" s="5"/>
      <c r="FS19280" s="5"/>
      <c r="FT19280" s="5"/>
      <c r="FU19280" s="5"/>
      <c r="FV19280" s="5"/>
      <c r="FW19280" s="5"/>
      <c r="FX19280" s="5"/>
      <c r="FY19280" s="5"/>
      <c r="FZ19280" s="5"/>
      <c r="GA19280" s="5"/>
      <c r="GB19280" s="5"/>
      <c r="GC19280" s="5"/>
      <c r="GD19280" s="5"/>
      <c r="GE19280" s="5"/>
      <c r="GF19280" s="5"/>
      <c r="GG19280" s="5"/>
      <c r="GH19280" s="5"/>
    </row>
    <row r="19281" spans="1:190" s="4" customFormat="1" hidden="1" x14ac:dyDescent="0.2">
      <c r="A19281" s="5"/>
      <c r="B19281" s="5"/>
      <c r="C19281" s="5"/>
      <c r="D19281" s="5"/>
      <c r="E19281" s="5"/>
      <c r="F19281" s="5"/>
      <c r="G19281" s="5"/>
      <c r="H19281" s="5"/>
      <c r="I19281" s="5"/>
      <c r="J19281" s="5"/>
      <c r="K19281" s="79"/>
      <c r="L19281" s="5"/>
      <c r="M19281" s="5"/>
      <c r="N19281" s="5"/>
      <c r="O19281" s="5"/>
      <c r="P19281" s="5"/>
      <c r="Q19281" s="6"/>
      <c r="R19281" s="6"/>
      <c r="S19281" s="60"/>
      <c r="T19281" s="42"/>
      <c r="U19281" s="42"/>
      <c r="V19281" s="42"/>
      <c r="W19281" s="42"/>
      <c r="X19281" s="42"/>
      <c r="Y19281" s="61"/>
      <c r="Z19281" s="61"/>
      <c r="AA19281" s="5"/>
      <c r="AB19281" s="5"/>
      <c r="AC19281" s="5"/>
      <c r="AD19281" s="5"/>
      <c r="AE19281" s="5"/>
      <c r="AF19281" s="5"/>
      <c r="AG19281" s="5"/>
      <c r="AH19281" s="5"/>
      <c r="AI19281" s="5"/>
      <c r="AJ19281" s="5"/>
      <c r="AK19281" s="5"/>
      <c r="AL19281" s="5"/>
      <c r="AM19281" s="5"/>
      <c r="AN19281" s="5"/>
      <c r="AO19281" s="5"/>
      <c r="AP19281" s="5"/>
      <c r="AQ19281" s="5"/>
      <c r="AR19281" s="5"/>
      <c r="AS19281" s="5"/>
      <c r="AT19281" s="5"/>
      <c r="AU19281" s="5"/>
      <c r="AV19281" s="5"/>
      <c r="AW19281" s="5"/>
      <c r="AX19281" s="5"/>
      <c r="AY19281" s="5"/>
      <c r="AZ19281" s="5"/>
      <c r="BA19281" s="5"/>
      <c r="BB19281" s="5"/>
      <c r="BC19281" s="5"/>
      <c r="BD19281" s="5"/>
      <c r="BE19281" s="5"/>
      <c r="BF19281" s="5"/>
      <c r="BG19281" s="5"/>
      <c r="BH19281" s="5"/>
      <c r="BI19281" s="5"/>
      <c r="BJ19281" s="5"/>
      <c r="BK19281" s="5"/>
      <c r="BL19281" s="5"/>
      <c r="BM19281" s="5"/>
      <c r="BN19281" s="5"/>
      <c r="BO19281" s="5"/>
      <c r="BP19281" s="5"/>
      <c r="BQ19281" s="5"/>
      <c r="BR19281" s="5"/>
      <c r="BS19281" s="5"/>
      <c r="BT19281" s="5"/>
      <c r="BU19281" s="5"/>
      <c r="BV19281" s="5"/>
      <c r="BW19281" s="5"/>
      <c r="BX19281" s="5"/>
      <c r="BY19281" s="5"/>
      <c r="BZ19281" s="5"/>
      <c r="CA19281" s="5"/>
      <c r="CB19281" s="5"/>
      <c r="CC19281" s="5"/>
      <c r="CD19281" s="5"/>
      <c r="CE19281" s="5"/>
      <c r="CF19281" s="5"/>
      <c r="CG19281" s="5"/>
      <c r="CH19281" s="5"/>
      <c r="CI19281" s="5"/>
      <c r="CJ19281" s="5"/>
      <c r="CK19281" s="5"/>
      <c r="CL19281" s="5"/>
      <c r="CM19281" s="5"/>
      <c r="CN19281" s="5"/>
      <c r="CO19281" s="5"/>
      <c r="CP19281" s="5"/>
      <c r="CQ19281" s="5"/>
      <c r="CR19281" s="5"/>
      <c r="CS19281" s="5"/>
      <c r="CT19281" s="5"/>
      <c r="CU19281" s="5"/>
      <c r="CV19281" s="5"/>
      <c r="CW19281" s="5"/>
      <c r="CX19281" s="5"/>
      <c r="CY19281" s="5"/>
      <c r="CZ19281" s="5"/>
      <c r="DA19281" s="5"/>
      <c r="DB19281" s="5"/>
      <c r="DC19281" s="5"/>
      <c r="DD19281" s="5"/>
      <c r="DE19281" s="5"/>
      <c r="DF19281" s="5"/>
      <c r="DG19281" s="5"/>
      <c r="DH19281" s="5"/>
      <c r="DI19281" s="5"/>
      <c r="DJ19281" s="5"/>
      <c r="DK19281" s="5"/>
      <c r="DL19281" s="5"/>
      <c r="DM19281" s="5"/>
      <c r="DN19281" s="5"/>
      <c r="DO19281" s="5"/>
      <c r="DP19281" s="5"/>
      <c r="DQ19281" s="5"/>
      <c r="DR19281" s="5"/>
      <c r="DS19281" s="5"/>
      <c r="DT19281" s="5"/>
      <c r="DU19281" s="5"/>
      <c r="DV19281" s="5"/>
      <c r="DW19281" s="5"/>
      <c r="DX19281" s="5"/>
      <c r="DY19281" s="5"/>
      <c r="DZ19281" s="5"/>
      <c r="EA19281" s="5"/>
      <c r="EB19281" s="5"/>
      <c r="EC19281" s="5"/>
      <c r="ED19281" s="5"/>
      <c r="EE19281" s="5"/>
      <c r="EF19281" s="5"/>
      <c r="EG19281" s="5"/>
      <c r="EH19281" s="5"/>
      <c r="EI19281" s="5"/>
      <c r="EJ19281" s="5"/>
      <c r="EK19281" s="5"/>
      <c r="EL19281" s="5"/>
      <c r="EM19281" s="5"/>
      <c r="EN19281" s="5"/>
      <c r="EO19281" s="5"/>
      <c r="EP19281" s="5"/>
      <c r="EQ19281" s="5"/>
      <c r="ER19281" s="5"/>
      <c r="ES19281" s="5"/>
      <c r="ET19281" s="5"/>
      <c r="EU19281" s="5"/>
      <c r="EV19281" s="5"/>
      <c r="EW19281" s="5"/>
      <c r="EX19281" s="5"/>
      <c r="EY19281" s="5"/>
      <c r="EZ19281" s="5"/>
      <c r="FA19281" s="5"/>
      <c r="FB19281" s="5"/>
      <c r="FC19281" s="5"/>
      <c r="FD19281" s="5"/>
      <c r="FE19281" s="5"/>
      <c r="FF19281" s="5"/>
      <c r="FG19281" s="5"/>
      <c r="FH19281" s="5"/>
      <c r="FI19281" s="5"/>
      <c r="FJ19281" s="5"/>
      <c r="FK19281" s="5"/>
      <c r="FL19281" s="5"/>
      <c r="FM19281" s="5"/>
      <c r="FN19281" s="5"/>
      <c r="FO19281" s="5"/>
      <c r="FP19281" s="5"/>
      <c r="FQ19281" s="5"/>
      <c r="FR19281" s="5"/>
      <c r="FS19281" s="5"/>
      <c r="FT19281" s="5"/>
      <c r="FU19281" s="5"/>
      <c r="FV19281" s="5"/>
      <c r="FW19281" s="5"/>
      <c r="FX19281" s="5"/>
      <c r="FY19281" s="5"/>
      <c r="FZ19281" s="5"/>
      <c r="GA19281" s="5"/>
      <c r="GB19281" s="5"/>
      <c r="GC19281" s="5"/>
      <c r="GD19281" s="5"/>
      <c r="GE19281" s="5"/>
      <c r="GF19281" s="5"/>
      <c r="GG19281" s="5"/>
      <c r="GH19281" s="5"/>
    </row>
    <row r="19282" spans="1:190" s="4" customFormat="1" hidden="1" x14ac:dyDescent="0.2">
      <c r="A19282" s="5"/>
      <c r="B19282" s="5"/>
      <c r="C19282" s="5"/>
      <c r="D19282" s="5"/>
      <c r="E19282" s="5"/>
      <c r="F19282" s="5"/>
      <c r="G19282" s="5"/>
      <c r="H19282" s="5"/>
      <c r="I19282" s="5"/>
      <c r="J19282" s="5"/>
      <c r="K19282" s="79"/>
      <c r="L19282" s="5"/>
      <c r="M19282" s="5"/>
      <c r="N19282" s="5"/>
      <c r="O19282" s="5"/>
      <c r="P19282" s="5"/>
      <c r="Q19282" s="6"/>
      <c r="R19282" s="6"/>
      <c r="S19282" s="60"/>
      <c r="T19282" s="42"/>
      <c r="U19282" s="42"/>
      <c r="V19282" s="42"/>
      <c r="W19282" s="42"/>
      <c r="X19282" s="42"/>
      <c r="Y19282" s="61"/>
      <c r="Z19282" s="61"/>
      <c r="AA19282" s="5"/>
      <c r="AB19282" s="5"/>
      <c r="AC19282" s="5"/>
      <c r="AD19282" s="5"/>
      <c r="AE19282" s="5"/>
      <c r="AF19282" s="5"/>
      <c r="AG19282" s="5"/>
      <c r="AH19282" s="5"/>
      <c r="AI19282" s="5"/>
      <c r="AJ19282" s="5"/>
      <c r="AK19282" s="5"/>
      <c r="AL19282" s="5"/>
      <c r="AM19282" s="5"/>
      <c r="AN19282" s="5"/>
      <c r="AO19282" s="5"/>
      <c r="AP19282" s="5"/>
      <c r="AQ19282" s="5"/>
      <c r="AR19282" s="5"/>
      <c r="AS19282" s="5"/>
      <c r="AT19282" s="5"/>
      <c r="AU19282" s="5"/>
      <c r="AV19282" s="5"/>
      <c r="AW19282" s="5"/>
      <c r="AX19282" s="5"/>
      <c r="AY19282" s="5"/>
      <c r="AZ19282" s="5"/>
      <c r="BA19282" s="5"/>
      <c r="BB19282" s="5"/>
      <c r="BC19282" s="5"/>
      <c r="BD19282" s="5"/>
      <c r="BE19282" s="5"/>
      <c r="BF19282" s="5"/>
      <c r="BG19282" s="5"/>
      <c r="BH19282" s="5"/>
      <c r="BI19282" s="5"/>
      <c r="BJ19282" s="5"/>
      <c r="BK19282" s="5"/>
      <c r="BL19282" s="5"/>
      <c r="BM19282" s="5"/>
      <c r="BN19282" s="5"/>
      <c r="BO19282" s="5"/>
      <c r="BP19282" s="5"/>
      <c r="BQ19282" s="5"/>
      <c r="BR19282" s="5"/>
      <c r="BS19282" s="5"/>
      <c r="BT19282" s="5"/>
      <c r="BU19282" s="5"/>
      <c r="BV19282" s="5"/>
      <c r="BW19282" s="5"/>
      <c r="BX19282" s="5"/>
      <c r="BY19282" s="5"/>
      <c r="BZ19282" s="5"/>
      <c r="CA19282" s="5"/>
      <c r="CB19282" s="5"/>
      <c r="CC19282" s="5"/>
      <c r="CD19282" s="5"/>
      <c r="CE19282" s="5"/>
      <c r="CF19282" s="5"/>
      <c r="CG19282" s="5"/>
      <c r="CH19282" s="5"/>
      <c r="CI19282" s="5"/>
      <c r="CJ19282" s="5"/>
      <c r="CK19282" s="5"/>
      <c r="CL19282" s="5"/>
      <c r="CM19282" s="5"/>
      <c r="CN19282" s="5"/>
      <c r="CO19282" s="5"/>
      <c r="CP19282" s="5"/>
      <c r="CQ19282" s="5"/>
      <c r="CR19282" s="5"/>
      <c r="CS19282" s="5"/>
      <c r="CT19282" s="5"/>
      <c r="CU19282" s="5"/>
      <c r="CV19282" s="5"/>
      <c r="CW19282" s="5"/>
      <c r="CX19282" s="5"/>
      <c r="CY19282" s="5"/>
      <c r="CZ19282" s="5"/>
      <c r="DA19282" s="5"/>
      <c r="DB19282" s="5"/>
      <c r="DC19282" s="5"/>
      <c r="DD19282" s="5"/>
      <c r="DE19282" s="5"/>
      <c r="DF19282" s="5"/>
      <c r="DG19282" s="5"/>
      <c r="DH19282" s="5"/>
      <c r="DI19282" s="5"/>
      <c r="DJ19282" s="5"/>
      <c r="DK19282" s="5"/>
      <c r="DL19282" s="5"/>
      <c r="DM19282" s="5"/>
      <c r="DN19282" s="5"/>
      <c r="DO19282" s="5"/>
      <c r="DP19282" s="5"/>
      <c r="DQ19282" s="5"/>
      <c r="DR19282" s="5"/>
      <c r="DS19282" s="5"/>
      <c r="DT19282" s="5"/>
      <c r="DU19282" s="5"/>
      <c r="DV19282" s="5"/>
      <c r="DW19282" s="5"/>
      <c r="DX19282" s="5"/>
      <c r="DY19282" s="5"/>
      <c r="DZ19282" s="5"/>
      <c r="EA19282" s="5"/>
      <c r="EB19282" s="5"/>
      <c r="EC19282" s="5"/>
      <c r="ED19282" s="5"/>
      <c r="EE19282" s="5"/>
      <c r="EF19282" s="5"/>
      <c r="EG19282" s="5"/>
      <c r="EH19282" s="5"/>
      <c r="EI19282" s="5"/>
      <c r="EJ19282" s="5"/>
      <c r="EK19282" s="5"/>
      <c r="EL19282" s="5"/>
      <c r="EM19282" s="5"/>
      <c r="EN19282" s="5"/>
      <c r="EO19282" s="5"/>
      <c r="EP19282" s="5"/>
      <c r="EQ19282" s="5"/>
      <c r="ER19282" s="5"/>
      <c r="ES19282" s="5"/>
      <c r="ET19282" s="5"/>
      <c r="EU19282" s="5"/>
      <c r="EV19282" s="5"/>
      <c r="EW19282" s="5"/>
      <c r="EX19282" s="5"/>
      <c r="EY19282" s="5"/>
      <c r="EZ19282" s="5"/>
      <c r="FA19282" s="5"/>
      <c r="FB19282" s="5"/>
      <c r="FC19282" s="5"/>
      <c r="FD19282" s="5"/>
      <c r="FE19282" s="5"/>
      <c r="FF19282" s="5"/>
      <c r="FG19282" s="5"/>
      <c r="FH19282" s="5"/>
      <c r="FI19282" s="5"/>
      <c r="FJ19282" s="5"/>
      <c r="FK19282" s="5"/>
      <c r="FL19282" s="5"/>
      <c r="FM19282" s="5"/>
      <c r="FN19282" s="5"/>
      <c r="FO19282" s="5"/>
      <c r="FP19282" s="5"/>
      <c r="FQ19282" s="5"/>
      <c r="FR19282" s="5"/>
      <c r="FS19282" s="5"/>
      <c r="FT19282" s="5"/>
      <c r="FU19282" s="5"/>
      <c r="FV19282" s="5"/>
      <c r="FW19282" s="5"/>
      <c r="FX19282" s="5"/>
      <c r="FY19282" s="5"/>
      <c r="FZ19282" s="5"/>
      <c r="GA19282" s="5"/>
      <c r="GB19282" s="5"/>
      <c r="GC19282" s="5"/>
      <c r="GD19282" s="5"/>
      <c r="GE19282" s="5"/>
      <c r="GF19282" s="5"/>
      <c r="GG19282" s="5"/>
      <c r="GH19282" s="5"/>
    </row>
    <row r="19283" spans="1:190" s="4" customFormat="1" hidden="1" x14ac:dyDescent="0.2">
      <c r="A19283" s="5"/>
      <c r="B19283" s="5"/>
      <c r="C19283" s="5"/>
      <c r="D19283" s="5"/>
      <c r="E19283" s="5"/>
      <c r="F19283" s="5"/>
      <c r="G19283" s="5"/>
      <c r="H19283" s="5"/>
      <c r="I19283" s="5"/>
      <c r="J19283" s="5"/>
      <c r="K19283" s="79"/>
      <c r="L19283" s="5"/>
      <c r="M19283" s="5"/>
      <c r="N19283" s="5"/>
      <c r="O19283" s="5"/>
      <c r="P19283" s="5"/>
      <c r="Q19283" s="6"/>
      <c r="R19283" s="6"/>
      <c r="S19283" s="60"/>
      <c r="T19283" s="42"/>
      <c r="U19283" s="42"/>
      <c r="V19283" s="42"/>
      <c r="W19283" s="42"/>
      <c r="X19283" s="42"/>
      <c r="Y19283" s="61"/>
      <c r="Z19283" s="61"/>
      <c r="AA19283" s="5"/>
      <c r="AB19283" s="5"/>
      <c r="AC19283" s="5"/>
      <c r="AD19283" s="5"/>
      <c r="AE19283" s="5"/>
      <c r="AF19283" s="5"/>
      <c r="AG19283" s="5"/>
      <c r="AH19283" s="5"/>
      <c r="AI19283" s="5"/>
      <c r="AJ19283" s="5"/>
      <c r="AK19283" s="5"/>
      <c r="AL19283" s="5"/>
      <c r="AM19283" s="5"/>
      <c r="AN19283" s="5"/>
      <c r="AO19283" s="5"/>
      <c r="AP19283" s="5"/>
      <c r="AQ19283" s="5"/>
      <c r="AR19283" s="5"/>
      <c r="AS19283" s="5"/>
      <c r="AT19283" s="5"/>
      <c r="AU19283" s="5"/>
      <c r="AV19283" s="5"/>
      <c r="AW19283" s="5"/>
      <c r="AX19283" s="5"/>
      <c r="AY19283" s="5"/>
      <c r="AZ19283" s="5"/>
      <c r="BA19283" s="5"/>
      <c r="BB19283" s="5"/>
      <c r="BC19283" s="5"/>
      <c r="BD19283" s="5"/>
      <c r="BE19283" s="5"/>
      <c r="BF19283" s="5"/>
      <c r="BG19283" s="5"/>
      <c r="BH19283" s="5"/>
      <c r="BI19283" s="5"/>
      <c r="BJ19283" s="5"/>
      <c r="BK19283" s="5"/>
      <c r="BL19283" s="5"/>
      <c r="BM19283" s="5"/>
      <c r="BN19283" s="5"/>
      <c r="BO19283" s="5"/>
      <c r="BP19283" s="5"/>
      <c r="BQ19283" s="5"/>
      <c r="BR19283" s="5"/>
      <c r="BS19283" s="5"/>
      <c r="BT19283" s="5"/>
      <c r="BU19283" s="5"/>
      <c r="BV19283" s="5"/>
      <c r="BW19283" s="5"/>
      <c r="BX19283" s="5"/>
      <c r="BY19283" s="5"/>
      <c r="BZ19283" s="5"/>
      <c r="CA19283" s="5"/>
      <c r="CB19283" s="5"/>
      <c r="CC19283" s="5"/>
      <c r="CD19283" s="5"/>
      <c r="CE19283" s="5"/>
      <c r="CF19283" s="5"/>
      <c r="CG19283" s="5"/>
      <c r="CH19283" s="5"/>
      <c r="CI19283" s="5"/>
      <c r="CJ19283" s="5"/>
      <c r="CK19283" s="5"/>
      <c r="CL19283" s="5"/>
      <c r="CM19283" s="5"/>
      <c r="CN19283" s="5"/>
      <c r="CO19283" s="5"/>
      <c r="CP19283" s="5"/>
      <c r="CQ19283" s="5"/>
      <c r="CR19283" s="5"/>
      <c r="CS19283" s="5"/>
      <c r="CT19283" s="5"/>
      <c r="CU19283" s="5"/>
      <c r="CV19283" s="5"/>
      <c r="CW19283" s="5"/>
      <c r="CX19283" s="5"/>
      <c r="CY19283" s="5"/>
      <c r="CZ19283" s="5"/>
      <c r="DA19283" s="5"/>
      <c r="DB19283" s="5"/>
      <c r="DC19283" s="5"/>
      <c r="DD19283" s="5"/>
      <c r="DE19283" s="5"/>
      <c r="DF19283" s="5"/>
      <c r="DG19283" s="5"/>
      <c r="DH19283" s="5"/>
      <c r="DI19283" s="5"/>
      <c r="DJ19283" s="5"/>
      <c r="DK19283" s="5"/>
      <c r="DL19283" s="5"/>
      <c r="DM19283" s="5"/>
      <c r="DN19283" s="5"/>
      <c r="DO19283" s="5"/>
      <c r="DP19283" s="5"/>
      <c r="DQ19283" s="5"/>
      <c r="DR19283" s="5"/>
      <c r="DS19283" s="5"/>
      <c r="DT19283" s="5"/>
      <c r="DU19283" s="5"/>
      <c r="DV19283" s="5"/>
      <c r="DW19283" s="5"/>
      <c r="DX19283" s="5"/>
      <c r="DY19283" s="5"/>
      <c r="DZ19283" s="5"/>
      <c r="EA19283" s="5"/>
      <c r="EB19283" s="5"/>
      <c r="EC19283" s="5"/>
      <c r="ED19283" s="5"/>
      <c r="EE19283" s="5"/>
      <c r="EF19283" s="5"/>
      <c r="EG19283" s="5"/>
      <c r="EH19283" s="5"/>
      <c r="EI19283" s="5"/>
      <c r="EJ19283" s="5"/>
      <c r="EK19283" s="5"/>
      <c r="EL19283" s="5"/>
      <c r="EM19283" s="5"/>
      <c r="EN19283" s="5"/>
      <c r="EO19283" s="5"/>
      <c r="EP19283" s="5"/>
      <c r="EQ19283" s="5"/>
      <c r="ER19283" s="5"/>
      <c r="ES19283" s="5"/>
      <c r="ET19283" s="5"/>
      <c r="EU19283" s="5"/>
      <c r="EV19283" s="5"/>
      <c r="EW19283" s="5"/>
      <c r="EX19283" s="5"/>
      <c r="EY19283" s="5"/>
      <c r="EZ19283" s="5"/>
      <c r="FA19283" s="5"/>
      <c r="FB19283" s="5"/>
      <c r="FC19283" s="5"/>
      <c r="FD19283" s="5"/>
      <c r="FE19283" s="5"/>
      <c r="FF19283" s="5"/>
      <c r="FG19283" s="5"/>
      <c r="FH19283" s="5"/>
      <c r="FI19283" s="5"/>
      <c r="FJ19283" s="5"/>
      <c r="FK19283" s="5"/>
      <c r="FL19283" s="5"/>
      <c r="FM19283" s="5"/>
      <c r="FN19283" s="5"/>
      <c r="FO19283" s="5"/>
      <c r="FP19283" s="5"/>
      <c r="FQ19283" s="5"/>
      <c r="FR19283" s="5"/>
      <c r="FS19283" s="5"/>
      <c r="FT19283" s="5"/>
      <c r="FU19283" s="5"/>
      <c r="FV19283" s="5"/>
      <c r="FW19283" s="5"/>
      <c r="FX19283" s="5"/>
      <c r="FY19283" s="5"/>
      <c r="FZ19283" s="5"/>
      <c r="GA19283" s="5"/>
      <c r="GB19283" s="5"/>
      <c r="GC19283" s="5"/>
      <c r="GD19283" s="5"/>
      <c r="GE19283" s="5"/>
      <c r="GF19283" s="5"/>
      <c r="GG19283" s="5"/>
      <c r="GH19283" s="5"/>
    </row>
    <row r="19284" spans="1:190" s="4" customFormat="1" hidden="1" x14ac:dyDescent="0.2">
      <c r="A19284" s="5"/>
      <c r="B19284" s="5"/>
      <c r="C19284" s="5"/>
      <c r="D19284" s="5"/>
      <c r="E19284" s="5"/>
      <c r="F19284" s="5"/>
      <c r="G19284" s="5"/>
      <c r="H19284" s="5"/>
      <c r="I19284" s="5"/>
      <c r="J19284" s="5"/>
      <c r="K19284" s="79"/>
      <c r="L19284" s="5"/>
      <c r="M19284" s="5"/>
      <c r="N19284" s="5"/>
      <c r="O19284" s="5"/>
      <c r="P19284" s="5"/>
      <c r="Q19284" s="6"/>
      <c r="R19284" s="6"/>
      <c r="S19284" s="60"/>
      <c r="T19284" s="42"/>
      <c r="U19284" s="42"/>
      <c r="V19284" s="42"/>
      <c r="W19284" s="42"/>
      <c r="X19284" s="42"/>
      <c r="Y19284" s="61"/>
      <c r="Z19284" s="61"/>
      <c r="AA19284" s="5"/>
      <c r="AB19284" s="5"/>
      <c r="AC19284" s="5"/>
      <c r="AD19284" s="5"/>
      <c r="AE19284" s="5"/>
      <c r="AF19284" s="5"/>
      <c r="AG19284" s="5"/>
      <c r="AH19284" s="5"/>
      <c r="AI19284" s="5"/>
      <c r="AJ19284" s="5"/>
      <c r="AK19284" s="5"/>
      <c r="AL19284" s="5"/>
      <c r="AM19284" s="5"/>
      <c r="AN19284" s="5"/>
      <c r="AO19284" s="5"/>
      <c r="AP19284" s="5"/>
      <c r="AQ19284" s="5"/>
      <c r="AR19284" s="5"/>
      <c r="AS19284" s="5"/>
      <c r="AT19284" s="5"/>
      <c r="AU19284" s="5"/>
      <c r="AV19284" s="5"/>
      <c r="AW19284" s="5"/>
      <c r="AX19284" s="5"/>
      <c r="AY19284" s="5"/>
      <c r="AZ19284" s="5"/>
      <c r="BA19284" s="5"/>
      <c r="BB19284" s="5"/>
      <c r="BC19284" s="5"/>
      <c r="BD19284" s="5"/>
      <c r="BE19284" s="5"/>
      <c r="BF19284" s="5"/>
      <c r="BG19284" s="5"/>
      <c r="BH19284" s="5"/>
      <c r="BI19284" s="5"/>
      <c r="BJ19284" s="5"/>
      <c r="BK19284" s="5"/>
      <c r="BL19284" s="5"/>
      <c r="BM19284" s="5"/>
      <c r="BN19284" s="5"/>
      <c r="BO19284" s="5"/>
      <c r="BP19284" s="5"/>
      <c r="BQ19284" s="5"/>
      <c r="BR19284" s="5"/>
      <c r="BS19284" s="5"/>
      <c r="BT19284" s="5"/>
      <c r="BU19284" s="5"/>
      <c r="BV19284" s="5"/>
      <c r="BW19284" s="5"/>
      <c r="BX19284" s="5"/>
      <c r="BY19284" s="5"/>
      <c r="BZ19284" s="5"/>
      <c r="CA19284" s="5"/>
      <c r="CB19284" s="5"/>
      <c r="CC19284" s="5"/>
      <c r="CD19284" s="5"/>
      <c r="CE19284" s="5"/>
      <c r="CF19284" s="5"/>
      <c r="CG19284" s="5"/>
      <c r="CH19284" s="5"/>
      <c r="CI19284" s="5"/>
      <c r="CJ19284" s="5"/>
      <c r="CK19284" s="5"/>
      <c r="CL19284" s="5"/>
      <c r="CM19284" s="5"/>
      <c r="CN19284" s="5"/>
      <c r="CO19284" s="5"/>
      <c r="CP19284" s="5"/>
      <c r="CQ19284" s="5"/>
      <c r="CR19284" s="5"/>
      <c r="CS19284" s="5"/>
      <c r="CT19284" s="5"/>
      <c r="CU19284" s="5"/>
      <c r="CV19284" s="5"/>
      <c r="CW19284" s="5"/>
      <c r="CX19284" s="5"/>
      <c r="CY19284" s="5"/>
      <c r="CZ19284" s="5"/>
      <c r="DA19284" s="5"/>
      <c r="DB19284" s="5"/>
      <c r="DC19284" s="5"/>
      <c r="DD19284" s="5"/>
      <c r="DE19284" s="5"/>
      <c r="DF19284" s="5"/>
      <c r="DG19284" s="5"/>
      <c r="DH19284" s="5"/>
      <c r="DI19284" s="5"/>
      <c r="DJ19284" s="5"/>
      <c r="DK19284" s="5"/>
      <c r="DL19284" s="5"/>
      <c r="DM19284" s="5"/>
      <c r="DN19284" s="5"/>
      <c r="DO19284" s="5"/>
      <c r="DP19284" s="5"/>
      <c r="DQ19284" s="5"/>
      <c r="DR19284" s="5"/>
      <c r="DS19284" s="5"/>
      <c r="DT19284" s="5"/>
      <c r="DU19284" s="5"/>
      <c r="DV19284" s="5"/>
      <c r="DW19284" s="5"/>
      <c r="DX19284" s="5"/>
      <c r="DY19284" s="5"/>
      <c r="DZ19284" s="5"/>
      <c r="EA19284" s="5"/>
      <c r="EB19284" s="5"/>
      <c r="EC19284" s="5"/>
      <c r="ED19284" s="5"/>
      <c r="EE19284" s="5"/>
      <c r="EF19284" s="5"/>
      <c r="EG19284" s="5"/>
      <c r="EH19284" s="5"/>
      <c r="EI19284" s="5"/>
      <c r="EJ19284" s="5"/>
      <c r="EK19284" s="5"/>
      <c r="EL19284" s="5"/>
      <c r="EM19284" s="5"/>
      <c r="EN19284" s="5"/>
      <c r="EO19284" s="5"/>
      <c r="EP19284" s="5"/>
      <c r="EQ19284" s="5"/>
      <c r="ER19284" s="5"/>
      <c r="ES19284" s="5"/>
      <c r="ET19284" s="5"/>
      <c r="EU19284" s="5"/>
      <c r="EV19284" s="5"/>
      <c r="EW19284" s="5"/>
      <c r="EX19284" s="5"/>
      <c r="EY19284" s="5"/>
      <c r="EZ19284" s="5"/>
      <c r="FA19284" s="5"/>
      <c r="FB19284" s="5"/>
      <c r="FC19284" s="5"/>
      <c r="FD19284" s="5"/>
      <c r="FE19284" s="5"/>
      <c r="FF19284" s="5"/>
      <c r="FG19284" s="5"/>
      <c r="FH19284" s="5"/>
      <c r="FI19284" s="5"/>
      <c r="FJ19284" s="5"/>
      <c r="FK19284" s="5"/>
      <c r="FL19284" s="5"/>
      <c r="FM19284" s="5"/>
      <c r="FN19284" s="5"/>
      <c r="FO19284" s="5"/>
      <c r="FP19284" s="5"/>
      <c r="FQ19284" s="5"/>
      <c r="FR19284" s="5"/>
      <c r="FS19284" s="5"/>
      <c r="FT19284" s="5"/>
      <c r="FU19284" s="5"/>
      <c r="FV19284" s="5"/>
      <c r="FW19284" s="5"/>
      <c r="FX19284" s="5"/>
      <c r="FY19284" s="5"/>
      <c r="FZ19284" s="5"/>
      <c r="GA19284" s="5"/>
      <c r="GB19284" s="5"/>
      <c r="GC19284" s="5"/>
      <c r="GD19284" s="5"/>
      <c r="GE19284" s="5"/>
      <c r="GF19284" s="5"/>
      <c r="GG19284" s="5"/>
      <c r="GH19284" s="5"/>
    </row>
    <row r="19285" spans="1:190" s="4" customFormat="1" hidden="1" x14ac:dyDescent="0.2">
      <c r="A19285" s="5"/>
      <c r="B19285" s="5"/>
      <c r="C19285" s="5"/>
      <c r="D19285" s="5"/>
      <c r="E19285" s="5"/>
      <c r="F19285" s="5"/>
      <c r="G19285" s="5"/>
      <c r="H19285" s="5"/>
      <c r="I19285" s="5"/>
      <c r="J19285" s="5"/>
      <c r="K19285" s="79"/>
      <c r="L19285" s="5"/>
      <c r="M19285" s="5"/>
      <c r="N19285" s="5"/>
      <c r="O19285" s="5"/>
      <c r="P19285" s="5"/>
      <c r="Q19285" s="6"/>
      <c r="R19285" s="6"/>
      <c r="S19285" s="60"/>
      <c r="T19285" s="42"/>
      <c r="U19285" s="42"/>
      <c r="V19285" s="42"/>
      <c r="W19285" s="42"/>
      <c r="X19285" s="42"/>
      <c r="Y19285" s="61"/>
      <c r="Z19285" s="61"/>
      <c r="AA19285" s="5"/>
      <c r="AB19285" s="5"/>
      <c r="AC19285" s="5"/>
      <c r="AD19285" s="5"/>
      <c r="AE19285" s="5"/>
      <c r="AF19285" s="5"/>
      <c r="AG19285" s="5"/>
      <c r="AH19285" s="5"/>
      <c r="AI19285" s="5"/>
      <c r="AJ19285" s="5"/>
      <c r="AK19285" s="5"/>
      <c r="AL19285" s="5"/>
      <c r="AM19285" s="5"/>
      <c r="AN19285" s="5"/>
      <c r="AO19285" s="5"/>
      <c r="AP19285" s="5"/>
      <c r="AQ19285" s="5"/>
      <c r="AR19285" s="5"/>
      <c r="AS19285" s="5"/>
      <c r="AT19285" s="5"/>
      <c r="AU19285" s="5"/>
      <c r="AV19285" s="5"/>
      <c r="AW19285" s="5"/>
      <c r="AX19285" s="5"/>
      <c r="AY19285" s="5"/>
      <c r="AZ19285" s="5"/>
      <c r="BA19285" s="5"/>
      <c r="BB19285" s="5"/>
      <c r="BC19285" s="5"/>
      <c r="BD19285" s="5"/>
      <c r="BE19285" s="5"/>
      <c r="BF19285" s="5"/>
      <c r="BG19285" s="5"/>
      <c r="BH19285" s="5"/>
      <c r="BI19285" s="5"/>
      <c r="BJ19285" s="5"/>
      <c r="BK19285" s="5"/>
      <c r="BL19285" s="5"/>
      <c r="BM19285" s="5"/>
      <c r="BN19285" s="5"/>
      <c r="BO19285" s="5"/>
      <c r="BP19285" s="5"/>
      <c r="BQ19285" s="5"/>
      <c r="BR19285" s="5"/>
      <c r="BS19285" s="5"/>
      <c r="BT19285" s="5"/>
      <c r="BU19285" s="5"/>
      <c r="BV19285" s="5"/>
      <c r="BW19285" s="5"/>
      <c r="BX19285" s="5"/>
      <c r="BY19285" s="5"/>
      <c r="BZ19285" s="5"/>
      <c r="CA19285" s="5"/>
      <c r="CB19285" s="5"/>
      <c r="CC19285" s="5"/>
      <c r="CD19285" s="5"/>
      <c r="CE19285" s="5"/>
      <c r="CF19285" s="5"/>
      <c r="CG19285" s="5"/>
      <c r="CH19285" s="5"/>
      <c r="CI19285" s="5"/>
      <c r="CJ19285" s="5"/>
      <c r="CK19285" s="5"/>
      <c r="CL19285" s="5"/>
      <c r="CM19285" s="5"/>
      <c r="CN19285" s="5"/>
      <c r="CO19285" s="5"/>
      <c r="CP19285" s="5"/>
      <c r="CQ19285" s="5"/>
      <c r="CR19285" s="5"/>
      <c r="CS19285" s="5"/>
      <c r="CT19285" s="5"/>
      <c r="CU19285" s="5"/>
      <c r="CV19285" s="5"/>
      <c r="CW19285" s="5"/>
      <c r="CX19285" s="5"/>
      <c r="CY19285" s="5"/>
      <c r="CZ19285" s="5"/>
      <c r="DA19285" s="5"/>
      <c r="DB19285" s="5"/>
      <c r="DC19285" s="5"/>
      <c r="DD19285" s="5"/>
      <c r="DE19285" s="5"/>
      <c r="DF19285" s="5"/>
      <c r="DG19285" s="5"/>
      <c r="DH19285" s="5"/>
      <c r="DI19285" s="5"/>
      <c r="DJ19285" s="5"/>
      <c r="DK19285" s="5"/>
      <c r="DL19285" s="5"/>
      <c r="DM19285" s="5"/>
      <c r="DN19285" s="5"/>
      <c r="DO19285" s="5"/>
      <c r="DP19285" s="5"/>
      <c r="DQ19285" s="5"/>
      <c r="DR19285" s="5"/>
      <c r="DS19285" s="5"/>
      <c r="DT19285" s="5"/>
      <c r="DU19285" s="5"/>
      <c r="DV19285" s="5"/>
      <c r="DW19285" s="5"/>
      <c r="DX19285" s="5"/>
      <c r="DY19285" s="5"/>
      <c r="DZ19285" s="5"/>
      <c r="EA19285" s="5"/>
      <c r="EB19285" s="5"/>
      <c r="EC19285" s="5"/>
      <c r="ED19285" s="5"/>
      <c r="EE19285" s="5"/>
      <c r="EF19285" s="5"/>
      <c r="EG19285" s="5"/>
      <c r="EH19285" s="5"/>
      <c r="EI19285" s="5"/>
      <c r="EJ19285" s="5"/>
      <c r="EK19285" s="5"/>
      <c r="EL19285" s="5"/>
      <c r="EM19285" s="5"/>
      <c r="EN19285" s="5"/>
      <c r="EO19285" s="5"/>
      <c r="EP19285" s="5"/>
      <c r="EQ19285" s="5"/>
      <c r="ER19285" s="5"/>
      <c r="ES19285" s="5"/>
      <c r="ET19285" s="5"/>
      <c r="EU19285" s="5"/>
      <c r="EV19285" s="5"/>
      <c r="EW19285" s="5"/>
      <c r="EX19285" s="5"/>
      <c r="EY19285" s="5"/>
      <c r="EZ19285" s="5"/>
      <c r="FA19285" s="5"/>
      <c r="FB19285" s="5"/>
      <c r="FC19285" s="5"/>
      <c r="FD19285" s="5"/>
      <c r="FE19285" s="5"/>
      <c r="FF19285" s="5"/>
      <c r="FG19285" s="5"/>
      <c r="FH19285" s="5"/>
      <c r="FI19285" s="5"/>
      <c r="FJ19285" s="5"/>
      <c r="FK19285" s="5"/>
      <c r="FL19285" s="5"/>
      <c r="FM19285" s="5"/>
      <c r="FN19285" s="5"/>
      <c r="FO19285" s="5"/>
      <c r="FP19285" s="5"/>
      <c r="FQ19285" s="5"/>
      <c r="FR19285" s="5"/>
      <c r="FS19285" s="5"/>
      <c r="FT19285" s="5"/>
      <c r="FU19285" s="5"/>
      <c r="FV19285" s="5"/>
      <c r="FW19285" s="5"/>
      <c r="FX19285" s="5"/>
      <c r="FY19285" s="5"/>
      <c r="FZ19285" s="5"/>
      <c r="GA19285" s="5"/>
      <c r="GB19285" s="5"/>
      <c r="GC19285" s="5"/>
      <c r="GD19285" s="5"/>
      <c r="GE19285" s="5"/>
      <c r="GF19285" s="5"/>
      <c r="GG19285" s="5"/>
      <c r="GH19285" s="5"/>
    </row>
    <row r="19286" spans="1:190" s="4" customFormat="1" hidden="1" x14ac:dyDescent="0.2">
      <c r="A19286" s="5"/>
      <c r="B19286" s="5"/>
      <c r="C19286" s="5"/>
      <c r="D19286" s="5"/>
      <c r="E19286" s="5"/>
      <c r="F19286" s="5"/>
      <c r="G19286" s="5"/>
      <c r="H19286" s="5"/>
      <c r="I19286" s="5"/>
      <c r="J19286" s="5"/>
      <c r="K19286" s="79"/>
      <c r="L19286" s="5"/>
      <c r="M19286" s="5"/>
      <c r="N19286" s="5"/>
      <c r="O19286" s="5"/>
      <c r="P19286" s="5"/>
      <c r="Q19286" s="6"/>
      <c r="R19286" s="6"/>
      <c r="S19286" s="60"/>
      <c r="T19286" s="42"/>
      <c r="U19286" s="42"/>
      <c r="V19286" s="42"/>
      <c r="W19286" s="42"/>
      <c r="X19286" s="42"/>
      <c r="Y19286" s="61"/>
      <c r="Z19286" s="61"/>
      <c r="AA19286" s="5"/>
      <c r="AB19286" s="5"/>
      <c r="AC19286" s="5"/>
      <c r="AD19286" s="5"/>
      <c r="AE19286" s="5"/>
      <c r="AF19286" s="5"/>
      <c r="AG19286" s="5"/>
      <c r="AH19286" s="5"/>
      <c r="AI19286" s="5"/>
      <c r="AJ19286" s="5"/>
      <c r="AK19286" s="5"/>
      <c r="AL19286" s="5"/>
      <c r="AM19286" s="5"/>
      <c r="AN19286" s="5"/>
      <c r="AO19286" s="5"/>
      <c r="AP19286" s="5"/>
      <c r="AQ19286" s="5"/>
      <c r="AR19286" s="5"/>
      <c r="AS19286" s="5"/>
      <c r="AT19286" s="5"/>
      <c r="AU19286" s="5"/>
      <c r="AV19286" s="5"/>
      <c r="AW19286" s="5"/>
      <c r="AX19286" s="5"/>
      <c r="AY19286" s="5"/>
      <c r="AZ19286" s="5"/>
      <c r="BA19286" s="5"/>
      <c r="BB19286" s="5"/>
      <c r="BC19286" s="5"/>
      <c r="BD19286" s="5"/>
      <c r="BE19286" s="5"/>
      <c r="BF19286" s="5"/>
      <c r="BG19286" s="5"/>
      <c r="BH19286" s="5"/>
      <c r="BI19286" s="5"/>
      <c r="BJ19286" s="5"/>
      <c r="BK19286" s="5"/>
      <c r="BL19286" s="5"/>
      <c r="BM19286" s="5"/>
      <c r="BN19286" s="5"/>
      <c r="BO19286" s="5"/>
      <c r="BP19286" s="5"/>
      <c r="BQ19286" s="5"/>
      <c r="BR19286" s="5"/>
      <c r="BS19286" s="5"/>
      <c r="BT19286" s="5"/>
      <c r="BU19286" s="5"/>
      <c r="BV19286" s="5"/>
      <c r="BW19286" s="5"/>
      <c r="BX19286" s="5"/>
      <c r="BY19286" s="5"/>
      <c r="BZ19286" s="5"/>
      <c r="CA19286" s="5"/>
      <c r="CB19286" s="5"/>
      <c r="CC19286" s="5"/>
      <c r="CD19286" s="5"/>
      <c r="CE19286" s="5"/>
      <c r="CF19286" s="5"/>
      <c r="CG19286" s="5"/>
      <c r="CH19286" s="5"/>
      <c r="CI19286" s="5"/>
      <c r="CJ19286" s="5"/>
      <c r="CK19286" s="5"/>
      <c r="CL19286" s="5"/>
      <c r="CM19286" s="5"/>
      <c r="CN19286" s="5"/>
      <c r="CO19286" s="5"/>
      <c r="CP19286" s="5"/>
      <c r="CQ19286" s="5"/>
      <c r="CR19286" s="5"/>
      <c r="CS19286" s="5"/>
      <c r="CT19286" s="5"/>
      <c r="CU19286" s="5"/>
      <c r="CV19286" s="5"/>
      <c r="CW19286" s="5"/>
      <c r="CX19286" s="5"/>
      <c r="CY19286" s="5"/>
      <c r="CZ19286" s="5"/>
      <c r="DA19286" s="5"/>
      <c r="DB19286" s="5"/>
      <c r="DC19286" s="5"/>
      <c r="DD19286" s="5"/>
      <c r="DE19286" s="5"/>
      <c r="DF19286" s="5"/>
      <c r="DG19286" s="5"/>
      <c r="DH19286" s="5"/>
      <c r="DI19286" s="5"/>
      <c r="DJ19286" s="5"/>
      <c r="DK19286" s="5"/>
      <c r="DL19286" s="5"/>
      <c r="DM19286" s="5"/>
      <c r="DN19286" s="5"/>
      <c r="DO19286" s="5"/>
      <c r="DP19286" s="5"/>
      <c r="DQ19286" s="5"/>
      <c r="DR19286" s="5"/>
      <c r="DS19286" s="5"/>
      <c r="DT19286" s="5"/>
      <c r="DU19286" s="5"/>
      <c r="DV19286" s="5"/>
      <c r="DW19286" s="5"/>
      <c r="DX19286" s="5"/>
      <c r="DY19286" s="5"/>
      <c r="DZ19286" s="5"/>
      <c r="EA19286" s="5"/>
      <c r="EB19286" s="5"/>
      <c r="EC19286" s="5"/>
      <c r="ED19286" s="5"/>
      <c r="EE19286" s="5"/>
      <c r="EF19286" s="5"/>
      <c r="EG19286" s="5"/>
      <c r="EH19286" s="5"/>
      <c r="EI19286" s="5"/>
      <c r="EJ19286" s="5"/>
      <c r="EK19286" s="5"/>
      <c r="EL19286" s="5"/>
      <c r="EM19286" s="5"/>
      <c r="EN19286" s="5"/>
      <c r="EO19286" s="5"/>
      <c r="EP19286" s="5"/>
      <c r="EQ19286" s="5"/>
      <c r="ER19286" s="5"/>
      <c r="ES19286" s="5"/>
      <c r="ET19286" s="5"/>
      <c r="EU19286" s="5"/>
      <c r="EV19286" s="5"/>
      <c r="EW19286" s="5"/>
      <c r="EX19286" s="5"/>
      <c r="EY19286" s="5"/>
      <c r="EZ19286" s="5"/>
      <c r="FA19286" s="5"/>
      <c r="FB19286" s="5"/>
      <c r="FC19286" s="5"/>
      <c r="FD19286" s="5"/>
      <c r="FE19286" s="5"/>
      <c r="FF19286" s="5"/>
      <c r="FG19286" s="5"/>
      <c r="FH19286" s="5"/>
      <c r="FI19286" s="5"/>
      <c r="FJ19286" s="5"/>
      <c r="FK19286" s="5"/>
      <c r="FL19286" s="5"/>
      <c r="FM19286" s="5"/>
      <c r="FN19286" s="5"/>
      <c r="FO19286" s="5"/>
      <c r="FP19286" s="5"/>
      <c r="FQ19286" s="5"/>
      <c r="FR19286" s="5"/>
      <c r="FS19286" s="5"/>
      <c r="FT19286" s="5"/>
      <c r="FU19286" s="5"/>
      <c r="FV19286" s="5"/>
      <c r="FW19286" s="5"/>
      <c r="FX19286" s="5"/>
      <c r="FY19286" s="5"/>
      <c r="FZ19286" s="5"/>
      <c r="GA19286" s="5"/>
      <c r="GB19286" s="5"/>
      <c r="GC19286" s="5"/>
      <c r="GD19286" s="5"/>
      <c r="GE19286" s="5"/>
      <c r="GF19286" s="5"/>
      <c r="GG19286" s="5"/>
      <c r="GH19286" s="5"/>
    </row>
    <row r="19287" spans="1:190" s="4" customFormat="1" hidden="1" x14ac:dyDescent="0.2">
      <c r="A19287" s="5"/>
      <c r="B19287" s="5"/>
      <c r="C19287" s="5"/>
      <c r="D19287" s="5"/>
      <c r="E19287" s="5"/>
      <c r="F19287" s="5"/>
      <c r="G19287" s="5"/>
      <c r="H19287" s="5"/>
      <c r="I19287" s="5"/>
      <c r="J19287" s="5"/>
      <c r="K19287" s="79"/>
      <c r="L19287" s="5"/>
      <c r="M19287" s="5"/>
      <c r="N19287" s="5"/>
      <c r="O19287" s="5"/>
      <c r="P19287" s="5"/>
      <c r="Q19287" s="6"/>
      <c r="R19287" s="6"/>
      <c r="S19287" s="60"/>
      <c r="T19287" s="42"/>
      <c r="U19287" s="42"/>
      <c r="V19287" s="42"/>
      <c r="W19287" s="42"/>
      <c r="X19287" s="42"/>
      <c r="Y19287" s="61"/>
      <c r="Z19287" s="61"/>
      <c r="AA19287" s="5"/>
      <c r="AB19287" s="5"/>
      <c r="AC19287" s="5"/>
      <c r="AD19287" s="5"/>
      <c r="AE19287" s="5"/>
      <c r="AF19287" s="5"/>
      <c r="AG19287" s="5"/>
      <c r="AH19287" s="5"/>
      <c r="AI19287" s="5"/>
      <c r="AJ19287" s="5"/>
      <c r="AK19287" s="5"/>
      <c r="AL19287" s="5"/>
      <c r="AM19287" s="5"/>
      <c r="AN19287" s="5"/>
      <c r="AO19287" s="5"/>
      <c r="AP19287" s="5"/>
      <c r="AQ19287" s="5"/>
      <c r="AR19287" s="5"/>
      <c r="AS19287" s="5"/>
      <c r="AT19287" s="5"/>
      <c r="AU19287" s="5"/>
      <c r="AV19287" s="5"/>
      <c r="AW19287" s="5"/>
      <c r="AX19287" s="5"/>
      <c r="AY19287" s="5"/>
      <c r="AZ19287" s="5"/>
      <c r="BA19287" s="5"/>
      <c r="BB19287" s="5"/>
      <c r="BC19287" s="5"/>
      <c r="BD19287" s="5"/>
      <c r="BE19287" s="5"/>
      <c r="BF19287" s="5"/>
      <c r="BG19287" s="5"/>
      <c r="BH19287" s="5"/>
      <c r="BI19287" s="5"/>
      <c r="BJ19287" s="5"/>
      <c r="BK19287" s="5"/>
      <c r="BL19287" s="5"/>
      <c r="BM19287" s="5"/>
      <c r="BN19287" s="5"/>
      <c r="BO19287" s="5"/>
      <c r="BP19287" s="5"/>
      <c r="BQ19287" s="5"/>
      <c r="BR19287" s="5"/>
      <c r="BS19287" s="5"/>
      <c r="BT19287" s="5"/>
      <c r="BU19287" s="5"/>
      <c r="BV19287" s="5"/>
      <c r="BW19287" s="5"/>
      <c r="BX19287" s="5"/>
      <c r="BY19287" s="5"/>
      <c r="BZ19287" s="5"/>
      <c r="CA19287" s="5"/>
      <c r="CB19287" s="5"/>
      <c r="CC19287" s="5"/>
      <c r="CD19287" s="5"/>
      <c r="CE19287" s="5"/>
      <c r="CF19287" s="5"/>
      <c r="CG19287" s="5"/>
      <c r="CH19287" s="5"/>
      <c r="CI19287" s="5"/>
      <c r="CJ19287" s="5"/>
      <c r="CK19287" s="5"/>
      <c r="CL19287" s="5"/>
      <c r="CM19287" s="5"/>
      <c r="CN19287" s="5"/>
      <c r="CO19287" s="5"/>
      <c r="CP19287" s="5"/>
      <c r="CQ19287" s="5"/>
      <c r="CR19287" s="5"/>
      <c r="CS19287" s="5"/>
      <c r="CT19287" s="5"/>
      <c r="CU19287" s="5"/>
      <c r="CV19287" s="5"/>
      <c r="CW19287" s="5"/>
      <c r="CX19287" s="5"/>
      <c r="CY19287" s="5"/>
      <c r="CZ19287" s="5"/>
      <c r="DA19287" s="5"/>
      <c r="DB19287" s="5"/>
      <c r="DC19287" s="5"/>
      <c r="DD19287" s="5"/>
      <c r="DE19287" s="5"/>
      <c r="DF19287" s="5"/>
      <c r="DG19287" s="5"/>
      <c r="DH19287" s="5"/>
      <c r="DI19287" s="5"/>
      <c r="DJ19287" s="5"/>
      <c r="DK19287" s="5"/>
      <c r="DL19287" s="5"/>
      <c r="DM19287" s="5"/>
      <c r="DN19287" s="5"/>
      <c r="DO19287" s="5"/>
      <c r="DP19287" s="5"/>
      <c r="DQ19287" s="5"/>
      <c r="DR19287" s="5"/>
      <c r="DS19287" s="5"/>
      <c r="DT19287" s="5"/>
      <c r="DU19287" s="5"/>
      <c r="DV19287" s="5"/>
      <c r="DW19287" s="5"/>
      <c r="DX19287" s="5"/>
      <c r="DY19287" s="5"/>
      <c r="DZ19287" s="5"/>
      <c r="EA19287" s="5"/>
      <c r="EB19287" s="5"/>
      <c r="EC19287" s="5"/>
      <c r="ED19287" s="5"/>
      <c r="EE19287" s="5"/>
      <c r="EF19287" s="5"/>
      <c r="EG19287" s="5"/>
      <c r="EH19287" s="5"/>
      <c r="EI19287" s="5"/>
      <c r="EJ19287" s="5"/>
      <c r="EK19287" s="5"/>
      <c r="EL19287" s="5"/>
      <c r="EM19287" s="5"/>
      <c r="EN19287" s="5"/>
      <c r="EO19287" s="5"/>
      <c r="EP19287" s="5"/>
      <c r="EQ19287" s="5"/>
      <c r="ER19287" s="5"/>
      <c r="ES19287" s="5"/>
      <c r="ET19287" s="5"/>
      <c r="EU19287" s="5"/>
      <c r="EV19287" s="5"/>
      <c r="EW19287" s="5"/>
      <c r="EX19287" s="5"/>
      <c r="EY19287" s="5"/>
      <c r="EZ19287" s="5"/>
      <c r="FA19287" s="5"/>
      <c r="FB19287" s="5"/>
      <c r="FC19287" s="5"/>
      <c r="FD19287" s="5"/>
      <c r="FE19287" s="5"/>
      <c r="FF19287" s="5"/>
      <c r="FG19287" s="5"/>
      <c r="FH19287" s="5"/>
      <c r="FI19287" s="5"/>
      <c r="FJ19287" s="5"/>
      <c r="FK19287" s="5"/>
      <c r="FL19287" s="5"/>
      <c r="FM19287" s="5"/>
      <c r="FN19287" s="5"/>
      <c r="FO19287" s="5"/>
      <c r="FP19287" s="5"/>
      <c r="FQ19287" s="5"/>
      <c r="FR19287" s="5"/>
      <c r="FS19287" s="5"/>
      <c r="FT19287" s="5"/>
      <c r="FU19287" s="5"/>
      <c r="FV19287" s="5"/>
      <c r="FW19287" s="5"/>
      <c r="FX19287" s="5"/>
      <c r="FY19287" s="5"/>
      <c r="FZ19287" s="5"/>
      <c r="GA19287" s="5"/>
      <c r="GB19287" s="5"/>
      <c r="GC19287" s="5"/>
      <c r="GD19287" s="5"/>
      <c r="GE19287" s="5"/>
      <c r="GF19287" s="5"/>
      <c r="GG19287" s="5"/>
      <c r="GH19287" s="5"/>
    </row>
    <row r="19288" spans="1:190" s="4" customFormat="1" hidden="1" x14ac:dyDescent="0.2">
      <c r="A19288" s="5"/>
      <c r="B19288" s="5"/>
      <c r="C19288" s="5"/>
      <c r="D19288" s="5"/>
      <c r="E19288" s="5"/>
      <c r="F19288" s="5"/>
      <c r="G19288" s="5"/>
      <c r="H19288" s="5"/>
      <c r="I19288" s="5"/>
      <c r="J19288" s="5"/>
      <c r="K19288" s="79"/>
      <c r="L19288" s="5"/>
      <c r="M19288" s="5"/>
      <c r="N19288" s="5"/>
      <c r="O19288" s="5"/>
      <c r="P19288" s="5"/>
      <c r="Q19288" s="6"/>
      <c r="R19288" s="6"/>
      <c r="S19288" s="60"/>
      <c r="T19288" s="42"/>
      <c r="U19288" s="42"/>
      <c r="V19288" s="42"/>
      <c r="W19288" s="42"/>
      <c r="X19288" s="42"/>
      <c r="Y19288" s="61"/>
      <c r="Z19288" s="61"/>
      <c r="AA19288" s="5"/>
      <c r="AB19288" s="5"/>
      <c r="AC19288" s="5"/>
      <c r="AD19288" s="5"/>
      <c r="AE19288" s="5"/>
      <c r="AF19288" s="5"/>
      <c r="AG19288" s="5"/>
      <c r="AH19288" s="5"/>
      <c r="AI19288" s="5"/>
      <c r="AJ19288" s="5"/>
      <c r="AK19288" s="5"/>
      <c r="AL19288" s="5"/>
      <c r="AM19288" s="5"/>
      <c r="AN19288" s="5"/>
      <c r="AO19288" s="5"/>
      <c r="AP19288" s="5"/>
      <c r="AQ19288" s="5"/>
      <c r="AR19288" s="5"/>
      <c r="AS19288" s="5"/>
      <c r="AT19288" s="5"/>
      <c r="AU19288" s="5"/>
      <c r="AV19288" s="5"/>
      <c r="AW19288" s="5"/>
      <c r="AX19288" s="5"/>
      <c r="AY19288" s="5"/>
      <c r="AZ19288" s="5"/>
      <c r="BA19288" s="5"/>
      <c r="BB19288" s="5"/>
      <c r="BC19288" s="5"/>
      <c r="BD19288" s="5"/>
      <c r="BE19288" s="5"/>
      <c r="BF19288" s="5"/>
      <c r="BG19288" s="5"/>
      <c r="BH19288" s="5"/>
      <c r="BI19288" s="5"/>
      <c r="BJ19288" s="5"/>
      <c r="BK19288" s="5"/>
      <c r="BL19288" s="5"/>
      <c r="BM19288" s="5"/>
      <c r="BN19288" s="5"/>
      <c r="BO19288" s="5"/>
      <c r="BP19288" s="5"/>
      <c r="BQ19288" s="5"/>
      <c r="BR19288" s="5"/>
      <c r="BS19288" s="5"/>
      <c r="BT19288" s="5"/>
      <c r="BU19288" s="5"/>
      <c r="BV19288" s="5"/>
      <c r="BW19288" s="5"/>
      <c r="BX19288" s="5"/>
      <c r="BY19288" s="5"/>
      <c r="BZ19288" s="5"/>
      <c r="CA19288" s="5"/>
      <c r="CB19288" s="5"/>
      <c r="CC19288" s="5"/>
      <c r="CD19288" s="5"/>
      <c r="CE19288" s="5"/>
      <c r="CF19288" s="5"/>
      <c r="CG19288" s="5"/>
      <c r="CH19288" s="5"/>
      <c r="CI19288" s="5"/>
      <c r="CJ19288" s="5"/>
      <c r="CK19288" s="5"/>
      <c r="CL19288" s="5"/>
      <c r="CM19288" s="5"/>
      <c r="CN19288" s="5"/>
      <c r="CO19288" s="5"/>
      <c r="CP19288" s="5"/>
      <c r="CQ19288" s="5"/>
      <c r="CR19288" s="5"/>
      <c r="CS19288" s="5"/>
      <c r="CT19288" s="5"/>
      <c r="CU19288" s="5"/>
      <c r="CV19288" s="5"/>
      <c r="CW19288" s="5"/>
      <c r="CX19288" s="5"/>
      <c r="CY19288" s="5"/>
      <c r="CZ19288" s="5"/>
      <c r="DA19288" s="5"/>
      <c r="DB19288" s="5"/>
      <c r="DC19288" s="5"/>
      <c r="DD19288" s="5"/>
      <c r="DE19288" s="5"/>
      <c r="DF19288" s="5"/>
      <c r="DG19288" s="5"/>
      <c r="DH19288" s="5"/>
      <c r="DI19288" s="5"/>
      <c r="DJ19288" s="5"/>
      <c r="DK19288" s="5"/>
      <c r="DL19288" s="5"/>
      <c r="DM19288" s="5"/>
      <c r="DN19288" s="5"/>
      <c r="DO19288" s="5"/>
      <c r="DP19288" s="5"/>
      <c r="DQ19288" s="5"/>
      <c r="DR19288" s="5"/>
      <c r="DS19288" s="5"/>
      <c r="DT19288" s="5"/>
      <c r="DU19288" s="5"/>
      <c r="DV19288" s="5"/>
      <c r="DW19288" s="5"/>
      <c r="DX19288" s="5"/>
      <c r="DY19288" s="5"/>
      <c r="DZ19288" s="5"/>
      <c r="EA19288" s="5"/>
      <c r="EB19288" s="5"/>
      <c r="EC19288" s="5"/>
      <c r="ED19288" s="5"/>
      <c r="EE19288" s="5"/>
      <c r="EF19288" s="5"/>
      <c r="EG19288" s="5"/>
      <c r="EH19288" s="5"/>
      <c r="EI19288" s="5"/>
      <c r="EJ19288" s="5"/>
      <c r="EK19288" s="5"/>
      <c r="EL19288" s="5"/>
      <c r="EM19288" s="5"/>
      <c r="EN19288" s="5"/>
      <c r="EO19288" s="5"/>
      <c r="EP19288" s="5"/>
      <c r="EQ19288" s="5"/>
      <c r="ER19288" s="5"/>
      <c r="ES19288" s="5"/>
      <c r="ET19288" s="5"/>
      <c r="EU19288" s="5"/>
      <c r="EV19288" s="5"/>
      <c r="EW19288" s="5"/>
      <c r="EX19288" s="5"/>
      <c r="EY19288" s="5"/>
      <c r="EZ19288" s="5"/>
      <c r="FA19288" s="5"/>
      <c r="FB19288" s="5"/>
      <c r="FC19288" s="5"/>
      <c r="FD19288" s="5"/>
      <c r="FE19288" s="5"/>
      <c r="FF19288" s="5"/>
      <c r="FG19288" s="5"/>
      <c r="FH19288" s="5"/>
      <c r="FI19288" s="5"/>
      <c r="FJ19288" s="5"/>
      <c r="FK19288" s="5"/>
      <c r="FL19288" s="5"/>
      <c r="FM19288" s="5"/>
      <c r="FN19288" s="5"/>
      <c r="FO19288" s="5"/>
      <c r="FP19288" s="5"/>
      <c r="FQ19288" s="5"/>
      <c r="FR19288" s="5"/>
      <c r="FS19288" s="5"/>
      <c r="FT19288" s="5"/>
      <c r="FU19288" s="5"/>
      <c r="FV19288" s="5"/>
      <c r="FW19288" s="5"/>
      <c r="FX19288" s="5"/>
      <c r="FY19288" s="5"/>
      <c r="FZ19288" s="5"/>
      <c r="GA19288" s="5"/>
      <c r="GB19288" s="5"/>
      <c r="GC19288" s="5"/>
      <c r="GD19288" s="5"/>
      <c r="GE19288" s="5"/>
      <c r="GF19288" s="5"/>
      <c r="GG19288" s="5"/>
      <c r="GH19288" s="5"/>
    </row>
    <row r="19289" spans="1:190" s="4" customFormat="1" hidden="1" x14ac:dyDescent="0.2">
      <c r="A19289" s="5"/>
      <c r="B19289" s="5"/>
      <c r="C19289" s="5"/>
      <c r="D19289" s="5"/>
      <c r="E19289" s="5"/>
      <c r="F19289" s="5"/>
      <c r="G19289" s="5"/>
      <c r="H19289" s="5"/>
      <c r="I19289" s="5"/>
      <c r="J19289" s="5"/>
      <c r="K19289" s="79"/>
      <c r="L19289" s="5"/>
      <c r="M19289" s="5"/>
      <c r="N19289" s="5"/>
      <c r="O19289" s="5"/>
      <c r="P19289" s="5"/>
      <c r="Q19289" s="6"/>
      <c r="R19289" s="6"/>
      <c r="S19289" s="60"/>
      <c r="T19289" s="42"/>
      <c r="U19289" s="42"/>
      <c r="V19289" s="42"/>
      <c r="W19289" s="42"/>
      <c r="X19289" s="42"/>
      <c r="Y19289" s="61"/>
      <c r="Z19289" s="61"/>
      <c r="AA19289" s="5"/>
      <c r="AB19289" s="5"/>
      <c r="AC19289" s="5"/>
      <c r="AD19289" s="5"/>
      <c r="AE19289" s="5"/>
      <c r="AF19289" s="5"/>
      <c r="AG19289" s="5"/>
      <c r="AH19289" s="5"/>
      <c r="AI19289" s="5"/>
      <c r="AJ19289" s="5"/>
      <c r="AK19289" s="5"/>
      <c r="AL19289" s="5"/>
      <c r="AM19289" s="5"/>
      <c r="AN19289" s="5"/>
      <c r="AO19289" s="5"/>
      <c r="AP19289" s="5"/>
      <c r="AQ19289" s="5"/>
      <c r="AR19289" s="5"/>
      <c r="AS19289" s="5"/>
      <c r="AT19289" s="5"/>
      <c r="AU19289" s="5"/>
      <c r="AV19289" s="5"/>
      <c r="AW19289" s="5"/>
      <c r="AX19289" s="5"/>
      <c r="AY19289" s="5"/>
      <c r="AZ19289" s="5"/>
      <c r="BA19289" s="5"/>
      <c r="BB19289" s="5"/>
      <c r="BC19289" s="5"/>
      <c r="BD19289" s="5"/>
      <c r="BE19289" s="5"/>
      <c r="BF19289" s="5"/>
      <c r="BG19289" s="5"/>
      <c r="BH19289" s="5"/>
      <c r="BI19289" s="5"/>
      <c r="BJ19289" s="5"/>
      <c r="BK19289" s="5"/>
      <c r="BL19289" s="5"/>
      <c r="BM19289" s="5"/>
      <c r="BN19289" s="5"/>
      <c r="BO19289" s="5"/>
      <c r="BP19289" s="5"/>
      <c r="BQ19289" s="5"/>
      <c r="BR19289" s="5"/>
      <c r="BS19289" s="5"/>
      <c r="BT19289" s="5"/>
      <c r="BU19289" s="5"/>
      <c r="BV19289" s="5"/>
      <c r="BW19289" s="5"/>
      <c r="BX19289" s="5"/>
      <c r="BY19289" s="5"/>
      <c r="BZ19289" s="5"/>
      <c r="CA19289" s="5"/>
      <c r="CB19289" s="5"/>
      <c r="CC19289" s="5"/>
      <c r="CD19289" s="5"/>
      <c r="CE19289" s="5"/>
      <c r="CF19289" s="5"/>
      <c r="CG19289" s="5"/>
      <c r="CH19289" s="5"/>
      <c r="CI19289" s="5"/>
      <c r="CJ19289" s="5"/>
      <c r="CK19289" s="5"/>
      <c r="CL19289" s="5"/>
      <c r="CM19289" s="5"/>
      <c r="CN19289" s="5"/>
      <c r="CO19289" s="5"/>
      <c r="CP19289" s="5"/>
      <c r="CQ19289" s="5"/>
      <c r="CR19289" s="5"/>
      <c r="CS19289" s="5"/>
      <c r="CT19289" s="5"/>
      <c r="CU19289" s="5"/>
      <c r="CV19289" s="5"/>
      <c r="CW19289" s="5"/>
      <c r="CX19289" s="5"/>
      <c r="CY19289" s="5"/>
      <c r="CZ19289" s="5"/>
      <c r="DA19289" s="5"/>
      <c r="DB19289" s="5"/>
      <c r="DC19289" s="5"/>
      <c r="DD19289" s="5"/>
      <c r="DE19289" s="5"/>
      <c r="DF19289" s="5"/>
      <c r="DG19289" s="5"/>
      <c r="DH19289" s="5"/>
      <c r="DI19289" s="5"/>
      <c r="DJ19289" s="5"/>
      <c r="DK19289" s="5"/>
      <c r="DL19289" s="5"/>
      <c r="DM19289" s="5"/>
      <c r="DN19289" s="5"/>
      <c r="DO19289" s="5"/>
      <c r="DP19289" s="5"/>
      <c r="DQ19289" s="5"/>
      <c r="DR19289" s="5"/>
      <c r="DS19289" s="5"/>
      <c r="DT19289" s="5"/>
      <c r="DU19289" s="5"/>
      <c r="DV19289" s="5"/>
      <c r="DW19289" s="5"/>
      <c r="DX19289" s="5"/>
      <c r="DY19289" s="5"/>
      <c r="DZ19289" s="5"/>
      <c r="EA19289" s="5"/>
      <c r="EB19289" s="5"/>
      <c r="EC19289" s="5"/>
      <c r="ED19289" s="5"/>
      <c r="EE19289" s="5"/>
      <c r="EF19289" s="5"/>
      <c r="EG19289" s="5"/>
      <c r="EH19289" s="5"/>
      <c r="EI19289" s="5"/>
      <c r="EJ19289" s="5"/>
      <c r="EK19289" s="5"/>
      <c r="EL19289" s="5"/>
      <c r="EM19289" s="5"/>
      <c r="EN19289" s="5"/>
      <c r="EO19289" s="5"/>
      <c r="EP19289" s="5"/>
      <c r="EQ19289" s="5"/>
      <c r="ER19289" s="5"/>
      <c r="ES19289" s="5"/>
      <c r="ET19289" s="5"/>
      <c r="EU19289" s="5"/>
      <c r="EV19289" s="5"/>
      <c r="EW19289" s="5"/>
      <c r="EX19289" s="5"/>
      <c r="EY19289" s="5"/>
      <c r="EZ19289" s="5"/>
      <c r="FA19289" s="5"/>
      <c r="FB19289" s="5"/>
      <c r="FC19289" s="5"/>
      <c r="FD19289" s="5"/>
      <c r="FE19289" s="5"/>
      <c r="FF19289" s="5"/>
      <c r="FG19289" s="5"/>
      <c r="FH19289" s="5"/>
      <c r="FI19289" s="5"/>
      <c r="FJ19289" s="5"/>
      <c r="FK19289" s="5"/>
      <c r="FL19289" s="5"/>
      <c r="FM19289" s="5"/>
      <c r="FN19289" s="5"/>
      <c r="FO19289" s="5"/>
      <c r="FP19289" s="5"/>
      <c r="FQ19289" s="5"/>
      <c r="FR19289" s="5"/>
      <c r="FS19289" s="5"/>
      <c r="FT19289" s="5"/>
      <c r="FU19289" s="5"/>
      <c r="FV19289" s="5"/>
      <c r="FW19289" s="5"/>
      <c r="FX19289" s="5"/>
      <c r="FY19289" s="5"/>
      <c r="FZ19289" s="5"/>
      <c r="GA19289" s="5"/>
      <c r="GB19289" s="5"/>
      <c r="GC19289" s="5"/>
      <c r="GD19289" s="5"/>
      <c r="GE19289" s="5"/>
      <c r="GF19289" s="5"/>
      <c r="GG19289" s="5"/>
      <c r="GH19289" s="5"/>
    </row>
    <row r="19290" spans="1:190" s="4" customFormat="1" hidden="1" x14ac:dyDescent="0.2">
      <c r="A19290" s="5"/>
      <c r="B19290" s="5"/>
      <c r="C19290" s="5"/>
      <c r="D19290" s="5"/>
      <c r="E19290" s="5"/>
      <c r="F19290" s="5"/>
      <c r="G19290" s="5"/>
      <c r="H19290" s="5"/>
      <c r="I19290" s="5"/>
      <c r="J19290" s="5"/>
      <c r="K19290" s="79"/>
      <c r="L19290" s="5"/>
      <c r="M19290" s="5"/>
      <c r="N19290" s="5"/>
      <c r="O19290" s="5"/>
      <c r="P19290" s="5"/>
      <c r="Q19290" s="6"/>
      <c r="R19290" s="6"/>
      <c r="S19290" s="60"/>
      <c r="T19290" s="42"/>
      <c r="U19290" s="42"/>
      <c r="V19290" s="42"/>
      <c r="W19290" s="42"/>
      <c r="X19290" s="42"/>
      <c r="Y19290" s="61"/>
      <c r="Z19290" s="61"/>
      <c r="AA19290" s="5"/>
      <c r="AB19290" s="5"/>
      <c r="AC19290" s="5"/>
      <c r="AD19290" s="5"/>
      <c r="AE19290" s="5"/>
      <c r="AF19290" s="5"/>
      <c r="AG19290" s="5"/>
      <c r="AH19290" s="5"/>
      <c r="AI19290" s="5"/>
      <c r="AJ19290" s="5"/>
      <c r="AK19290" s="5"/>
      <c r="AL19290" s="5"/>
      <c r="AM19290" s="5"/>
      <c r="AN19290" s="5"/>
      <c r="AO19290" s="5"/>
      <c r="AP19290" s="5"/>
      <c r="AQ19290" s="5"/>
      <c r="AR19290" s="5"/>
      <c r="AS19290" s="5"/>
      <c r="AT19290" s="5"/>
      <c r="AU19290" s="5"/>
      <c r="AV19290" s="5"/>
      <c r="AW19290" s="5"/>
      <c r="AX19290" s="5"/>
      <c r="AY19290" s="5"/>
      <c r="AZ19290" s="5"/>
      <c r="BA19290" s="5"/>
      <c r="BB19290" s="5"/>
      <c r="BC19290" s="5"/>
      <c r="BD19290" s="5"/>
      <c r="BE19290" s="5"/>
      <c r="BF19290" s="5"/>
      <c r="BG19290" s="5"/>
      <c r="BH19290" s="5"/>
      <c r="BI19290" s="5"/>
      <c r="BJ19290" s="5"/>
      <c r="BK19290" s="5"/>
      <c r="BL19290" s="5"/>
      <c r="BM19290" s="5"/>
      <c r="BN19290" s="5"/>
      <c r="BO19290" s="5"/>
      <c r="BP19290" s="5"/>
      <c r="BQ19290" s="5"/>
      <c r="BR19290" s="5"/>
      <c r="BS19290" s="5"/>
      <c r="BT19290" s="5"/>
      <c r="BU19290" s="5"/>
      <c r="BV19290" s="5"/>
      <c r="BW19290" s="5"/>
      <c r="BX19290" s="5"/>
      <c r="BY19290" s="5"/>
      <c r="BZ19290" s="5"/>
      <c r="CA19290" s="5"/>
      <c r="CB19290" s="5"/>
      <c r="CC19290" s="5"/>
      <c r="CD19290" s="5"/>
      <c r="CE19290" s="5"/>
      <c r="CF19290" s="5"/>
      <c r="CG19290" s="5"/>
      <c r="CH19290" s="5"/>
      <c r="CI19290" s="5"/>
      <c r="CJ19290" s="5"/>
      <c r="CK19290" s="5"/>
      <c r="CL19290" s="5"/>
      <c r="CM19290" s="5"/>
      <c r="CN19290" s="5"/>
      <c r="CO19290" s="5"/>
      <c r="CP19290" s="5"/>
      <c r="CQ19290" s="5"/>
      <c r="CR19290" s="5"/>
      <c r="CS19290" s="5"/>
      <c r="CT19290" s="5"/>
      <c r="CU19290" s="5"/>
      <c r="CV19290" s="5"/>
      <c r="CW19290" s="5"/>
      <c r="CX19290" s="5"/>
      <c r="CY19290" s="5"/>
      <c r="CZ19290" s="5"/>
      <c r="DA19290" s="5"/>
      <c r="DB19290" s="5"/>
      <c r="DC19290" s="5"/>
      <c r="DD19290" s="5"/>
      <c r="DE19290" s="5"/>
      <c r="DF19290" s="5"/>
      <c r="DG19290" s="5"/>
      <c r="DH19290" s="5"/>
      <c r="DI19290" s="5"/>
      <c r="DJ19290" s="5"/>
      <c r="DK19290" s="5"/>
      <c r="DL19290" s="5"/>
      <c r="DM19290" s="5"/>
      <c r="DN19290" s="5"/>
      <c r="DO19290" s="5"/>
      <c r="DP19290" s="5"/>
      <c r="DQ19290" s="5"/>
      <c r="DR19290" s="5"/>
      <c r="DS19290" s="5"/>
      <c r="DT19290" s="5"/>
      <c r="DU19290" s="5"/>
      <c r="DV19290" s="5"/>
      <c r="DW19290" s="5"/>
      <c r="DX19290" s="5"/>
      <c r="DY19290" s="5"/>
      <c r="DZ19290" s="5"/>
      <c r="EA19290" s="5"/>
      <c r="EB19290" s="5"/>
      <c r="EC19290" s="5"/>
      <c r="ED19290" s="5"/>
      <c r="EE19290" s="5"/>
      <c r="EF19290" s="5"/>
      <c r="EG19290" s="5"/>
      <c r="EH19290" s="5"/>
      <c r="EI19290" s="5"/>
      <c r="EJ19290" s="5"/>
      <c r="EK19290" s="5"/>
      <c r="EL19290" s="5"/>
      <c r="EM19290" s="5"/>
      <c r="EN19290" s="5"/>
      <c r="EO19290" s="5"/>
      <c r="EP19290" s="5"/>
      <c r="EQ19290" s="5"/>
      <c r="ER19290" s="5"/>
      <c r="ES19290" s="5"/>
      <c r="ET19290" s="5"/>
      <c r="EU19290" s="5"/>
      <c r="EV19290" s="5"/>
      <c r="EW19290" s="5"/>
      <c r="EX19290" s="5"/>
      <c r="EY19290" s="5"/>
      <c r="EZ19290" s="5"/>
      <c r="FA19290" s="5"/>
      <c r="FB19290" s="5"/>
      <c r="FC19290" s="5"/>
      <c r="FD19290" s="5"/>
      <c r="FE19290" s="5"/>
      <c r="FF19290" s="5"/>
      <c r="FG19290" s="5"/>
      <c r="FH19290" s="5"/>
      <c r="FI19290" s="5"/>
      <c r="FJ19290" s="5"/>
      <c r="FK19290" s="5"/>
      <c r="FL19290" s="5"/>
      <c r="FM19290" s="5"/>
      <c r="FN19290" s="5"/>
      <c r="FO19290" s="5"/>
      <c r="FP19290" s="5"/>
      <c r="FQ19290" s="5"/>
      <c r="FR19290" s="5"/>
      <c r="FS19290" s="5"/>
      <c r="FT19290" s="5"/>
      <c r="FU19290" s="5"/>
      <c r="FV19290" s="5"/>
      <c r="FW19290" s="5"/>
      <c r="FX19290" s="5"/>
      <c r="FY19290" s="5"/>
      <c r="FZ19290" s="5"/>
      <c r="GA19290" s="5"/>
      <c r="GB19290" s="5"/>
      <c r="GC19290" s="5"/>
      <c r="GD19290" s="5"/>
      <c r="GE19290" s="5"/>
      <c r="GF19290" s="5"/>
      <c r="GG19290" s="5"/>
      <c r="GH19290" s="5"/>
    </row>
    <row r="19291" spans="1:190" s="4" customFormat="1" hidden="1" x14ac:dyDescent="0.2">
      <c r="A19291" s="5"/>
      <c r="B19291" s="5"/>
      <c r="C19291" s="5"/>
      <c r="D19291" s="5"/>
      <c r="E19291" s="5"/>
      <c r="F19291" s="5"/>
      <c r="G19291" s="5"/>
      <c r="H19291" s="5"/>
      <c r="I19291" s="5"/>
      <c r="J19291" s="5"/>
      <c r="K19291" s="79"/>
      <c r="L19291" s="5"/>
      <c r="M19291" s="5"/>
      <c r="N19291" s="5"/>
      <c r="O19291" s="5"/>
      <c r="P19291" s="5"/>
      <c r="Q19291" s="6"/>
      <c r="R19291" s="6"/>
      <c r="S19291" s="60"/>
      <c r="T19291" s="42"/>
      <c r="U19291" s="42"/>
      <c r="V19291" s="42"/>
      <c r="W19291" s="42"/>
      <c r="X19291" s="42"/>
      <c r="Y19291" s="61"/>
      <c r="Z19291" s="61"/>
      <c r="AA19291" s="5"/>
      <c r="AB19291" s="5"/>
      <c r="AC19291" s="5"/>
      <c r="AD19291" s="5"/>
      <c r="AE19291" s="5"/>
      <c r="AF19291" s="5"/>
      <c r="AG19291" s="5"/>
      <c r="AH19291" s="5"/>
      <c r="AI19291" s="5"/>
      <c r="AJ19291" s="5"/>
      <c r="AK19291" s="5"/>
      <c r="AL19291" s="5"/>
      <c r="AM19291" s="5"/>
      <c r="AN19291" s="5"/>
      <c r="AO19291" s="5"/>
      <c r="AP19291" s="5"/>
      <c r="AQ19291" s="5"/>
      <c r="AR19291" s="5"/>
      <c r="AS19291" s="5"/>
      <c r="AT19291" s="5"/>
      <c r="AU19291" s="5"/>
      <c r="AV19291" s="5"/>
      <c r="AW19291" s="5"/>
      <c r="AX19291" s="5"/>
      <c r="AY19291" s="5"/>
      <c r="AZ19291" s="5"/>
      <c r="BA19291" s="5"/>
      <c r="BB19291" s="5"/>
      <c r="BC19291" s="5"/>
      <c r="BD19291" s="5"/>
      <c r="BE19291" s="5"/>
      <c r="BF19291" s="5"/>
      <c r="BG19291" s="5"/>
      <c r="BH19291" s="5"/>
      <c r="BI19291" s="5"/>
      <c r="BJ19291" s="5"/>
      <c r="BK19291" s="5"/>
      <c r="BL19291" s="5"/>
      <c r="BM19291" s="5"/>
      <c r="BN19291" s="5"/>
      <c r="BO19291" s="5"/>
      <c r="BP19291" s="5"/>
      <c r="BQ19291" s="5"/>
      <c r="BR19291" s="5"/>
      <c r="BS19291" s="5"/>
      <c r="BT19291" s="5"/>
      <c r="BU19291" s="5"/>
      <c r="BV19291" s="5"/>
      <c r="BW19291" s="5"/>
      <c r="BX19291" s="5"/>
      <c r="BY19291" s="5"/>
      <c r="BZ19291" s="5"/>
      <c r="CA19291" s="5"/>
      <c r="CB19291" s="5"/>
      <c r="CC19291" s="5"/>
      <c r="CD19291" s="5"/>
      <c r="CE19291" s="5"/>
      <c r="CF19291" s="5"/>
      <c r="CG19291" s="5"/>
      <c r="CH19291" s="5"/>
      <c r="CI19291" s="5"/>
      <c r="CJ19291" s="5"/>
      <c r="CK19291" s="5"/>
      <c r="CL19291" s="5"/>
      <c r="CM19291" s="5"/>
      <c r="CN19291" s="5"/>
      <c r="CO19291" s="5"/>
      <c r="CP19291" s="5"/>
      <c r="CQ19291" s="5"/>
      <c r="CR19291" s="5"/>
      <c r="CS19291" s="5"/>
      <c r="CT19291" s="5"/>
      <c r="CU19291" s="5"/>
      <c r="CV19291" s="5"/>
      <c r="CW19291" s="5"/>
      <c r="CX19291" s="5"/>
      <c r="CY19291" s="5"/>
      <c r="CZ19291" s="5"/>
      <c r="DA19291" s="5"/>
      <c r="DB19291" s="5"/>
      <c r="DC19291" s="5"/>
      <c r="DD19291" s="5"/>
      <c r="DE19291" s="5"/>
      <c r="DF19291" s="5"/>
      <c r="DG19291" s="5"/>
      <c r="DH19291" s="5"/>
      <c r="DI19291" s="5"/>
      <c r="DJ19291" s="5"/>
      <c r="DK19291" s="5"/>
      <c r="DL19291" s="5"/>
      <c r="DM19291" s="5"/>
      <c r="DN19291" s="5"/>
      <c r="DO19291" s="5"/>
      <c r="DP19291" s="5"/>
      <c r="DQ19291" s="5"/>
      <c r="DR19291" s="5"/>
      <c r="DS19291" s="5"/>
      <c r="DT19291" s="5"/>
      <c r="DU19291" s="5"/>
      <c r="DV19291" s="5"/>
      <c r="DW19291" s="5"/>
      <c r="DX19291" s="5"/>
      <c r="DY19291" s="5"/>
      <c r="DZ19291" s="5"/>
      <c r="EA19291" s="5"/>
      <c r="EB19291" s="5"/>
      <c r="EC19291" s="5"/>
      <c r="ED19291" s="5"/>
      <c r="EE19291" s="5"/>
      <c r="EF19291" s="5"/>
      <c r="EG19291" s="5"/>
      <c r="EH19291" s="5"/>
      <c r="EI19291" s="5"/>
      <c r="EJ19291" s="5"/>
      <c r="EK19291" s="5"/>
      <c r="EL19291" s="5"/>
      <c r="EM19291" s="5"/>
      <c r="EN19291" s="5"/>
      <c r="EO19291" s="5"/>
      <c r="EP19291" s="5"/>
      <c r="EQ19291" s="5"/>
      <c r="ER19291" s="5"/>
      <c r="ES19291" s="5"/>
      <c r="ET19291" s="5"/>
      <c r="EU19291" s="5"/>
      <c r="EV19291" s="5"/>
      <c r="EW19291" s="5"/>
      <c r="EX19291" s="5"/>
      <c r="EY19291" s="5"/>
      <c r="EZ19291" s="5"/>
      <c r="FA19291" s="5"/>
      <c r="FB19291" s="5"/>
      <c r="FC19291" s="5"/>
      <c r="FD19291" s="5"/>
      <c r="FE19291" s="5"/>
      <c r="FF19291" s="5"/>
      <c r="FG19291" s="5"/>
      <c r="FH19291" s="5"/>
      <c r="FI19291" s="5"/>
      <c r="FJ19291" s="5"/>
      <c r="FK19291" s="5"/>
      <c r="FL19291" s="5"/>
      <c r="FM19291" s="5"/>
      <c r="FN19291" s="5"/>
      <c r="FO19291" s="5"/>
      <c r="FP19291" s="5"/>
      <c r="FQ19291" s="5"/>
      <c r="FR19291" s="5"/>
      <c r="FS19291" s="5"/>
      <c r="FT19291" s="5"/>
      <c r="FU19291" s="5"/>
      <c r="FV19291" s="5"/>
      <c r="FW19291" s="5"/>
      <c r="FX19291" s="5"/>
      <c r="FY19291" s="5"/>
      <c r="FZ19291" s="5"/>
      <c r="GA19291" s="5"/>
      <c r="GB19291" s="5"/>
      <c r="GC19291" s="5"/>
      <c r="GD19291" s="5"/>
      <c r="GE19291" s="5"/>
      <c r="GF19291" s="5"/>
      <c r="GG19291" s="5"/>
      <c r="GH19291" s="5"/>
    </row>
    <row r="19292" spans="1:190" s="4" customFormat="1" hidden="1" x14ac:dyDescent="0.2">
      <c r="A19292" s="5"/>
      <c r="B19292" s="5"/>
      <c r="C19292" s="5"/>
      <c r="D19292" s="5"/>
      <c r="E19292" s="5"/>
      <c r="F19292" s="5"/>
      <c r="G19292" s="5"/>
      <c r="H19292" s="5"/>
      <c r="I19292" s="5"/>
      <c r="J19292" s="5"/>
      <c r="K19292" s="79"/>
      <c r="L19292" s="5"/>
      <c r="M19292" s="5"/>
      <c r="N19292" s="5"/>
      <c r="O19292" s="5"/>
      <c r="P19292" s="5"/>
      <c r="Q19292" s="6"/>
      <c r="R19292" s="6"/>
      <c r="S19292" s="60"/>
      <c r="T19292" s="42"/>
      <c r="U19292" s="42"/>
      <c r="V19292" s="42"/>
      <c r="W19292" s="42"/>
      <c r="X19292" s="42"/>
      <c r="Y19292" s="61"/>
      <c r="Z19292" s="61"/>
      <c r="AA19292" s="5"/>
      <c r="AB19292" s="5"/>
      <c r="AC19292" s="5"/>
      <c r="AD19292" s="5"/>
      <c r="AE19292" s="5"/>
      <c r="AF19292" s="5"/>
      <c r="AG19292" s="5"/>
      <c r="AH19292" s="5"/>
      <c r="AI19292" s="5"/>
      <c r="AJ19292" s="5"/>
      <c r="AK19292" s="5"/>
      <c r="AL19292" s="5"/>
      <c r="AM19292" s="5"/>
      <c r="AN19292" s="5"/>
      <c r="AO19292" s="5"/>
      <c r="AP19292" s="5"/>
      <c r="AQ19292" s="5"/>
      <c r="AR19292" s="5"/>
      <c r="AS19292" s="5"/>
      <c r="AT19292" s="5"/>
      <c r="AU19292" s="5"/>
      <c r="AV19292" s="5"/>
      <c r="AW19292" s="5"/>
      <c r="AX19292" s="5"/>
      <c r="AY19292" s="5"/>
      <c r="AZ19292" s="5"/>
      <c r="BA19292" s="5"/>
      <c r="BB19292" s="5"/>
      <c r="BC19292" s="5"/>
      <c r="BD19292" s="5"/>
      <c r="BE19292" s="5"/>
      <c r="BF19292" s="5"/>
      <c r="BG19292" s="5"/>
      <c r="BH19292" s="5"/>
      <c r="BI19292" s="5"/>
      <c r="BJ19292" s="5"/>
      <c r="BK19292" s="5"/>
      <c r="BL19292" s="5"/>
      <c r="BM19292" s="5"/>
      <c r="BN19292" s="5"/>
      <c r="BO19292" s="5"/>
      <c r="BP19292" s="5"/>
      <c r="BQ19292" s="5"/>
      <c r="BR19292" s="5"/>
      <c r="BS19292" s="5"/>
      <c r="BT19292" s="5"/>
      <c r="BU19292" s="5"/>
      <c r="BV19292" s="5"/>
      <c r="BW19292" s="5"/>
      <c r="BX19292" s="5"/>
      <c r="BY19292" s="5"/>
      <c r="BZ19292" s="5"/>
      <c r="CA19292" s="5"/>
      <c r="CB19292" s="5"/>
      <c r="CC19292" s="5"/>
      <c r="CD19292" s="5"/>
      <c r="CE19292" s="5"/>
      <c r="CF19292" s="5"/>
      <c r="CG19292" s="5"/>
      <c r="CH19292" s="5"/>
      <c r="CI19292" s="5"/>
      <c r="CJ19292" s="5"/>
      <c r="CK19292" s="5"/>
      <c r="CL19292" s="5"/>
      <c r="CM19292" s="5"/>
      <c r="CN19292" s="5"/>
      <c r="CO19292" s="5"/>
      <c r="CP19292" s="5"/>
      <c r="CQ19292" s="5"/>
      <c r="CR19292" s="5"/>
      <c r="CS19292" s="5"/>
      <c r="CT19292" s="5"/>
      <c r="CU19292" s="5"/>
      <c r="CV19292" s="5"/>
      <c r="CW19292" s="5"/>
      <c r="CX19292" s="5"/>
      <c r="CY19292" s="5"/>
      <c r="CZ19292" s="5"/>
      <c r="DA19292" s="5"/>
      <c r="DB19292" s="5"/>
      <c r="DC19292" s="5"/>
      <c r="DD19292" s="5"/>
      <c r="DE19292" s="5"/>
      <c r="DF19292" s="5"/>
      <c r="DG19292" s="5"/>
      <c r="DH19292" s="5"/>
      <c r="DI19292" s="5"/>
      <c r="DJ19292" s="5"/>
      <c r="DK19292" s="5"/>
      <c r="DL19292" s="5"/>
      <c r="DM19292" s="5"/>
      <c r="DN19292" s="5"/>
      <c r="DO19292" s="5"/>
      <c r="DP19292" s="5"/>
      <c r="DQ19292" s="5"/>
      <c r="DR19292" s="5"/>
      <c r="DS19292" s="5"/>
      <c r="DT19292" s="5"/>
      <c r="DU19292" s="5"/>
      <c r="DV19292" s="5"/>
      <c r="DW19292" s="5"/>
      <c r="DX19292" s="5"/>
      <c r="DY19292" s="5"/>
      <c r="DZ19292" s="5"/>
      <c r="EA19292" s="5"/>
      <c r="EB19292" s="5"/>
      <c r="EC19292" s="5"/>
      <c r="ED19292" s="5"/>
      <c r="EE19292" s="5"/>
      <c r="EF19292" s="5"/>
      <c r="EG19292" s="5"/>
      <c r="EH19292" s="5"/>
      <c r="EI19292" s="5"/>
      <c r="EJ19292" s="5"/>
      <c r="EK19292" s="5"/>
      <c r="EL19292" s="5"/>
      <c r="EM19292" s="5"/>
      <c r="EN19292" s="5"/>
      <c r="EO19292" s="5"/>
      <c r="EP19292" s="5"/>
      <c r="EQ19292" s="5"/>
      <c r="ER19292" s="5"/>
      <c r="ES19292" s="5"/>
      <c r="ET19292" s="5"/>
      <c r="EU19292" s="5"/>
      <c r="EV19292" s="5"/>
      <c r="EW19292" s="5"/>
      <c r="EX19292" s="5"/>
      <c r="EY19292" s="5"/>
      <c r="EZ19292" s="5"/>
      <c r="FA19292" s="5"/>
      <c r="FB19292" s="5"/>
      <c r="FC19292" s="5"/>
      <c r="FD19292" s="5"/>
      <c r="FE19292" s="5"/>
      <c r="FF19292" s="5"/>
      <c r="FG19292" s="5"/>
      <c r="FH19292" s="5"/>
      <c r="FI19292" s="5"/>
      <c r="FJ19292" s="5"/>
      <c r="FK19292" s="5"/>
      <c r="FL19292" s="5"/>
      <c r="FM19292" s="5"/>
      <c r="FN19292" s="5"/>
      <c r="FO19292" s="5"/>
      <c r="FP19292" s="5"/>
      <c r="FQ19292" s="5"/>
      <c r="FR19292" s="5"/>
      <c r="FS19292" s="5"/>
      <c r="FT19292" s="5"/>
      <c r="FU19292" s="5"/>
      <c r="FV19292" s="5"/>
      <c r="FW19292" s="5"/>
      <c r="FX19292" s="5"/>
      <c r="FY19292" s="5"/>
      <c r="FZ19292" s="5"/>
      <c r="GA19292" s="5"/>
      <c r="GB19292" s="5"/>
      <c r="GC19292" s="5"/>
      <c r="GD19292" s="5"/>
      <c r="GE19292" s="5"/>
      <c r="GF19292" s="5"/>
      <c r="GG19292" s="5"/>
      <c r="GH19292" s="5"/>
    </row>
    <row r="19293" spans="1:190" s="4" customFormat="1" hidden="1" x14ac:dyDescent="0.2">
      <c r="A19293" s="5"/>
      <c r="B19293" s="5"/>
      <c r="C19293" s="5"/>
      <c r="D19293" s="5"/>
      <c r="E19293" s="5"/>
      <c r="F19293" s="5"/>
      <c r="G19293" s="5"/>
      <c r="H19293" s="5"/>
      <c r="I19293" s="5"/>
      <c r="J19293" s="5"/>
      <c r="K19293" s="79"/>
      <c r="L19293" s="5"/>
      <c r="M19293" s="5"/>
      <c r="N19293" s="5"/>
      <c r="O19293" s="5"/>
      <c r="P19293" s="5"/>
      <c r="Q19293" s="6"/>
      <c r="R19293" s="6"/>
      <c r="S19293" s="60"/>
      <c r="T19293" s="42"/>
      <c r="U19293" s="42"/>
      <c r="V19293" s="42"/>
      <c r="W19293" s="42"/>
      <c r="X19293" s="42"/>
      <c r="Y19293" s="61"/>
      <c r="Z19293" s="61"/>
      <c r="AA19293" s="5"/>
      <c r="AB19293" s="5"/>
      <c r="AC19293" s="5"/>
      <c r="AD19293" s="5"/>
      <c r="AE19293" s="5"/>
      <c r="AF19293" s="5"/>
      <c r="AG19293" s="5"/>
      <c r="AH19293" s="5"/>
      <c r="AI19293" s="5"/>
      <c r="AJ19293" s="5"/>
      <c r="AK19293" s="5"/>
      <c r="AL19293" s="5"/>
      <c r="AM19293" s="5"/>
      <c r="AN19293" s="5"/>
      <c r="AO19293" s="5"/>
      <c r="AP19293" s="5"/>
      <c r="AQ19293" s="5"/>
      <c r="AR19293" s="5"/>
      <c r="AS19293" s="5"/>
      <c r="AT19293" s="5"/>
      <c r="AU19293" s="5"/>
      <c r="AV19293" s="5"/>
      <c r="AW19293" s="5"/>
      <c r="AX19293" s="5"/>
      <c r="AY19293" s="5"/>
      <c r="AZ19293" s="5"/>
      <c r="BA19293" s="5"/>
      <c r="BB19293" s="5"/>
      <c r="BC19293" s="5"/>
      <c r="BD19293" s="5"/>
      <c r="BE19293" s="5"/>
      <c r="BF19293" s="5"/>
      <c r="BG19293" s="5"/>
      <c r="BH19293" s="5"/>
      <c r="BI19293" s="5"/>
      <c r="BJ19293" s="5"/>
      <c r="BK19293" s="5"/>
      <c r="BL19293" s="5"/>
      <c r="BM19293" s="5"/>
      <c r="BN19293" s="5"/>
      <c r="BO19293" s="5"/>
      <c r="BP19293" s="5"/>
      <c r="BQ19293" s="5"/>
      <c r="BR19293" s="5"/>
      <c r="BS19293" s="5"/>
      <c r="BT19293" s="5"/>
      <c r="BU19293" s="5"/>
      <c r="BV19293" s="5"/>
      <c r="BW19293" s="5"/>
      <c r="BX19293" s="5"/>
      <c r="BY19293" s="5"/>
      <c r="BZ19293" s="5"/>
      <c r="CA19293" s="5"/>
      <c r="CB19293" s="5"/>
      <c r="CC19293" s="5"/>
      <c r="CD19293" s="5"/>
      <c r="CE19293" s="5"/>
      <c r="CF19293" s="5"/>
      <c r="CG19293" s="5"/>
      <c r="CH19293" s="5"/>
      <c r="CI19293" s="5"/>
      <c r="CJ19293" s="5"/>
      <c r="CK19293" s="5"/>
      <c r="CL19293" s="5"/>
      <c r="CM19293" s="5"/>
      <c r="CN19293" s="5"/>
      <c r="CO19293" s="5"/>
      <c r="CP19293" s="5"/>
      <c r="CQ19293" s="5"/>
      <c r="CR19293" s="5"/>
      <c r="CS19293" s="5"/>
      <c r="CT19293" s="5"/>
      <c r="CU19293" s="5"/>
      <c r="CV19293" s="5"/>
      <c r="CW19293" s="5"/>
      <c r="CX19293" s="5"/>
      <c r="CY19293" s="5"/>
      <c r="CZ19293" s="5"/>
      <c r="DA19293" s="5"/>
      <c r="DB19293" s="5"/>
      <c r="DC19293" s="5"/>
      <c r="DD19293" s="5"/>
      <c r="DE19293" s="5"/>
      <c r="DF19293" s="5"/>
      <c r="DG19293" s="5"/>
      <c r="DH19293" s="5"/>
      <c r="DI19293" s="5"/>
      <c r="DJ19293" s="5"/>
      <c r="DK19293" s="5"/>
      <c r="DL19293" s="5"/>
      <c r="DM19293" s="5"/>
      <c r="DN19293" s="5"/>
      <c r="DO19293" s="5"/>
      <c r="DP19293" s="5"/>
      <c r="DQ19293" s="5"/>
      <c r="DR19293" s="5"/>
      <c r="DS19293" s="5"/>
      <c r="DT19293" s="5"/>
      <c r="DU19293" s="5"/>
      <c r="DV19293" s="5"/>
      <c r="DW19293" s="5"/>
      <c r="DX19293" s="5"/>
      <c r="DY19293" s="5"/>
      <c r="DZ19293" s="5"/>
      <c r="EA19293" s="5"/>
      <c r="EB19293" s="5"/>
      <c r="EC19293" s="5"/>
      <c r="ED19293" s="5"/>
      <c r="EE19293" s="5"/>
      <c r="EF19293" s="5"/>
      <c r="EG19293" s="5"/>
      <c r="EH19293" s="5"/>
      <c r="EI19293" s="5"/>
      <c r="EJ19293" s="5"/>
      <c r="EK19293" s="5"/>
      <c r="EL19293" s="5"/>
      <c r="EM19293" s="5"/>
      <c r="EN19293" s="5"/>
      <c r="EO19293" s="5"/>
      <c r="EP19293" s="5"/>
      <c r="EQ19293" s="5"/>
      <c r="ER19293" s="5"/>
      <c r="ES19293" s="5"/>
      <c r="ET19293" s="5"/>
      <c r="EU19293" s="5"/>
      <c r="EV19293" s="5"/>
      <c r="EW19293" s="5"/>
      <c r="EX19293" s="5"/>
      <c r="EY19293" s="5"/>
      <c r="EZ19293" s="5"/>
      <c r="FA19293" s="5"/>
      <c r="FB19293" s="5"/>
      <c r="FC19293" s="5"/>
      <c r="FD19293" s="5"/>
      <c r="FE19293" s="5"/>
      <c r="FF19293" s="5"/>
      <c r="FG19293" s="5"/>
      <c r="FH19293" s="5"/>
      <c r="FI19293" s="5"/>
      <c r="FJ19293" s="5"/>
      <c r="FK19293" s="5"/>
      <c r="FL19293" s="5"/>
      <c r="FM19293" s="5"/>
      <c r="FN19293" s="5"/>
      <c r="FO19293" s="5"/>
      <c r="FP19293" s="5"/>
      <c r="FQ19293" s="5"/>
      <c r="FR19293" s="5"/>
      <c r="FS19293" s="5"/>
      <c r="FT19293" s="5"/>
      <c r="FU19293" s="5"/>
      <c r="FV19293" s="5"/>
      <c r="FW19293" s="5"/>
      <c r="FX19293" s="5"/>
      <c r="FY19293" s="5"/>
      <c r="FZ19293" s="5"/>
      <c r="GA19293" s="5"/>
      <c r="GB19293" s="5"/>
      <c r="GC19293" s="5"/>
      <c r="GD19293" s="5"/>
      <c r="GE19293" s="5"/>
      <c r="GF19293" s="5"/>
      <c r="GG19293" s="5"/>
      <c r="GH19293" s="5"/>
    </row>
    <row r="19294" spans="1:190" s="4" customFormat="1" hidden="1" x14ac:dyDescent="0.2">
      <c r="A19294" s="5"/>
      <c r="B19294" s="5"/>
      <c r="C19294" s="5"/>
      <c r="D19294" s="5"/>
      <c r="E19294" s="5"/>
      <c r="F19294" s="5"/>
      <c r="G19294" s="5"/>
      <c r="H19294" s="5"/>
      <c r="I19294" s="5"/>
      <c r="J19294" s="5"/>
      <c r="K19294" s="79"/>
      <c r="L19294" s="5"/>
      <c r="M19294" s="5"/>
      <c r="N19294" s="5"/>
      <c r="O19294" s="5"/>
      <c r="P19294" s="5"/>
      <c r="Q19294" s="6"/>
      <c r="R19294" s="6"/>
      <c r="S19294" s="60"/>
      <c r="T19294" s="42"/>
      <c r="U19294" s="42"/>
      <c r="V19294" s="42"/>
      <c r="W19294" s="42"/>
      <c r="X19294" s="42"/>
      <c r="Y19294" s="61"/>
      <c r="Z19294" s="61"/>
      <c r="AA19294" s="5"/>
      <c r="AB19294" s="5"/>
      <c r="AC19294" s="5"/>
      <c r="AD19294" s="5"/>
      <c r="AE19294" s="5"/>
      <c r="AF19294" s="5"/>
      <c r="AG19294" s="5"/>
      <c r="AH19294" s="5"/>
      <c r="AI19294" s="5"/>
      <c r="AJ19294" s="5"/>
      <c r="AK19294" s="5"/>
      <c r="AL19294" s="5"/>
      <c r="AM19294" s="5"/>
      <c r="AN19294" s="5"/>
      <c r="AO19294" s="5"/>
      <c r="AP19294" s="5"/>
      <c r="AQ19294" s="5"/>
      <c r="AR19294" s="5"/>
      <c r="AS19294" s="5"/>
      <c r="AT19294" s="5"/>
      <c r="AU19294" s="5"/>
      <c r="AV19294" s="5"/>
      <c r="AW19294" s="5"/>
      <c r="AX19294" s="5"/>
      <c r="AY19294" s="5"/>
      <c r="AZ19294" s="5"/>
      <c r="BA19294" s="5"/>
      <c r="BB19294" s="5"/>
      <c r="BC19294" s="5"/>
      <c r="BD19294" s="5"/>
      <c r="BE19294" s="5"/>
      <c r="BF19294" s="5"/>
      <c r="BG19294" s="5"/>
      <c r="BH19294" s="5"/>
      <c r="BI19294" s="5"/>
      <c r="BJ19294" s="5"/>
      <c r="BK19294" s="5"/>
      <c r="BL19294" s="5"/>
      <c r="BM19294" s="5"/>
      <c r="BN19294" s="5"/>
      <c r="BO19294" s="5"/>
      <c r="BP19294" s="5"/>
      <c r="BQ19294" s="5"/>
      <c r="BR19294" s="5"/>
      <c r="BS19294" s="5"/>
      <c r="BT19294" s="5"/>
      <c r="BU19294" s="5"/>
      <c r="BV19294" s="5"/>
      <c r="BW19294" s="5"/>
      <c r="BX19294" s="5"/>
      <c r="BY19294" s="5"/>
      <c r="BZ19294" s="5"/>
      <c r="CA19294" s="5"/>
      <c r="CB19294" s="5"/>
      <c r="CC19294" s="5"/>
      <c r="CD19294" s="5"/>
      <c r="CE19294" s="5"/>
      <c r="CF19294" s="5"/>
      <c r="CG19294" s="5"/>
      <c r="CH19294" s="5"/>
      <c r="CI19294" s="5"/>
      <c r="CJ19294" s="5"/>
      <c r="CK19294" s="5"/>
      <c r="CL19294" s="5"/>
      <c r="CM19294" s="5"/>
      <c r="CN19294" s="5"/>
      <c r="CO19294" s="5"/>
      <c r="CP19294" s="5"/>
      <c r="CQ19294" s="5"/>
      <c r="CR19294" s="5"/>
      <c r="CS19294" s="5"/>
      <c r="CT19294" s="5"/>
      <c r="CU19294" s="5"/>
      <c r="CV19294" s="5"/>
      <c r="CW19294" s="5"/>
      <c r="CX19294" s="5"/>
      <c r="CY19294" s="5"/>
      <c r="CZ19294" s="5"/>
      <c r="DA19294" s="5"/>
      <c r="DB19294" s="5"/>
      <c r="DC19294" s="5"/>
      <c r="DD19294" s="5"/>
      <c r="DE19294" s="5"/>
      <c r="DF19294" s="5"/>
      <c r="DG19294" s="5"/>
      <c r="DH19294" s="5"/>
      <c r="DI19294" s="5"/>
      <c r="DJ19294" s="5"/>
      <c r="DK19294" s="5"/>
      <c r="DL19294" s="5"/>
      <c r="DM19294" s="5"/>
      <c r="DN19294" s="5"/>
      <c r="DO19294" s="5"/>
      <c r="DP19294" s="5"/>
      <c r="DQ19294" s="5"/>
      <c r="DR19294" s="5"/>
      <c r="DS19294" s="5"/>
      <c r="DT19294" s="5"/>
      <c r="DU19294" s="5"/>
      <c r="DV19294" s="5"/>
      <c r="DW19294" s="5"/>
      <c r="DX19294" s="5"/>
      <c r="DY19294" s="5"/>
      <c r="DZ19294" s="5"/>
      <c r="EA19294" s="5"/>
      <c r="EB19294" s="5"/>
      <c r="EC19294" s="5"/>
      <c r="ED19294" s="5"/>
      <c r="EE19294" s="5"/>
      <c r="EF19294" s="5"/>
      <c r="EG19294" s="5"/>
      <c r="EH19294" s="5"/>
      <c r="EI19294" s="5"/>
      <c r="EJ19294" s="5"/>
      <c r="EK19294" s="5"/>
      <c r="EL19294" s="5"/>
      <c r="EM19294" s="5"/>
      <c r="EN19294" s="5"/>
      <c r="EO19294" s="5"/>
      <c r="EP19294" s="5"/>
      <c r="EQ19294" s="5"/>
      <c r="ER19294" s="5"/>
      <c r="ES19294" s="5"/>
      <c r="ET19294" s="5"/>
      <c r="EU19294" s="5"/>
      <c r="EV19294" s="5"/>
      <c r="EW19294" s="5"/>
      <c r="EX19294" s="5"/>
      <c r="EY19294" s="5"/>
      <c r="EZ19294" s="5"/>
      <c r="FA19294" s="5"/>
      <c r="FB19294" s="5"/>
      <c r="FC19294" s="5"/>
      <c r="FD19294" s="5"/>
      <c r="FE19294" s="5"/>
      <c r="FF19294" s="5"/>
      <c r="FG19294" s="5"/>
      <c r="FH19294" s="5"/>
      <c r="FI19294" s="5"/>
      <c r="FJ19294" s="5"/>
      <c r="FK19294" s="5"/>
      <c r="FL19294" s="5"/>
      <c r="FM19294" s="5"/>
      <c r="FN19294" s="5"/>
      <c r="FO19294" s="5"/>
      <c r="FP19294" s="5"/>
      <c r="FQ19294" s="5"/>
      <c r="FR19294" s="5"/>
      <c r="FS19294" s="5"/>
      <c r="FT19294" s="5"/>
      <c r="FU19294" s="5"/>
      <c r="FV19294" s="5"/>
      <c r="FW19294" s="5"/>
      <c r="FX19294" s="5"/>
      <c r="FY19294" s="5"/>
      <c r="FZ19294" s="5"/>
      <c r="GA19294" s="5"/>
      <c r="GB19294" s="5"/>
      <c r="GC19294" s="5"/>
      <c r="GD19294" s="5"/>
      <c r="GE19294" s="5"/>
      <c r="GF19294" s="5"/>
      <c r="GG19294" s="5"/>
      <c r="GH19294" s="5"/>
    </row>
    <row r="19295" spans="1:190" s="4" customFormat="1" hidden="1" x14ac:dyDescent="0.2">
      <c r="A19295" s="5"/>
      <c r="B19295" s="5"/>
      <c r="C19295" s="5"/>
      <c r="D19295" s="5"/>
      <c r="E19295" s="5"/>
      <c r="F19295" s="5"/>
      <c r="G19295" s="5"/>
      <c r="H19295" s="5"/>
      <c r="I19295" s="5"/>
      <c r="J19295" s="5"/>
      <c r="K19295" s="79"/>
      <c r="L19295" s="5"/>
      <c r="M19295" s="5"/>
      <c r="N19295" s="5"/>
      <c r="O19295" s="5"/>
      <c r="P19295" s="5"/>
      <c r="Q19295" s="6"/>
      <c r="R19295" s="6"/>
      <c r="S19295" s="60"/>
      <c r="T19295" s="42"/>
      <c r="U19295" s="42"/>
      <c r="V19295" s="42"/>
      <c r="W19295" s="42"/>
      <c r="X19295" s="42"/>
      <c r="Y19295" s="61"/>
      <c r="Z19295" s="61"/>
      <c r="AA19295" s="5"/>
      <c r="AB19295" s="5"/>
      <c r="AC19295" s="5"/>
      <c r="AD19295" s="5"/>
      <c r="AE19295" s="5"/>
      <c r="AF19295" s="5"/>
      <c r="AG19295" s="5"/>
      <c r="AH19295" s="5"/>
      <c r="AI19295" s="5"/>
      <c r="AJ19295" s="5"/>
      <c r="AK19295" s="5"/>
      <c r="AL19295" s="5"/>
      <c r="AM19295" s="5"/>
      <c r="AN19295" s="5"/>
      <c r="AO19295" s="5"/>
      <c r="AP19295" s="5"/>
      <c r="AQ19295" s="5"/>
      <c r="AR19295" s="5"/>
      <c r="AS19295" s="5"/>
      <c r="AT19295" s="5"/>
      <c r="AU19295" s="5"/>
      <c r="AV19295" s="5"/>
      <c r="AW19295" s="5"/>
      <c r="AX19295" s="5"/>
      <c r="AY19295" s="5"/>
      <c r="AZ19295" s="5"/>
      <c r="BA19295" s="5"/>
      <c r="BB19295" s="5"/>
      <c r="BC19295" s="5"/>
      <c r="BD19295" s="5"/>
      <c r="BE19295" s="5"/>
      <c r="BF19295" s="5"/>
      <c r="BG19295" s="5"/>
      <c r="BH19295" s="5"/>
      <c r="BI19295" s="5"/>
      <c r="BJ19295" s="5"/>
      <c r="BK19295" s="5"/>
      <c r="BL19295" s="5"/>
      <c r="BM19295" s="5"/>
      <c r="BN19295" s="5"/>
      <c r="BO19295" s="5"/>
      <c r="BP19295" s="5"/>
      <c r="BQ19295" s="5"/>
      <c r="BR19295" s="5"/>
      <c r="BS19295" s="5"/>
      <c r="BT19295" s="5"/>
      <c r="BU19295" s="5"/>
      <c r="BV19295" s="5"/>
      <c r="BW19295" s="5"/>
      <c r="BX19295" s="5"/>
      <c r="BY19295" s="5"/>
      <c r="BZ19295" s="5"/>
      <c r="CA19295" s="5"/>
      <c r="CB19295" s="5"/>
      <c r="CC19295" s="5"/>
      <c r="CD19295" s="5"/>
      <c r="CE19295" s="5"/>
      <c r="CF19295" s="5"/>
      <c r="CG19295" s="5"/>
      <c r="CH19295" s="5"/>
      <c r="CI19295" s="5"/>
      <c r="CJ19295" s="5"/>
      <c r="CK19295" s="5"/>
      <c r="CL19295" s="5"/>
      <c r="CM19295" s="5"/>
      <c r="CN19295" s="5"/>
      <c r="CO19295" s="5"/>
      <c r="CP19295" s="5"/>
      <c r="CQ19295" s="5"/>
      <c r="CR19295" s="5"/>
      <c r="CS19295" s="5"/>
      <c r="CT19295" s="5"/>
      <c r="CU19295" s="5"/>
      <c r="CV19295" s="5"/>
      <c r="CW19295" s="5"/>
      <c r="CX19295" s="5"/>
      <c r="CY19295" s="5"/>
      <c r="CZ19295" s="5"/>
      <c r="DA19295" s="5"/>
      <c r="DB19295" s="5"/>
      <c r="DC19295" s="5"/>
      <c r="DD19295" s="5"/>
      <c r="DE19295" s="5"/>
      <c r="DF19295" s="5"/>
      <c r="DG19295" s="5"/>
      <c r="DH19295" s="5"/>
      <c r="DI19295" s="5"/>
      <c r="DJ19295" s="5"/>
      <c r="DK19295" s="5"/>
      <c r="DL19295" s="5"/>
      <c r="DM19295" s="5"/>
      <c r="DN19295" s="5"/>
      <c r="DO19295" s="5"/>
      <c r="DP19295" s="5"/>
      <c r="DQ19295" s="5"/>
      <c r="DR19295" s="5"/>
      <c r="DS19295" s="5"/>
      <c r="DT19295" s="5"/>
      <c r="DU19295" s="5"/>
      <c r="DV19295" s="5"/>
      <c r="DW19295" s="5"/>
      <c r="DX19295" s="5"/>
      <c r="DY19295" s="5"/>
      <c r="DZ19295" s="5"/>
      <c r="EA19295" s="5"/>
      <c r="EB19295" s="5"/>
      <c r="EC19295" s="5"/>
      <c r="ED19295" s="5"/>
      <c r="EE19295" s="5"/>
      <c r="EF19295" s="5"/>
      <c r="EG19295" s="5"/>
      <c r="EH19295" s="5"/>
      <c r="EI19295" s="5"/>
      <c r="EJ19295" s="5"/>
      <c r="EK19295" s="5"/>
      <c r="EL19295" s="5"/>
      <c r="EM19295" s="5"/>
      <c r="EN19295" s="5"/>
      <c r="EO19295" s="5"/>
      <c r="EP19295" s="5"/>
      <c r="EQ19295" s="5"/>
      <c r="ER19295" s="5"/>
      <c r="ES19295" s="5"/>
      <c r="ET19295" s="5"/>
      <c r="EU19295" s="5"/>
      <c r="EV19295" s="5"/>
      <c r="EW19295" s="5"/>
      <c r="EX19295" s="5"/>
      <c r="EY19295" s="5"/>
      <c r="EZ19295" s="5"/>
      <c r="FA19295" s="5"/>
      <c r="FB19295" s="5"/>
      <c r="FC19295" s="5"/>
      <c r="FD19295" s="5"/>
      <c r="FE19295" s="5"/>
      <c r="FF19295" s="5"/>
      <c r="FG19295" s="5"/>
      <c r="FH19295" s="5"/>
      <c r="FI19295" s="5"/>
      <c r="FJ19295" s="5"/>
      <c r="FK19295" s="5"/>
      <c r="FL19295" s="5"/>
      <c r="FM19295" s="5"/>
      <c r="FN19295" s="5"/>
      <c r="FO19295" s="5"/>
      <c r="FP19295" s="5"/>
      <c r="FQ19295" s="5"/>
      <c r="FR19295" s="5"/>
      <c r="FS19295" s="5"/>
      <c r="FT19295" s="5"/>
      <c r="FU19295" s="5"/>
      <c r="FV19295" s="5"/>
      <c r="FW19295" s="5"/>
      <c r="FX19295" s="5"/>
      <c r="FY19295" s="5"/>
      <c r="FZ19295" s="5"/>
      <c r="GA19295" s="5"/>
      <c r="GB19295" s="5"/>
      <c r="GC19295" s="5"/>
      <c r="GD19295" s="5"/>
      <c r="GE19295" s="5"/>
      <c r="GF19295" s="5"/>
      <c r="GG19295" s="5"/>
      <c r="GH19295" s="5"/>
    </row>
    <row r="19296" spans="1:190" s="4" customFormat="1" hidden="1" x14ac:dyDescent="0.2">
      <c r="A19296" s="5"/>
      <c r="B19296" s="5"/>
      <c r="C19296" s="5"/>
      <c r="D19296" s="5"/>
      <c r="E19296" s="5"/>
      <c r="F19296" s="5"/>
      <c r="G19296" s="5"/>
      <c r="H19296" s="5"/>
      <c r="I19296" s="5"/>
      <c r="J19296" s="5"/>
      <c r="K19296" s="79"/>
      <c r="L19296" s="5"/>
      <c r="M19296" s="5"/>
      <c r="N19296" s="5"/>
      <c r="O19296" s="5"/>
      <c r="P19296" s="5"/>
      <c r="Q19296" s="6"/>
      <c r="R19296" s="6"/>
      <c r="S19296" s="60"/>
      <c r="T19296" s="42"/>
      <c r="U19296" s="42"/>
      <c r="V19296" s="42"/>
      <c r="W19296" s="42"/>
      <c r="X19296" s="42"/>
      <c r="Y19296" s="61"/>
      <c r="Z19296" s="61"/>
      <c r="AA19296" s="5"/>
      <c r="AB19296" s="5"/>
      <c r="AC19296" s="5"/>
      <c r="AD19296" s="5"/>
      <c r="AE19296" s="5"/>
      <c r="AF19296" s="5"/>
      <c r="AG19296" s="5"/>
      <c r="AH19296" s="5"/>
      <c r="AI19296" s="5"/>
      <c r="AJ19296" s="5"/>
      <c r="AK19296" s="5"/>
      <c r="AL19296" s="5"/>
      <c r="AM19296" s="5"/>
      <c r="AN19296" s="5"/>
      <c r="AO19296" s="5"/>
      <c r="AP19296" s="5"/>
      <c r="AQ19296" s="5"/>
      <c r="AR19296" s="5"/>
      <c r="AS19296" s="5"/>
      <c r="AT19296" s="5"/>
      <c r="AU19296" s="5"/>
      <c r="AV19296" s="5"/>
      <c r="AW19296" s="5"/>
      <c r="AX19296" s="5"/>
      <c r="AY19296" s="5"/>
      <c r="AZ19296" s="5"/>
      <c r="BA19296" s="5"/>
      <c r="BB19296" s="5"/>
      <c r="BC19296" s="5"/>
      <c r="BD19296" s="5"/>
      <c r="BE19296" s="5"/>
      <c r="BF19296" s="5"/>
      <c r="BG19296" s="5"/>
      <c r="BH19296" s="5"/>
      <c r="BI19296" s="5"/>
      <c r="BJ19296" s="5"/>
      <c r="BK19296" s="5"/>
      <c r="BL19296" s="5"/>
      <c r="BM19296" s="5"/>
      <c r="BN19296" s="5"/>
      <c r="BO19296" s="5"/>
      <c r="BP19296" s="5"/>
      <c r="BQ19296" s="5"/>
      <c r="BR19296" s="5"/>
      <c r="BS19296" s="5"/>
      <c r="BT19296" s="5"/>
      <c r="BU19296" s="5"/>
      <c r="BV19296" s="5"/>
      <c r="BW19296" s="5"/>
      <c r="BX19296" s="5"/>
      <c r="BY19296" s="5"/>
      <c r="BZ19296" s="5"/>
      <c r="CA19296" s="5"/>
      <c r="CB19296" s="5"/>
      <c r="CC19296" s="5"/>
      <c r="CD19296" s="5"/>
      <c r="CE19296" s="5"/>
      <c r="CF19296" s="5"/>
      <c r="CG19296" s="5"/>
      <c r="CH19296" s="5"/>
      <c r="CI19296" s="5"/>
      <c r="CJ19296" s="5"/>
      <c r="CK19296" s="5"/>
      <c r="CL19296" s="5"/>
      <c r="CM19296" s="5"/>
      <c r="CN19296" s="5"/>
      <c r="CO19296" s="5"/>
      <c r="CP19296" s="5"/>
      <c r="CQ19296" s="5"/>
      <c r="CR19296" s="5"/>
      <c r="CS19296" s="5"/>
      <c r="CT19296" s="5"/>
      <c r="CU19296" s="5"/>
      <c r="CV19296" s="5"/>
      <c r="CW19296" s="5"/>
      <c r="CX19296" s="5"/>
      <c r="CY19296" s="5"/>
      <c r="CZ19296" s="5"/>
      <c r="DA19296" s="5"/>
      <c r="DB19296" s="5"/>
      <c r="DC19296" s="5"/>
      <c r="DD19296" s="5"/>
      <c r="DE19296" s="5"/>
      <c r="DF19296" s="5"/>
      <c r="DG19296" s="5"/>
      <c r="DH19296" s="5"/>
      <c r="DI19296" s="5"/>
      <c r="DJ19296" s="5"/>
      <c r="DK19296" s="5"/>
      <c r="DL19296" s="5"/>
      <c r="DM19296" s="5"/>
      <c r="DN19296" s="5"/>
      <c r="DO19296" s="5"/>
      <c r="DP19296" s="5"/>
      <c r="DQ19296" s="5"/>
      <c r="DR19296" s="5"/>
      <c r="DS19296" s="5"/>
      <c r="DT19296" s="5"/>
      <c r="DU19296" s="5"/>
      <c r="DV19296" s="5"/>
      <c r="DW19296" s="5"/>
      <c r="DX19296" s="5"/>
      <c r="DY19296" s="5"/>
      <c r="DZ19296" s="5"/>
      <c r="EA19296" s="5"/>
      <c r="EB19296" s="5"/>
      <c r="EC19296" s="5"/>
      <c r="ED19296" s="5"/>
      <c r="EE19296" s="5"/>
      <c r="EF19296" s="5"/>
      <c r="EG19296" s="5"/>
      <c r="EH19296" s="5"/>
      <c r="EI19296" s="5"/>
      <c r="EJ19296" s="5"/>
      <c r="EK19296" s="5"/>
      <c r="EL19296" s="5"/>
      <c r="EM19296" s="5"/>
      <c r="EN19296" s="5"/>
      <c r="EO19296" s="5"/>
      <c r="EP19296" s="5"/>
      <c r="EQ19296" s="5"/>
      <c r="ER19296" s="5"/>
      <c r="ES19296" s="5"/>
      <c r="ET19296" s="5"/>
      <c r="EU19296" s="5"/>
      <c r="EV19296" s="5"/>
      <c r="EW19296" s="5"/>
      <c r="EX19296" s="5"/>
      <c r="EY19296" s="5"/>
      <c r="EZ19296" s="5"/>
      <c r="FA19296" s="5"/>
      <c r="FB19296" s="5"/>
      <c r="FC19296" s="5"/>
      <c r="FD19296" s="5"/>
      <c r="FE19296" s="5"/>
      <c r="FF19296" s="5"/>
      <c r="FG19296" s="5"/>
      <c r="FH19296" s="5"/>
      <c r="FI19296" s="5"/>
      <c r="FJ19296" s="5"/>
      <c r="FK19296" s="5"/>
      <c r="FL19296" s="5"/>
      <c r="FM19296" s="5"/>
      <c r="FN19296" s="5"/>
      <c r="FO19296" s="5"/>
      <c r="FP19296" s="5"/>
      <c r="FQ19296" s="5"/>
      <c r="FR19296" s="5"/>
      <c r="FS19296" s="5"/>
      <c r="FT19296" s="5"/>
      <c r="FU19296" s="5"/>
      <c r="FV19296" s="5"/>
      <c r="FW19296" s="5"/>
      <c r="FX19296" s="5"/>
      <c r="FY19296" s="5"/>
      <c r="FZ19296" s="5"/>
      <c r="GA19296" s="5"/>
      <c r="GB19296" s="5"/>
      <c r="GC19296" s="5"/>
      <c r="GD19296" s="5"/>
      <c r="GE19296" s="5"/>
      <c r="GF19296" s="5"/>
      <c r="GG19296" s="5"/>
      <c r="GH19296" s="5"/>
    </row>
    <row r="19297" spans="1:190" s="4" customFormat="1" hidden="1" x14ac:dyDescent="0.2">
      <c r="A19297" s="5"/>
      <c r="B19297" s="5"/>
      <c r="C19297" s="5"/>
      <c r="D19297" s="5"/>
      <c r="E19297" s="5"/>
      <c r="F19297" s="5"/>
      <c r="G19297" s="5"/>
      <c r="H19297" s="5"/>
      <c r="I19297" s="5"/>
      <c r="J19297" s="5"/>
      <c r="K19297" s="79"/>
      <c r="L19297" s="5"/>
      <c r="M19297" s="5"/>
      <c r="N19297" s="5"/>
      <c r="O19297" s="5"/>
      <c r="P19297" s="5"/>
      <c r="Q19297" s="6"/>
      <c r="R19297" s="6"/>
      <c r="S19297" s="60"/>
      <c r="T19297" s="42"/>
      <c r="U19297" s="42"/>
      <c r="V19297" s="42"/>
      <c r="W19297" s="42"/>
      <c r="X19297" s="42"/>
      <c r="Y19297" s="61"/>
      <c r="Z19297" s="61"/>
      <c r="AA19297" s="5"/>
      <c r="AB19297" s="5"/>
      <c r="AC19297" s="5"/>
      <c r="AD19297" s="5"/>
      <c r="AE19297" s="5"/>
      <c r="AF19297" s="5"/>
      <c r="AG19297" s="5"/>
      <c r="AH19297" s="5"/>
      <c r="AI19297" s="5"/>
      <c r="AJ19297" s="5"/>
      <c r="AK19297" s="5"/>
      <c r="AL19297" s="5"/>
      <c r="AM19297" s="5"/>
      <c r="AN19297" s="5"/>
      <c r="AO19297" s="5"/>
      <c r="AP19297" s="5"/>
      <c r="AQ19297" s="5"/>
      <c r="AR19297" s="5"/>
      <c r="AS19297" s="5"/>
      <c r="AT19297" s="5"/>
      <c r="AU19297" s="5"/>
      <c r="AV19297" s="5"/>
      <c r="AW19297" s="5"/>
      <c r="AX19297" s="5"/>
      <c r="AY19297" s="5"/>
      <c r="AZ19297" s="5"/>
      <c r="BA19297" s="5"/>
      <c r="BB19297" s="5"/>
      <c r="BC19297" s="5"/>
      <c r="BD19297" s="5"/>
      <c r="BE19297" s="5"/>
      <c r="BF19297" s="5"/>
      <c r="BG19297" s="5"/>
      <c r="BH19297" s="5"/>
      <c r="BI19297" s="5"/>
      <c r="BJ19297" s="5"/>
      <c r="BK19297" s="5"/>
      <c r="BL19297" s="5"/>
      <c r="BM19297" s="5"/>
      <c r="BN19297" s="5"/>
      <c r="BO19297" s="5"/>
      <c r="BP19297" s="5"/>
      <c r="BQ19297" s="5"/>
      <c r="BR19297" s="5"/>
      <c r="BS19297" s="5"/>
      <c r="BT19297" s="5"/>
      <c r="BU19297" s="5"/>
      <c r="BV19297" s="5"/>
      <c r="BW19297" s="5"/>
      <c r="BX19297" s="5"/>
      <c r="BY19297" s="5"/>
      <c r="BZ19297" s="5"/>
      <c r="CA19297" s="5"/>
      <c r="CB19297" s="5"/>
      <c r="CC19297" s="5"/>
      <c r="CD19297" s="5"/>
      <c r="CE19297" s="5"/>
      <c r="CF19297" s="5"/>
      <c r="CG19297" s="5"/>
      <c r="CH19297" s="5"/>
      <c r="CI19297" s="5"/>
      <c r="CJ19297" s="5"/>
      <c r="CK19297" s="5"/>
      <c r="CL19297" s="5"/>
      <c r="CM19297" s="5"/>
      <c r="CN19297" s="5"/>
      <c r="CO19297" s="5"/>
      <c r="CP19297" s="5"/>
      <c r="CQ19297" s="5"/>
      <c r="CR19297" s="5"/>
      <c r="CS19297" s="5"/>
      <c r="CT19297" s="5"/>
      <c r="CU19297" s="5"/>
      <c r="CV19297" s="5"/>
      <c r="CW19297" s="5"/>
      <c r="CX19297" s="5"/>
      <c r="CY19297" s="5"/>
      <c r="CZ19297" s="5"/>
      <c r="DA19297" s="5"/>
      <c r="DB19297" s="5"/>
      <c r="DC19297" s="5"/>
      <c r="DD19297" s="5"/>
      <c r="DE19297" s="5"/>
      <c r="DF19297" s="5"/>
      <c r="DG19297" s="5"/>
      <c r="DH19297" s="5"/>
      <c r="DI19297" s="5"/>
      <c r="DJ19297" s="5"/>
      <c r="DK19297" s="5"/>
      <c r="DL19297" s="5"/>
      <c r="DM19297" s="5"/>
      <c r="DN19297" s="5"/>
      <c r="DO19297" s="5"/>
      <c r="DP19297" s="5"/>
      <c r="DQ19297" s="5"/>
      <c r="DR19297" s="5"/>
      <c r="DS19297" s="5"/>
      <c r="DT19297" s="5"/>
      <c r="DU19297" s="5"/>
      <c r="DV19297" s="5"/>
      <c r="DW19297" s="5"/>
      <c r="DX19297" s="5"/>
      <c r="DY19297" s="5"/>
      <c r="DZ19297" s="5"/>
      <c r="EA19297" s="5"/>
      <c r="EB19297" s="5"/>
      <c r="EC19297" s="5"/>
      <c r="ED19297" s="5"/>
      <c r="EE19297" s="5"/>
      <c r="EF19297" s="5"/>
      <c r="EG19297" s="5"/>
      <c r="EH19297" s="5"/>
      <c r="EI19297" s="5"/>
      <c r="EJ19297" s="5"/>
      <c r="EK19297" s="5"/>
      <c r="EL19297" s="5"/>
      <c r="EM19297" s="5"/>
      <c r="EN19297" s="5"/>
      <c r="EO19297" s="5"/>
      <c r="EP19297" s="5"/>
      <c r="EQ19297" s="5"/>
      <c r="ER19297" s="5"/>
      <c r="ES19297" s="5"/>
      <c r="ET19297" s="5"/>
      <c r="EU19297" s="5"/>
      <c r="EV19297" s="5"/>
      <c r="EW19297" s="5"/>
      <c r="EX19297" s="5"/>
      <c r="EY19297" s="5"/>
      <c r="EZ19297" s="5"/>
      <c r="FA19297" s="5"/>
      <c r="FB19297" s="5"/>
      <c r="FC19297" s="5"/>
      <c r="FD19297" s="5"/>
      <c r="FE19297" s="5"/>
      <c r="FF19297" s="5"/>
      <c r="FG19297" s="5"/>
      <c r="FH19297" s="5"/>
      <c r="FI19297" s="5"/>
      <c r="FJ19297" s="5"/>
      <c r="FK19297" s="5"/>
      <c r="FL19297" s="5"/>
      <c r="FM19297" s="5"/>
      <c r="FN19297" s="5"/>
      <c r="FO19297" s="5"/>
      <c r="FP19297" s="5"/>
      <c r="FQ19297" s="5"/>
      <c r="FR19297" s="5"/>
      <c r="FS19297" s="5"/>
      <c r="FT19297" s="5"/>
      <c r="FU19297" s="5"/>
      <c r="FV19297" s="5"/>
      <c r="FW19297" s="5"/>
      <c r="FX19297" s="5"/>
      <c r="FY19297" s="5"/>
      <c r="FZ19297" s="5"/>
      <c r="GA19297" s="5"/>
      <c r="GB19297" s="5"/>
      <c r="GC19297" s="5"/>
      <c r="GD19297" s="5"/>
      <c r="GE19297" s="5"/>
      <c r="GF19297" s="5"/>
      <c r="GG19297" s="5"/>
      <c r="GH19297" s="5"/>
    </row>
    <row r="19298" spans="1:190" s="4" customFormat="1" hidden="1" x14ac:dyDescent="0.2">
      <c r="A19298" s="5"/>
      <c r="B19298" s="5"/>
      <c r="C19298" s="5"/>
      <c r="D19298" s="5"/>
      <c r="E19298" s="5"/>
      <c r="F19298" s="5"/>
      <c r="G19298" s="5"/>
      <c r="H19298" s="5"/>
      <c r="I19298" s="5"/>
      <c r="J19298" s="5"/>
      <c r="K19298" s="79"/>
      <c r="L19298" s="5"/>
      <c r="M19298" s="5"/>
      <c r="N19298" s="5"/>
      <c r="O19298" s="5"/>
      <c r="P19298" s="5"/>
      <c r="Q19298" s="6"/>
      <c r="R19298" s="6"/>
      <c r="S19298" s="60"/>
      <c r="T19298" s="42"/>
      <c r="U19298" s="42"/>
      <c r="V19298" s="42"/>
      <c r="W19298" s="42"/>
      <c r="X19298" s="42"/>
      <c r="Y19298" s="61"/>
      <c r="Z19298" s="61"/>
      <c r="AA19298" s="5"/>
      <c r="AB19298" s="5"/>
      <c r="AC19298" s="5"/>
      <c r="AD19298" s="5"/>
      <c r="AE19298" s="5"/>
      <c r="AF19298" s="5"/>
      <c r="AG19298" s="5"/>
      <c r="AH19298" s="5"/>
      <c r="AI19298" s="5"/>
      <c r="AJ19298" s="5"/>
      <c r="AK19298" s="5"/>
      <c r="AL19298" s="5"/>
      <c r="AM19298" s="5"/>
      <c r="AN19298" s="5"/>
      <c r="AO19298" s="5"/>
      <c r="AP19298" s="5"/>
      <c r="AQ19298" s="5"/>
      <c r="AR19298" s="5"/>
      <c r="AS19298" s="5"/>
      <c r="AT19298" s="5"/>
      <c r="AU19298" s="5"/>
      <c r="AV19298" s="5"/>
      <c r="AW19298" s="5"/>
      <c r="AX19298" s="5"/>
      <c r="AY19298" s="5"/>
      <c r="AZ19298" s="5"/>
      <c r="BA19298" s="5"/>
      <c r="BB19298" s="5"/>
      <c r="BC19298" s="5"/>
      <c r="BD19298" s="5"/>
      <c r="BE19298" s="5"/>
      <c r="BF19298" s="5"/>
      <c r="BG19298" s="5"/>
      <c r="BH19298" s="5"/>
      <c r="BI19298" s="5"/>
      <c r="BJ19298" s="5"/>
      <c r="BK19298" s="5"/>
      <c r="BL19298" s="5"/>
      <c r="BM19298" s="5"/>
      <c r="BN19298" s="5"/>
      <c r="BO19298" s="5"/>
      <c r="BP19298" s="5"/>
      <c r="BQ19298" s="5"/>
      <c r="BR19298" s="5"/>
      <c r="BS19298" s="5"/>
      <c r="BT19298" s="5"/>
      <c r="BU19298" s="5"/>
      <c r="BV19298" s="5"/>
      <c r="BW19298" s="5"/>
      <c r="BX19298" s="5"/>
      <c r="BY19298" s="5"/>
      <c r="BZ19298" s="5"/>
      <c r="CA19298" s="5"/>
      <c r="CB19298" s="5"/>
      <c r="CC19298" s="5"/>
      <c r="CD19298" s="5"/>
      <c r="CE19298" s="5"/>
      <c r="CF19298" s="5"/>
      <c r="CG19298" s="5"/>
      <c r="CH19298" s="5"/>
      <c r="CI19298" s="5"/>
      <c r="CJ19298" s="5"/>
      <c r="CK19298" s="5"/>
      <c r="CL19298" s="5"/>
      <c r="CM19298" s="5"/>
      <c r="CN19298" s="5"/>
      <c r="CO19298" s="5"/>
      <c r="CP19298" s="5"/>
      <c r="CQ19298" s="5"/>
      <c r="CR19298" s="5"/>
      <c r="CS19298" s="5"/>
      <c r="CT19298" s="5"/>
      <c r="CU19298" s="5"/>
      <c r="CV19298" s="5"/>
      <c r="CW19298" s="5"/>
      <c r="CX19298" s="5"/>
      <c r="CY19298" s="5"/>
      <c r="CZ19298" s="5"/>
      <c r="DA19298" s="5"/>
      <c r="DB19298" s="5"/>
      <c r="DC19298" s="5"/>
      <c r="DD19298" s="5"/>
      <c r="DE19298" s="5"/>
      <c r="DF19298" s="5"/>
      <c r="DG19298" s="5"/>
      <c r="DH19298" s="5"/>
      <c r="DI19298" s="5"/>
      <c r="DJ19298" s="5"/>
      <c r="DK19298" s="5"/>
      <c r="DL19298" s="5"/>
      <c r="DM19298" s="5"/>
      <c r="DN19298" s="5"/>
      <c r="DO19298" s="5"/>
      <c r="DP19298" s="5"/>
      <c r="DQ19298" s="5"/>
      <c r="DR19298" s="5"/>
      <c r="DS19298" s="5"/>
      <c r="DT19298" s="5"/>
      <c r="DU19298" s="5"/>
      <c r="DV19298" s="5"/>
      <c r="DW19298" s="5"/>
      <c r="DX19298" s="5"/>
      <c r="DY19298" s="5"/>
      <c r="DZ19298" s="5"/>
      <c r="EA19298" s="5"/>
      <c r="EB19298" s="5"/>
      <c r="EC19298" s="5"/>
      <c r="ED19298" s="5"/>
      <c r="EE19298" s="5"/>
      <c r="EF19298" s="5"/>
      <c r="EG19298" s="5"/>
      <c r="EH19298" s="5"/>
      <c r="EI19298" s="5"/>
      <c r="EJ19298" s="5"/>
      <c r="EK19298" s="5"/>
      <c r="EL19298" s="5"/>
      <c r="EM19298" s="5"/>
      <c r="EN19298" s="5"/>
      <c r="EO19298" s="5"/>
      <c r="EP19298" s="5"/>
      <c r="EQ19298" s="5"/>
      <c r="ER19298" s="5"/>
      <c r="ES19298" s="5"/>
      <c r="ET19298" s="5"/>
      <c r="EU19298" s="5"/>
      <c r="EV19298" s="5"/>
      <c r="EW19298" s="5"/>
      <c r="EX19298" s="5"/>
      <c r="EY19298" s="5"/>
      <c r="EZ19298" s="5"/>
      <c r="FA19298" s="5"/>
      <c r="FB19298" s="5"/>
      <c r="FC19298" s="5"/>
      <c r="FD19298" s="5"/>
      <c r="FE19298" s="5"/>
      <c r="FF19298" s="5"/>
      <c r="FG19298" s="5"/>
      <c r="FH19298" s="5"/>
      <c r="FI19298" s="5"/>
      <c r="FJ19298" s="5"/>
      <c r="FK19298" s="5"/>
      <c r="FL19298" s="5"/>
      <c r="FM19298" s="5"/>
      <c r="FN19298" s="5"/>
      <c r="FO19298" s="5"/>
      <c r="FP19298" s="5"/>
      <c r="FQ19298" s="5"/>
      <c r="FR19298" s="5"/>
      <c r="FS19298" s="5"/>
      <c r="FT19298" s="5"/>
      <c r="FU19298" s="5"/>
      <c r="FV19298" s="5"/>
      <c r="FW19298" s="5"/>
      <c r="FX19298" s="5"/>
      <c r="FY19298" s="5"/>
      <c r="FZ19298" s="5"/>
      <c r="GA19298" s="5"/>
      <c r="GB19298" s="5"/>
      <c r="GC19298" s="5"/>
      <c r="GD19298" s="5"/>
      <c r="GE19298" s="5"/>
      <c r="GF19298" s="5"/>
      <c r="GG19298" s="5"/>
      <c r="GH19298" s="5"/>
    </row>
    <row r="19299" spans="1:190" s="4" customFormat="1" hidden="1" x14ac:dyDescent="0.2">
      <c r="A19299" s="5"/>
      <c r="B19299" s="5"/>
      <c r="C19299" s="5"/>
      <c r="D19299" s="5"/>
      <c r="E19299" s="5"/>
      <c r="F19299" s="5"/>
      <c r="G19299" s="5"/>
      <c r="H19299" s="5"/>
      <c r="I19299" s="5"/>
      <c r="J19299" s="5"/>
      <c r="K19299" s="79"/>
      <c r="L19299" s="5"/>
      <c r="M19299" s="5"/>
      <c r="N19299" s="5"/>
      <c r="O19299" s="5"/>
      <c r="P19299" s="5"/>
      <c r="Q19299" s="6"/>
      <c r="R19299" s="6"/>
      <c r="S19299" s="60"/>
      <c r="T19299" s="42"/>
      <c r="U19299" s="42"/>
      <c r="V19299" s="42"/>
      <c r="W19299" s="42"/>
      <c r="X19299" s="42"/>
      <c r="Y19299" s="61"/>
      <c r="Z19299" s="61"/>
      <c r="AA19299" s="5"/>
      <c r="AB19299" s="5"/>
      <c r="AC19299" s="5"/>
      <c r="AD19299" s="5"/>
      <c r="AE19299" s="5"/>
      <c r="AF19299" s="5"/>
      <c r="AG19299" s="5"/>
      <c r="AH19299" s="5"/>
      <c r="AI19299" s="5"/>
      <c r="AJ19299" s="5"/>
      <c r="AK19299" s="5"/>
      <c r="AL19299" s="5"/>
      <c r="AM19299" s="5"/>
      <c r="AN19299" s="5"/>
      <c r="AO19299" s="5"/>
      <c r="AP19299" s="5"/>
      <c r="AQ19299" s="5"/>
      <c r="AR19299" s="5"/>
      <c r="AS19299" s="5"/>
      <c r="AT19299" s="5"/>
      <c r="AU19299" s="5"/>
      <c r="AV19299" s="5"/>
      <c r="AW19299" s="5"/>
      <c r="AX19299" s="5"/>
      <c r="AY19299" s="5"/>
      <c r="AZ19299" s="5"/>
      <c r="BA19299" s="5"/>
      <c r="BB19299" s="5"/>
      <c r="BC19299" s="5"/>
      <c r="BD19299" s="5"/>
      <c r="BE19299" s="5"/>
      <c r="BF19299" s="5"/>
      <c r="BG19299" s="5"/>
      <c r="BH19299" s="5"/>
      <c r="BI19299" s="5"/>
      <c r="BJ19299" s="5"/>
      <c r="BK19299" s="5"/>
      <c r="BL19299" s="5"/>
      <c r="BM19299" s="5"/>
      <c r="BN19299" s="5"/>
      <c r="BO19299" s="5"/>
      <c r="BP19299" s="5"/>
      <c r="BQ19299" s="5"/>
      <c r="BR19299" s="5"/>
      <c r="BS19299" s="5"/>
      <c r="BT19299" s="5"/>
      <c r="BU19299" s="5"/>
      <c r="BV19299" s="5"/>
      <c r="BW19299" s="5"/>
      <c r="BX19299" s="5"/>
      <c r="BY19299" s="5"/>
      <c r="BZ19299" s="5"/>
      <c r="CA19299" s="5"/>
      <c r="CB19299" s="5"/>
      <c r="CC19299" s="5"/>
      <c r="CD19299" s="5"/>
      <c r="CE19299" s="5"/>
      <c r="CF19299" s="5"/>
      <c r="CG19299" s="5"/>
      <c r="CH19299" s="5"/>
      <c r="CI19299" s="5"/>
      <c r="CJ19299" s="5"/>
      <c r="CK19299" s="5"/>
      <c r="CL19299" s="5"/>
      <c r="CM19299" s="5"/>
      <c r="CN19299" s="5"/>
      <c r="CO19299" s="5"/>
      <c r="CP19299" s="5"/>
      <c r="CQ19299" s="5"/>
      <c r="CR19299" s="5"/>
      <c r="CS19299" s="5"/>
      <c r="CT19299" s="5"/>
      <c r="CU19299" s="5"/>
      <c r="CV19299" s="5"/>
      <c r="CW19299" s="5"/>
      <c r="CX19299" s="5"/>
      <c r="CY19299" s="5"/>
      <c r="CZ19299" s="5"/>
      <c r="DA19299" s="5"/>
      <c r="DB19299" s="5"/>
      <c r="DC19299" s="5"/>
      <c r="DD19299" s="5"/>
      <c r="DE19299" s="5"/>
      <c r="DF19299" s="5"/>
      <c r="DG19299" s="5"/>
      <c r="DH19299" s="5"/>
      <c r="DI19299" s="5"/>
      <c r="DJ19299" s="5"/>
      <c r="DK19299" s="5"/>
      <c r="DL19299" s="5"/>
      <c r="DM19299" s="5"/>
      <c r="DN19299" s="5"/>
      <c r="DO19299" s="5"/>
      <c r="DP19299" s="5"/>
      <c r="DQ19299" s="5"/>
      <c r="DR19299" s="5"/>
      <c r="DS19299" s="5"/>
      <c r="DT19299" s="5"/>
      <c r="DU19299" s="5"/>
      <c r="DV19299" s="5"/>
      <c r="DW19299" s="5"/>
      <c r="DX19299" s="5"/>
      <c r="DY19299" s="5"/>
      <c r="DZ19299" s="5"/>
      <c r="EA19299" s="5"/>
      <c r="EB19299" s="5"/>
      <c r="EC19299" s="5"/>
      <c r="ED19299" s="5"/>
      <c r="EE19299" s="5"/>
      <c r="EF19299" s="5"/>
      <c r="EG19299" s="5"/>
      <c r="EH19299" s="5"/>
      <c r="EI19299" s="5"/>
      <c r="EJ19299" s="5"/>
      <c r="EK19299" s="5"/>
      <c r="EL19299" s="5"/>
      <c r="EM19299" s="5"/>
      <c r="EN19299" s="5"/>
      <c r="EO19299" s="5"/>
      <c r="EP19299" s="5"/>
      <c r="EQ19299" s="5"/>
      <c r="ER19299" s="5"/>
      <c r="ES19299" s="5"/>
      <c r="ET19299" s="5"/>
      <c r="EU19299" s="5"/>
      <c r="EV19299" s="5"/>
      <c r="EW19299" s="5"/>
      <c r="EX19299" s="5"/>
      <c r="EY19299" s="5"/>
      <c r="EZ19299" s="5"/>
      <c r="FA19299" s="5"/>
      <c r="FB19299" s="5"/>
      <c r="FC19299" s="5"/>
      <c r="FD19299" s="5"/>
      <c r="FE19299" s="5"/>
      <c r="FF19299" s="5"/>
      <c r="FG19299" s="5"/>
      <c r="FH19299" s="5"/>
      <c r="FI19299" s="5"/>
      <c r="FJ19299" s="5"/>
      <c r="FK19299" s="5"/>
      <c r="FL19299" s="5"/>
      <c r="FM19299" s="5"/>
      <c r="FN19299" s="5"/>
      <c r="FO19299" s="5"/>
      <c r="FP19299" s="5"/>
      <c r="FQ19299" s="5"/>
      <c r="FR19299" s="5"/>
      <c r="FS19299" s="5"/>
      <c r="FT19299" s="5"/>
      <c r="FU19299" s="5"/>
      <c r="FV19299" s="5"/>
      <c r="FW19299" s="5"/>
      <c r="FX19299" s="5"/>
      <c r="FY19299" s="5"/>
      <c r="FZ19299" s="5"/>
      <c r="GA19299" s="5"/>
      <c r="GB19299" s="5"/>
      <c r="GC19299" s="5"/>
      <c r="GD19299" s="5"/>
      <c r="GE19299" s="5"/>
      <c r="GF19299" s="5"/>
      <c r="GG19299" s="5"/>
      <c r="GH19299" s="5"/>
    </row>
    <row r="19300" spans="1:190" s="4" customFormat="1" hidden="1" x14ac:dyDescent="0.2">
      <c r="A19300" s="5"/>
      <c r="B19300" s="5"/>
      <c r="C19300" s="5"/>
      <c r="D19300" s="5"/>
      <c r="E19300" s="5"/>
      <c r="F19300" s="5"/>
      <c r="G19300" s="5"/>
      <c r="H19300" s="5"/>
      <c r="I19300" s="5"/>
      <c r="J19300" s="5"/>
      <c r="K19300" s="79"/>
      <c r="L19300" s="5"/>
      <c r="M19300" s="5"/>
      <c r="N19300" s="5"/>
      <c r="O19300" s="5"/>
      <c r="P19300" s="5"/>
      <c r="Q19300" s="6"/>
      <c r="R19300" s="6"/>
      <c r="S19300" s="60"/>
      <c r="T19300" s="42"/>
      <c r="U19300" s="42"/>
      <c r="V19300" s="42"/>
      <c r="W19300" s="42"/>
      <c r="X19300" s="42"/>
      <c r="Y19300" s="61"/>
      <c r="Z19300" s="61"/>
      <c r="AA19300" s="5"/>
      <c r="AB19300" s="5"/>
      <c r="AC19300" s="5"/>
      <c r="AD19300" s="5"/>
      <c r="AE19300" s="5"/>
      <c r="AF19300" s="5"/>
      <c r="AG19300" s="5"/>
      <c r="AH19300" s="5"/>
      <c r="AI19300" s="5"/>
      <c r="AJ19300" s="5"/>
      <c r="AK19300" s="5"/>
      <c r="AL19300" s="5"/>
      <c r="AM19300" s="5"/>
      <c r="AN19300" s="5"/>
      <c r="AO19300" s="5"/>
      <c r="AP19300" s="5"/>
      <c r="AQ19300" s="5"/>
      <c r="AR19300" s="5"/>
      <c r="AS19300" s="5"/>
      <c r="AT19300" s="5"/>
      <c r="AU19300" s="5"/>
      <c r="AV19300" s="5"/>
      <c r="AW19300" s="5"/>
      <c r="AX19300" s="5"/>
      <c r="AY19300" s="5"/>
      <c r="AZ19300" s="5"/>
      <c r="BA19300" s="5"/>
      <c r="BB19300" s="5"/>
      <c r="BC19300" s="5"/>
      <c r="BD19300" s="5"/>
      <c r="BE19300" s="5"/>
      <c r="BF19300" s="5"/>
      <c r="BG19300" s="5"/>
      <c r="BH19300" s="5"/>
      <c r="BI19300" s="5"/>
      <c r="BJ19300" s="5"/>
      <c r="BK19300" s="5"/>
      <c r="BL19300" s="5"/>
      <c r="BM19300" s="5"/>
      <c r="BN19300" s="5"/>
      <c r="BO19300" s="5"/>
      <c r="BP19300" s="5"/>
      <c r="BQ19300" s="5"/>
      <c r="BR19300" s="5"/>
      <c r="BS19300" s="5"/>
      <c r="BT19300" s="5"/>
      <c r="BU19300" s="5"/>
      <c r="BV19300" s="5"/>
      <c r="BW19300" s="5"/>
      <c r="BX19300" s="5"/>
      <c r="BY19300" s="5"/>
      <c r="BZ19300" s="5"/>
      <c r="CA19300" s="5"/>
      <c r="CB19300" s="5"/>
      <c r="CC19300" s="5"/>
      <c r="CD19300" s="5"/>
      <c r="CE19300" s="5"/>
      <c r="CF19300" s="5"/>
      <c r="CG19300" s="5"/>
      <c r="CH19300" s="5"/>
      <c r="CI19300" s="5"/>
      <c r="CJ19300" s="5"/>
      <c r="CK19300" s="5"/>
      <c r="CL19300" s="5"/>
      <c r="CM19300" s="5"/>
      <c r="CN19300" s="5"/>
      <c r="CO19300" s="5"/>
      <c r="CP19300" s="5"/>
      <c r="CQ19300" s="5"/>
      <c r="CR19300" s="5"/>
      <c r="CS19300" s="5"/>
      <c r="CT19300" s="5"/>
      <c r="CU19300" s="5"/>
      <c r="CV19300" s="5"/>
      <c r="CW19300" s="5"/>
      <c r="CX19300" s="5"/>
      <c r="CY19300" s="5"/>
      <c r="CZ19300" s="5"/>
      <c r="DA19300" s="5"/>
      <c r="DB19300" s="5"/>
      <c r="DC19300" s="5"/>
      <c r="DD19300" s="5"/>
      <c r="DE19300" s="5"/>
      <c r="DF19300" s="5"/>
      <c r="DG19300" s="5"/>
      <c r="DH19300" s="5"/>
      <c r="DI19300" s="5"/>
      <c r="DJ19300" s="5"/>
      <c r="DK19300" s="5"/>
      <c r="DL19300" s="5"/>
      <c r="DM19300" s="5"/>
      <c r="DN19300" s="5"/>
      <c r="DO19300" s="5"/>
      <c r="DP19300" s="5"/>
      <c r="DQ19300" s="5"/>
      <c r="DR19300" s="5"/>
      <c r="DS19300" s="5"/>
      <c r="DT19300" s="5"/>
      <c r="DU19300" s="5"/>
      <c r="DV19300" s="5"/>
      <c r="DW19300" s="5"/>
      <c r="DX19300" s="5"/>
      <c r="DY19300" s="5"/>
      <c r="DZ19300" s="5"/>
      <c r="EA19300" s="5"/>
      <c r="EB19300" s="5"/>
      <c r="EC19300" s="5"/>
      <c r="ED19300" s="5"/>
      <c r="EE19300" s="5"/>
      <c r="EF19300" s="5"/>
      <c r="EG19300" s="5"/>
      <c r="EH19300" s="5"/>
      <c r="EI19300" s="5"/>
      <c r="EJ19300" s="5"/>
      <c r="EK19300" s="5"/>
      <c r="EL19300" s="5"/>
      <c r="EM19300" s="5"/>
      <c r="EN19300" s="5"/>
      <c r="EO19300" s="5"/>
      <c r="EP19300" s="5"/>
      <c r="EQ19300" s="5"/>
      <c r="ER19300" s="5"/>
      <c r="ES19300" s="5"/>
      <c r="ET19300" s="5"/>
      <c r="EU19300" s="5"/>
      <c r="EV19300" s="5"/>
      <c r="EW19300" s="5"/>
      <c r="EX19300" s="5"/>
      <c r="EY19300" s="5"/>
      <c r="EZ19300" s="5"/>
      <c r="FA19300" s="5"/>
      <c r="FB19300" s="5"/>
      <c r="FC19300" s="5"/>
      <c r="FD19300" s="5"/>
      <c r="FE19300" s="5"/>
      <c r="FF19300" s="5"/>
      <c r="FG19300" s="5"/>
      <c r="FH19300" s="5"/>
      <c r="FI19300" s="5"/>
      <c r="FJ19300" s="5"/>
      <c r="FK19300" s="5"/>
      <c r="FL19300" s="5"/>
      <c r="FM19300" s="5"/>
      <c r="FN19300" s="5"/>
      <c r="FO19300" s="5"/>
      <c r="FP19300" s="5"/>
      <c r="FQ19300" s="5"/>
      <c r="FR19300" s="5"/>
      <c r="FS19300" s="5"/>
      <c r="FT19300" s="5"/>
      <c r="FU19300" s="5"/>
      <c r="FV19300" s="5"/>
      <c r="FW19300" s="5"/>
      <c r="FX19300" s="5"/>
      <c r="FY19300" s="5"/>
      <c r="FZ19300" s="5"/>
      <c r="GA19300" s="5"/>
      <c r="GB19300" s="5"/>
      <c r="GC19300" s="5"/>
      <c r="GD19300" s="5"/>
      <c r="GE19300" s="5"/>
      <c r="GF19300" s="5"/>
      <c r="GG19300" s="5"/>
      <c r="GH19300" s="5"/>
    </row>
    <row r="19301" spans="1:190" s="4" customFormat="1" hidden="1" x14ac:dyDescent="0.2">
      <c r="A19301" s="5"/>
      <c r="B19301" s="5"/>
      <c r="C19301" s="5"/>
      <c r="D19301" s="5"/>
      <c r="E19301" s="5"/>
      <c r="F19301" s="5"/>
      <c r="G19301" s="5"/>
      <c r="H19301" s="5"/>
      <c r="I19301" s="5"/>
      <c r="J19301" s="5"/>
      <c r="K19301" s="79"/>
      <c r="L19301" s="5"/>
      <c r="M19301" s="5"/>
      <c r="N19301" s="5"/>
      <c r="O19301" s="5"/>
      <c r="P19301" s="5"/>
      <c r="Q19301" s="6"/>
      <c r="R19301" s="6"/>
      <c r="S19301" s="60"/>
      <c r="T19301" s="42"/>
      <c r="U19301" s="42"/>
      <c r="V19301" s="42"/>
      <c r="W19301" s="42"/>
      <c r="X19301" s="42"/>
      <c r="Y19301" s="61"/>
      <c r="Z19301" s="61"/>
      <c r="AA19301" s="5"/>
      <c r="AB19301" s="5"/>
      <c r="AC19301" s="5"/>
      <c r="AD19301" s="5"/>
      <c r="AE19301" s="5"/>
      <c r="AF19301" s="5"/>
      <c r="AG19301" s="5"/>
      <c r="AH19301" s="5"/>
      <c r="AI19301" s="5"/>
      <c r="AJ19301" s="5"/>
      <c r="AK19301" s="5"/>
      <c r="AL19301" s="5"/>
      <c r="AM19301" s="5"/>
      <c r="AN19301" s="5"/>
      <c r="AO19301" s="5"/>
      <c r="AP19301" s="5"/>
      <c r="AQ19301" s="5"/>
      <c r="AR19301" s="5"/>
      <c r="AS19301" s="5"/>
      <c r="AT19301" s="5"/>
      <c r="AU19301" s="5"/>
      <c r="AV19301" s="5"/>
      <c r="AW19301" s="5"/>
      <c r="AX19301" s="5"/>
      <c r="AY19301" s="5"/>
      <c r="AZ19301" s="5"/>
      <c r="BA19301" s="5"/>
      <c r="BB19301" s="5"/>
      <c r="BC19301" s="5"/>
      <c r="BD19301" s="5"/>
      <c r="BE19301" s="5"/>
      <c r="BF19301" s="5"/>
      <c r="BG19301" s="5"/>
      <c r="BH19301" s="5"/>
      <c r="BI19301" s="5"/>
      <c r="BJ19301" s="5"/>
      <c r="BK19301" s="5"/>
      <c r="BL19301" s="5"/>
      <c r="BM19301" s="5"/>
      <c r="BN19301" s="5"/>
      <c r="BO19301" s="5"/>
      <c r="BP19301" s="5"/>
      <c r="BQ19301" s="5"/>
      <c r="BR19301" s="5"/>
      <c r="BS19301" s="5"/>
      <c r="BT19301" s="5"/>
      <c r="BU19301" s="5"/>
      <c r="BV19301" s="5"/>
      <c r="BW19301" s="5"/>
      <c r="BX19301" s="5"/>
      <c r="BY19301" s="5"/>
      <c r="BZ19301" s="5"/>
      <c r="CA19301" s="5"/>
      <c r="CB19301" s="5"/>
      <c r="CC19301" s="5"/>
      <c r="CD19301" s="5"/>
      <c r="CE19301" s="5"/>
      <c r="CF19301" s="5"/>
      <c r="CG19301" s="5"/>
      <c r="CH19301" s="5"/>
      <c r="CI19301" s="5"/>
      <c r="CJ19301" s="5"/>
      <c r="CK19301" s="5"/>
      <c r="CL19301" s="5"/>
      <c r="CM19301" s="5"/>
      <c r="CN19301" s="5"/>
      <c r="CO19301" s="5"/>
      <c r="CP19301" s="5"/>
      <c r="CQ19301" s="5"/>
      <c r="CR19301" s="5"/>
      <c r="CS19301" s="5"/>
      <c r="CT19301" s="5"/>
      <c r="CU19301" s="5"/>
      <c r="CV19301" s="5"/>
      <c r="CW19301" s="5"/>
      <c r="CX19301" s="5"/>
      <c r="CY19301" s="5"/>
      <c r="CZ19301" s="5"/>
      <c r="DA19301" s="5"/>
      <c r="DB19301" s="5"/>
      <c r="DC19301" s="5"/>
      <c r="DD19301" s="5"/>
      <c r="DE19301" s="5"/>
      <c r="DF19301" s="5"/>
      <c r="DG19301" s="5"/>
      <c r="DH19301" s="5"/>
      <c r="DI19301" s="5"/>
      <c r="DJ19301" s="5"/>
      <c r="DK19301" s="5"/>
      <c r="DL19301" s="5"/>
      <c r="DM19301" s="5"/>
      <c r="DN19301" s="5"/>
      <c r="DO19301" s="5"/>
      <c r="DP19301" s="5"/>
      <c r="DQ19301" s="5"/>
      <c r="DR19301" s="5"/>
      <c r="DS19301" s="5"/>
      <c r="DT19301" s="5"/>
      <c r="DU19301" s="5"/>
      <c r="DV19301" s="5"/>
      <c r="DW19301" s="5"/>
      <c r="DX19301" s="5"/>
      <c r="DY19301" s="5"/>
      <c r="DZ19301" s="5"/>
      <c r="EA19301" s="5"/>
      <c r="EB19301" s="5"/>
      <c r="EC19301" s="5"/>
      <c r="ED19301" s="5"/>
      <c r="EE19301" s="5"/>
      <c r="EF19301" s="5"/>
      <c r="EG19301" s="5"/>
      <c r="EH19301" s="5"/>
      <c r="EI19301" s="5"/>
      <c r="EJ19301" s="5"/>
      <c r="EK19301" s="5"/>
      <c r="EL19301" s="5"/>
      <c r="EM19301" s="5"/>
      <c r="EN19301" s="5"/>
      <c r="EO19301" s="5"/>
      <c r="EP19301" s="5"/>
      <c r="EQ19301" s="5"/>
      <c r="ER19301" s="5"/>
      <c r="ES19301" s="5"/>
      <c r="ET19301" s="5"/>
      <c r="EU19301" s="5"/>
      <c r="EV19301" s="5"/>
      <c r="EW19301" s="5"/>
      <c r="EX19301" s="5"/>
      <c r="EY19301" s="5"/>
      <c r="EZ19301" s="5"/>
      <c r="FA19301" s="5"/>
      <c r="FB19301" s="5"/>
      <c r="FC19301" s="5"/>
      <c r="FD19301" s="5"/>
      <c r="FE19301" s="5"/>
      <c r="FF19301" s="5"/>
      <c r="FG19301" s="5"/>
      <c r="FH19301" s="5"/>
      <c r="FI19301" s="5"/>
      <c r="FJ19301" s="5"/>
      <c r="FK19301" s="5"/>
      <c r="FL19301" s="5"/>
      <c r="FM19301" s="5"/>
      <c r="FN19301" s="5"/>
      <c r="FO19301" s="5"/>
      <c r="FP19301" s="5"/>
      <c r="FQ19301" s="5"/>
      <c r="FR19301" s="5"/>
      <c r="FS19301" s="5"/>
      <c r="FT19301" s="5"/>
      <c r="FU19301" s="5"/>
      <c r="FV19301" s="5"/>
      <c r="FW19301" s="5"/>
      <c r="FX19301" s="5"/>
      <c r="FY19301" s="5"/>
      <c r="FZ19301" s="5"/>
      <c r="GA19301" s="5"/>
      <c r="GB19301" s="5"/>
      <c r="GC19301" s="5"/>
      <c r="GD19301" s="5"/>
      <c r="GE19301" s="5"/>
      <c r="GF19301" s="5"/>
      <c r="GG19301" s="5"/>
      <c r="GH19301" s="5"/>
    </row>
    <row r="19302" spans="1:190" s="4" customFormat="1" hidden="1" x14ac:dyDescent="0.2">
      <c r="A19302" s="5"/>
      <c r="B19302" s="5"/>
      <c r="C19302" s="5"/>
      <c r="D19302" s="5"/>
      <c r="E19302" s="5"/>
      <c r="F19302" s="5"/>
      <c r="G19302" s="5"/>
      <c r="H19302" s="5"/>
      <c r="I19302" s="5"/>
      <c r="J19302" s="5"/>
      <c r="K19302" s="79"/>
      <c r="L19302" s="5"/>
      <c r="M19302" s="5"/>
      <c r="N19302" s="5"/>
      <c r="O19302" s="5"/>
      <c r="P19302" s="5"/>
      <c r="Q19302" s="6"/>
      <c r="R19302" s="6"/>
      <c r="S19302" s="60"/>
      <c r="T19302" s="42"/>
      <c r="U19302" s="42"/>
      <c r="V19302" s="42"/>
      <c r="W19302" s="42"/>
      <c r="X19302" s="42"/>
      <c r="Y19302" s="61"/>
      <c r="Z19302" s="61"/>
      <c r="AA19302" s="5"/>
      <c r="AB19302" s="5"/>
      <c r="AC19302" s="5"/>
      <c r="AD19302" s="5"/>
      <c r="AE19302" s="5"/>
      <c r="AF19302" s="5"/>
      <c r="AG19302" s="5"/>
      <c r="AH19302" s="5"/>
      <c r="AI19302" s="5"/>
      <c r="AJ19302" s="5"/>
      <c r="AK19302" s="5"/>
      <c r="AL19302" s="5"/>
      <c r="AM19302" s="5"/>
      <c r="AN19302" s="5"/>
      <c r="AO19302" s="5"/>
      <c r="AP19302" s="5"/>
      <c r="AQ19302" s="5"/>
      <c r="AR19302" s="5"/>
      <c r="AS19302" s="5"/>
      <c r="AT19302" s="5"/>
      <c r="AU19302" s="5"/>
      <c r="AV19302" s="5"/>
      <c r="AW19302" s="5"/>
      <c r="AX19302" s="5"/>
      <c r="AY19302" s="5"/>
      <c r="AZ19302" s="5"/>
      <c r="BA19302" s="5"/>
      <c r="BB19302" s="5"/>
      <c r="BC19302" s="5"/>
      <c r="BD19302" s="5"/>
      <c r="BE19302" s="5"/>
      <c r="BF19302" s="5"/>
      <c r="BG19302" s="5"/>
      <c r="BH19302" s="5"/>
      <c r="BI19302" s="5"/>
      <c r="BJ19302" s="5"/>
      <c r="BK19302" s="5"/>
      <c r="BL19302" s="5"/>
      <c r="BM19302" s="5"/>
      <c r="BN19302" s="5"/>
      <c r="BO19302" s="5"/>
      <c r="BP19302" s="5"/>
      <c r="BQ19302" s="5"/>
      <c r="BR19302" s="5"/>
      <c r="BS19302" s="5"/>
      <c r="BT19302" s="5"/>
      <c r="BU19302" s="5"/>
      <c r="BV19302" s="5"/>
      <c r="BW19302" s="5"/>
      <c r="BX19302" s="5"/>
      <c r="BY19302" s="5"/>
      <c r="BZ19302" s="5"/>
      <c r="CA19302" s="5"/>
      <c r="CB19302" s="5"/>
      <c r="CC19302" s="5"/>
      <c r="CD19302" s="5"/>
      <c r="CE19302" s="5"/>
      <c r="CF19302" s="5"/>
      <c r="CG19302" s="5"/>
      <c r="CH19302" s="5"/>
      <c r="CI19302" s="5"/>
      <c r="CJ19302" s="5"/>
      <c r="CK19302" s="5"/>
      <c r="CL19302" s="5"/>
      <c r="CM19302" s="5"/>
      <c r="CN19302" s="5"/>
      <c r="CO19302" s="5"/>
      <c r="CP19302" s="5"/>
      <c r="CQ19302" s="5"/>
      <c r="CR19302" s="5"/>
      <c r="CS19302" s="5"/>
      <c r="CT19302" s="5"/>
      <c r="CU19302" s="5"/>
      <c r="CV19302" s="5"/>
      <c r="CW19302" s="5"/>
      <c r="CX19302" s="5"/>
      <c r="CY19302" s="5"/>
      <c r="CZ19302" s="5"/>
      <c r="DA19302" s="5"/>
      <c r="DB19302" s="5"/>
      <c r="DC19302" s="5"/>
      <c r="DD19302" s="5"/>
      <c r="DE19302" s="5"/>
      <c r="DF19302" s="5"/>
      <c r="DG19302" s="5"/>
      <c r="DH19302" s="5"/>
      <c r="DI19302" s="5"/>
      <c r="DJ19302" s="5"/>
      <c r="DK19302" s="5"/>
      <c r="DL19302" s="5"/>
      <c r="DM19302" s="5"/>
      <c r="DN19302" s="5"/>
      <c r="DO19302" s="5"/>
      <c r="DP19302" s="5"/>
      <c r="DQ19302" s="5"/>
      <c r="DR19302" s="5"/>
      <c r="DS19302" s="5"/>
      <c r="DT19302" s="5"/>
      <c r="DU19302" s="5"/>
      <c r="DV19302" s="5"/>
      <c r="DW19302" s="5"/>
      <c r="DX19302" s="5"/>
      <c r="DY19302" s="5"/>
      <c r="DZ19302" s="5"/>
      <c r="EA19302" s="5"/>
      <c r="EB19302" s="5"/>
      <c r="EC19302" s="5"/>
      <c r="ED19302" s="5"/>
      <c r="EE19302" s="5"/>
      <c r="EF19302" s="5"/>
      <c r="EG19302" s="5"/>
      <c r="EH19302" s="5"/>
      <c r="EI19302" s="5"/>
      <c r="EJ19302" s="5"/>
      <c r="EK19302" s="5"/>
      <c r="EL19302" s="5"/>
      <c r="EM19302" s="5"/>
      <c r="EN19302" s="5"/>
      <c r="EO19302" s="5"/>
      <c r="EP19302" s="5"/>
      <c r="EQ19302" s="5"/>
      <c r="ER19302" s="5"/>
      <c r="ES19302" s="5"/>
      <c r="ET19302" s="5"/>
      <c r="EU19302" s="5"/>
      <c r="EV19302" s="5"/>
      <c r="EW19302" s="5"/>
      <c r="EX19302" s="5"/>
      <c r="EY19302" s="5"/>
      <c r="EZ19302" s="5"/>
      <c r="FA19302" s="5"/>
      <c r="FB19302" s="5"/>
      <c r="FC19302" s="5"/>
      <c r="FD19302" s="5"/>
      <c r="FE19302" s="5"/>
      <c r="FF19302" s="5"/>
      <c r="FG19302" s="5"/>
      <c r="FH19302" s="5"/>
      <c r="FI19302" s="5"/>
      <c r="FJ19302" s="5"/>
      <c r="FK19302" s="5"/>
      <c r="FL19302" s="5"/>
      <c r="FM19302" s="5"/>
      <c r="FN19302" s="5"/>
      <c r="FO19302" s="5"/>
      <c r="FP19302" s="5"/>
      <c r="FQ19302" s="5"/>
      <c r="FR19302" s="5"/>
      <c r="FS19302" s="5"/>
      <c r="FT19302" s="5"/>
      <c r="FU19302" s="5"/>
      <c r="FV19302" s="5"/>
      <c r="FW19302" s="5"/>
      <c r="FX19302" s="5"/>
      <c r="FY19302" s="5"/>
      <c r="FZ19302" s="5"/>
      <c r="GA19302" s="5"/>
      <c r="GB19302" s="5"/>
      <c r="GC19302" s="5"/>
      <c r="GD19302" s="5"/>
      <c r="GE19302" s="5"/>
      <c r="GF19302" s="5"/>
      <c r="GG19302" s="5"/>
      <c r="GH19302" s="5"/>
    </row>
    <row r="19303" spans="1:190" s="4" customFormat="1" hidden="1" x14ac:dyDescent="0.2">
      <c r="A19303" s="5"/>
      <c r="B19303" s="5"/>
      <c r="C19303" s="5"/>
      <c r="D19303" s="5"/>
      <c r="E19303" s="5"/>
      <c r="F19303" s="5"/>
      <c r="G19303" s="5"/>
      <c r="H19303" s="5"/>
      <c r="I19303" s="5"/>
      <c r="J19303" s="5"/>
      <c r="K19303" s="79"/>
      <c r="L19303" s="5"/>
      <c r="M19303" s="5"/>
      <c r="N19303" s="5"/>
      <c r="O19303" s="5"/>
      <c r="P19303" s="5"/>
      <c r="Q19303" s="6"/>
      <c r="R19303" s="6"/>
      <c r="S19303" s="60"/>
      <c r="T19303" s="42"/>
      <c r="U19303" s="42"/>
      <c r="V19303" s="42"/>
      <c r="W19303" s="42"/>
      <c r="X19303" s="42"/>
      <c r="Y19303" s="61"/>
      <c r="Z19303" s="61"/>
      <c r="AA19303" s="5"/>
      <c r="AB19303" s="5"/>
      <c r="AC19303" s="5"/>
      <c r="AD19303" s="5"/>
      <c r="AE19303" s="5"/>
      <c r="AF19303" s="5"/>
      <c r="AG19303" s="5"/>
      <c r="AH19303" s="5"/>
      <c r="AI19303" s="5"/>
      <c r="AJ19303" s="5"/>
      <c r="AK19303" s="5"/>
      <c r="AL19303" s="5"/>
      <c r="AM19303" s="5"/>
      <c r="AN19303" s="5"/>
      <c r="AO19303" s="5"/>
      <c r="AP19303" s="5"/>
      <c r="AQ19303" s="5"/>
      <c r="AR19303" s="5"/>
      <c r="AS19303" s="5"/>
      <c r="AT19303" s="5"/>
      <c r="AU19303" s="5"/>
      <c r="AV19303" s="5"/>
      <c r="AW19303" s="5"/>
      <c r="AX19303" s="5"/>
      <c r="AY19303" s="5"/>
      <c r="AZ19303" s="5"/>
      <c r="BA19303" s="5"/>
      <c r="BB19303" s="5"/>
      <c r="BC19303" s="5"/>
      <c r="BD19303" s="5"/>
      <c r="BE19303" s="5"/>
      <c r="BF19303" s="5"/>
      <c r="BG19303" s="5"/>
      <c r="BH19303" s="5"/>
      <c r="BI19303" s="5"/>
      <c r="BJ19303" s="5"/>
      <c r="BK19303" s="5"/>
      <c r="BL19303" s="5"/>
      <c r="BM19303" s="5"/>
      <c r="BN19303" s="5"/>
      <c r="BO19303" s="5"/>
      <c r="BP19303" s="5"/>
      <c r="BQ19303" s="5"/>
      <c r="BR19303" s="5"/>
      <c r="BS19303" s="5"/>
      <c r="BT19303" s="5"/>
      <c r="BU19303" s="5"/>
      <c r="BV19303" s="5"/>
      <c r="BW19303" s="5"/>
      <c r="BX19303" s="5"/>
      <c r="BY19303" s="5"/>
      <c r="BZ19303" s="5"/>
      <c r="CA19303" s="5"/>
      <c r="CB19303" s="5"/>
      <c r="CC19303" s="5"/>
      <c r="CD19303" s="5"/>
      <c r="CE19303" s="5"/>
      <c r="CF19303" s="5"/>
      <c r="CG19303" s="5"/>
      <c r="CH19303" s="5"/>
      <c r="CI19303" s="5"/>
      <c r="CJ19303" s="5"/>
      <c r="CK19303" s="5"/>
      <c r="CL19303" s="5"/>
      <c r="CM19303" s="5"/>
      <c r="CN19303" s="5"/>
      <c r="CO19303" s="5"/>
      <c r="CP19303" s="5"/>
      <c r="CQ19303" s="5"/>
      <c r="CR19303" s="5"/>
      <c r="CS19303" s="5"/>
      <c r="CT19303" s="5"/>
      <c r="CU19303" s="5"/>
      <c r="CV19303" s="5"/>
      <c r="CW19303" s="5"/>
      <c r="CX19303" s="5"/>
      <c r="CY19303" s="5"/>
      <c r="CZ19303" s="5"/>
      <c r="DA19303" s="5"/>
      <c r="DB19303" s="5"/>
      <c r="DC19303" s="5"/>
      <c r="DD19303" s="5"/>
      <c r="DE19303" s="5"/>
      <c r="DF19303" s="5"/>
      <c r="DG19303" s="5"/>
      <c r="DH19303" s="5"/>
      <c r="DI19303" s="5"/>
      <c r="DJ19303" s="5"/>
      <c r="DK19303" s="5"/>
      <c r="DL19303" s="5"/>
      <c r="DM19303" s="5"/>
      <c r="DN19303" s="5"/>
      <c r="DO19303" s="5"/>
      <c r="DP19303" s="5"/>
      <c r="DQ19303" s="5"/>
      <c r="DR19303" s="5"/>
      <c r="DS19303" s="5"/>
      <c r="DT19303" s="5"/>
      <c r="DU19303" s="5"/>
      <c r="DV19303" s="5"/>
      <c r="DW19303" s="5"/>
      <c r="DX19303" s="5"/>
      <c r="DY19303" s="5"/>
      <c r="DZ19303" s="5"/>
      <c r="EA19303" s="5"/>
      <c r="EB19303" s="5"/>
      <c r="EC19303" s="5"/>
      <c r="ED19303" s="5"/>
      <c r="EE19303" s="5"/>
      <c r="EF19303" s="5"/>
      <c r="EG19303" s="5"/>
      <c r="EH19303" s="5"/>
      <c r="EI19303" s="5"/>
      <c r="EJ19303" s="5"/>
      <c r="EK19303" s="5"/>
      <c r="EL19303" s="5"/>
      <c r="EM19303" s="5"/>
      <c r="EN19303" s="5"/>
      <c r="EO19303" s="5"/>
      <c r="EP19303" s="5"/>
      <c r="EQ19303" s="5"/>
      <c r="ER19303" s="5"/>
      <c r="ES19303" s="5"/>
      <c r="ET19303" s="5"/>
      <c r="EU19303" s="5"/>
      <c r="EV19303" s="5"/>
      <c r="EW19303" s="5"/>
      <c r="EX19303" s="5"/>
      <c r="EY19303" s="5"/>
      <c r="EZ19303" s="5"/>
      <c r="FA19303" s="5"/>
      <c r="FB19303" s="5"/>
      <c r="FC19303" s="5"/>
      <c r="FD19303" s="5"/>
      <c r="FE19303" s="5"/>
      <c r="FF19303" s="5"/>
      <c r="FG19303" s="5"/>
      <c r="FH19303" s="5"/>
      <c r="FI19303" s="5"/>
      <c r="FJ19303" s="5"/>
      <c r="FK19303" s="5"/>
      <c r="FL19303" s="5"/>
      <c r="FM19303" s="5"/>
      <c r="FN19303" s="5"/>
      <c r="FO19303" s="5"/>
      <c r="FP19303" s="5"/>
      <c r="FQ19303" s="5"/>
      <c r="FR19303" s="5"/>
      <c r="FS19303" s="5"/>
      <c r="FT19303" s="5"/>
      <c r="FU19303" s="5"/>
      <c r="FV19303" s="5"/>
      <c r="FW19303" s="5"/>
      <c r="FX19303" s="5"/>
      <c r="FY19303" s="5"/>
      <c r="FZ19303" s="5"/>
      <c r="GA19303" s="5"/>
      <c r="GB19303" s="5"/>
      <c r="GC19303" s="5"/>
      <c r="GD19303" s="5"/>
      <c r="GE19303" s="5"/>
      <c r="GF19303" s="5"/>
      <c r="GG19303" s="5"/>
      <c r="GH19303" s="5"/>
    </row>
    <row r="19304" spans="1:190" s="4" customFormat="1" hidden="1" x14ac:dyDescent="0.2">
      <c r="A19304" s="5"/>
      <c r="B19304" s="5"/>
      <c r="C19304" s="5"/>
      <c r="D19304" s="5"/>
      <c r="E19304" s="5"/>
      <c r="F19304" s="5"/>
      <c r="G19304" s="5"/>
      <c r="H19304" s="5"/>
      <c r="I19304" s="5"/>
      <c r="J19304" s="5"/>
      <c r="K19304" s="79"/>
      <c r="L19304" s="5"/>
      <c r="M19304" s="5"/>
      <c r="N19304" s="5"/>
      <c r="O19304" s="5"/>
      <c r="P19304" s="5"/>
      <c r="Q19304" s="6"/>
      <c r="R19304" s="6"/>
      <c r="S19304" s="60"/>
      <c r="T19304" s="42"/>
      <c r="U19304" s="42"/>
      <c r="V19304" s="42"/>
      <c r="W19304" s="42"/>
      <c r="X19304" s="42"/>
      <c r="Y19304" s="61"/>
      <c r="Z19304" s="61"/>
      <c r="AA19304" s="5"/>
      <c r="AB19304" s="5"/>
      <c r="AC19304" s="5"/>
      <c r="AD19304" s="5"/>
      <c r="AE19304" s="5"/>
      <c r="AF19304" s="5"/>
      <c r="AG19304" s="5"/>
      <c r="AH19304" s="5"/>
      <c r="AI19304" s="5"/>
      <c r="AJ19304" s="5"/>
      <c r="AK19304" s="5"/>
      <c r="AL19304" s="5"/>
      <c r="AM19304" s="5"/>
      <c r="AN19304" s="5"/>
      <c r="AO19304" s="5"/>
      <c r="AP19304" s="5"/>
      <c r="AQ19304" s="5"/>
      <c r="AR19304" s="5"/>
      <c r="AS19304" s="5"/>
      <c r="AT19304" s="5"/>
      <c r="AU19304" s="5"/>
      <c r="AV19304" s="5"/>
      <c r="AW19304" s="5"/>
      <c r="AX19304" s="5"/>
      <c r="AY19304" s="5"/>
      <c r="AZ19304" s="5"/>
      <c r="BA19304" s="5"/>
      <c r="BB19304" s="5"/>
      <c r="BC19304" s="5"/>
      <c r="BD19304" s="5"/>
      <c r="BE19304" s="5"/>
      <c r="BF19304" s="5"/>
      <c r="BG19304" s="5"/>
      <c r="BH19304" s="5"/>
      <c r="BI19304" s="5"/>
      <c r="BJ19304" s="5"/>
      <c r="BK19304" s="5"/>
      <c r="BL19304" s="5"/>
      <c r="BM19304" s="5"/>
      <c r="BN19304" s="5"/>
      <c r="BO19304" s="5"/>
      <c r="BP19304" s="5"/>
      <c r="BQ19304" s="5"/>
      <c r="BR19304" s="5"/>
      <c r="BS19304" s="5"/>
      <c r="BT19304" s="5"/>
      <c r="BU19304" s="5"/>
      <c r="BV19304" s="5"/>
      <c r="BW19304" s="5"/>
      <c r="BX19304" s="5"/>
      <c r="BY19304" s="5"/>
      <c r="BZ19304" s="5"/>
      <c r="CA19304" s="5"/>
      <c r="CB19304" s="5"/>
      <c r="CC19304" s="5"/>
      <c r="CD19304" s="5"/>
      <c r="CE19304" s="5"/>
      <c r="CF19304" s="5"/>
      <c r="CG19304" s="5"/>
      <c r="CH19304" s="5"/>
      <c r="CI19304" s="5"/>
      <c r="CJ19304" s="5"/>
      <c r="CK19304" s="5"/>
      <c r="CL19304" s="5"/>
      <c r="CM19304" s="5"/>
      <c r="CN19304" s="5"/>
      <c r="CO19304" s="5"/>
      <c r="CP19304" s="5"/>
      <c r="CQ19304" s="5"/>
      <c r="CR19304" s="5"/>
      <c r="CS19304" s="5"/>
      <c r="CT19304" s="5"/>
      <c r="CU19304" s="5"/>
      <c r="CV19304" s="5"/>
      <c r="CW19304" s="5"/>
      <c r="CX19304" s="5"/>
      <c r="CY19304" s="5"/>
      <c r="CZ19304" s="5"/>
      <c r="DA19304" s="5"/>
      <c r="DB19304" s="5"/>
      <c r="DC19304" s="5"/>
      <c r="DD19304" s="5"/>
      <c r="DE19304" s="5"/>
      <c r="DF19304" s="5"/>
      <c r="DG19304" s="5"/>
      <c r="DH19304" s="5"/>
      <c r="DI19304" s="5"/>
      <c r="DJ19304" s="5"/>
      <c r="DK19304" s="5"/>
      <c r="DL19304" s="5"/>
      <c r="DM19304" s="5"/>
      <c r="DN19304" s="5"/>
      <c r="DO19304" s="5"/>
      <c r="DP19304" s="5"/>
      <c r="DQ19304" s="5"/>
      <c r="DR19304" s="5"/>
      <c r="DS19304" s="5"/>
      <c r="DT19304" s="5"/>
      <c r="DU19304" s="5"/>
      <c r="DV19304" s="5"/>
      <c r="DW19304" s="5"/>
      <c r="DX19304" s="5"/>
      <c r="DY19304" s="5"/>
      <c r="DZ19304" s="5"/>
      <c r="EA19304" s="5"/>
      <c r="EB19304" s="5"/>
      <c r="EC19304" s="5"/>
      <c r="ED19304" s="5"/>
      <c r="EE19304" s="5"/>
      <c r="EF19304" s="5"/>
      <c r="EG19304" s="5"/>
      <c r="EH19304" s="5"/>
      <c r="EI19304" s="5"/>
      <c r="EJ19304" s="5"/>
      <c r="EK19304" s="5"/>
      <c r="EL19304" s="5"/>
      <c r="EM19304" s="5"/>
      <c r="EN19304" s="5"/>
      <c r="EO19304" s="5"/>
      <c r="EP19304" s="5"/>
      <c r="EQ19304" s="5"/>
      <c r="ER19304" s="5"/>
      <c r="ES19304" s="5"/>
      <c r="ET19304" s="5"/>
      <c r="EU19304" s="5"/>
      <c r="EV19304" s="5"/>
      <c r="EW19304" s="5"/>
      <c r="EX19304" s="5"/>
      <c r="EY19304" s="5"/>
      <c r="EZ19304" s="5"/>
      <c r="FA19304" s="5"/>
      <c r="FB19304" s="5"/>
      <c r="FC19304" s="5"/>
      <c r="FD19304" s="5"/>
      <c r="FE19304" s="5"/>
      <c r="FF19304" s="5"/>
      <c r="FG19304" s="5"/>
      <c r="FH19304" s="5"/>
      <c r="FI19304" s="5"/>
      <c r="FJ19304" s="5"/>
      <c r="FK19304" s="5"/>
      <c r="FL19304" s="5"/>
      <c r="FM19304" s="5"/>
      <c r="FN19304" s="5"/>
      <c r="FO19304" s="5"/>
      <c r="FP19304" s="5"/>
      <c r="FQ19304" s="5"/>
      <c r="FR19304" s="5"/>
      <c r="FS19304" s="5"/>
      <c r="FT19304" s="5"/>
      <c r="FU19304" s="5"/>
      <c r="FV19304" s="5"/>
      <c r="FW19304" s="5"/>
      <c r="FX19304" s="5"/>
      <c r="FY19304" s="5"/>
      <c r="FZ19304" s="5"/>
      <c r="GA19304" s="5"/>
      <c r="GB19304" s="5"/>
      <c r="GC19304" s="5"/>
      <c r="GD19304" s="5"/>
      <c r="GE19304" s="5"/>
      <c r="GF19304" s="5"/>
      <c r="GG19304" s="5"/>
      <c r="GH19304" s="5"/>
    </row>
    <row r="19305" spans="1:190" s="4" customFormat="1" hidden="1" x14ac:dyDescent="0.2">
      <c r="A19305" s="5"/>
      <c r="B19305" s="5"/>
      <c r="C19305" s="5"/>
      <c r="D19305" s="5"/>
      <c r="E19305" s="5"/>
      <c r="F19305" s="5"/>
      <c r="G19305" s="5"/>
      <c r="H19305" s="5"/>
      <c r="I19305" s="5"/>
      <c r="J19305" s="5"/>
      <c r="K19305" s="79"/>
      <c r="L19305" s="5"/>
      <c r="M19305" s="5"/>
      <c r="N19305" s="5"/>
      <c r="O19305" s="5"/>
      <c r="P19305" s="5"/>
      <c r="Q19305" s="6"/>
      <c r="R19305" s="6"/>
      <c r="S19305" s="60"/>
      <c r="T19305" s="42"/>
      <c r="U19305" s="42"/>
      <c r="V19305" s="42"/>
      <c r="W19305" s="42"/>
      <c r="X19305" s="42"/>
      <c r="Y19305" s="61"/>
      <c r="Z19305" s="61"/>
      <c r="AA19305" s="5"/>
      <c r="AB19305" s="5"/>
      <c r="AC19305" s="5"/>
      <c r="AD19305" s="5"/>
      <c r="AE19305" s="5"/>
      <c r="AF19305" s="5"/>
      <c r="AG19305" s="5"/>
      <c r="AH19305" s="5"/>
      <c r="AI19305" s="5"/>
      <c r="AJ19305" s="5"/>
      <c r="AK19305" s="5"/>
      <c r="AL19305" s="5"/>
      <c r="AM19305" s="5"/>
      <c r="AN19305" s="5"/>
      <c r="AO19305" s="5"/>
      <c r="AP19305" s="5"/>
      <c r="AQ19305" s="5"/>
      <c r="AR19305" s="5"/>
      <c r="AS19305" s="5"/>
      <c r="AT19305" s="5"/>
      <c r="AU19305" s="5"/>
      <c r="AV19305" s="5"/>
      <c r="AW19305" s="5"/>
      <c r="AX19305" s="5"/>
      <c r="AY19305" s="5"/>
      <c r="AZ19305" s="5"/>
      <c r="BA19305" s="5"/>
      <c r="BB19305" s="5"/>
      <c r="BC19305" s="5"/>
      <c r="BD19305" s="5"/>
      <c r="BE19305" s="5"/>
      <c r="BF19305" s="5"/>
      <c r="BG19305" s="5"/>
      <c r="BH19305" s="5"/>
      <c r="BI19305" s="5"/>
      <c r="BJ19305" s="5"/>
      <c r="BK19305" s="5"/>
      <c r="BL19305" s="5"/>
      <c r="BM19305" s="5"/>
      <c r="BN19305" s="5"/>
      <c r="BO19305" s="5"/>
      <c r="BP19305" s="5"/>
      <c r="BQ19305" s="5"/>
      <c r="BR19305" s="5"/>
      <c r="BS19305" s="5"/>
      <c r="BT19305" s="5"/>
      <c r="BU19305" s="5"/>
      <c r="BV19305" s="5"/>
      <c r="BW19305" s="5"/>
      <c r="BX19305" s="5"/>
      <c r="BY19305" s="5"/>
      <c r="BZ19305" s="5"/>
      <c r="CA19305" s="5"/>
      <c r="CB19305" s="5"/>
      <c r="CC19305" s="5"/>
      <c r="CD19305" s="5"/>
      <c r="CE19305" s="5"/>
      <c r="CF19305" s="5"/>
      <c r="CG19305" s="5"/>
      <c r="CH19305" s="5"/>
      <c r="CI19305" s="5"/>
      <c r="CJ19305" s="5"/>
      <c r="CK19305" s="5"/>
      <c r="CL19305" s="5"/>
      <c r="CM19305" s="5"/>
      <c r="CN19305" s="5"/>
      <c r="CO19305" s="5"/>
      <c r="CP19305" s="5"/>
      <c r="CQ19305" s="5"/>
      <c r="CR19305" s="5"/>
      <c r="CS19305" s="5"/>
      <c r="CT19305" s="5"/>
      <c r="CU19305" s="5"/>
      <c r="CV19305" s="5"/>
      <c r="CW19305" s="5"/>
      <c r="CX19305" s="5"/>
      <c r="CY19305" s="5"/>
      <c r="CZ19305" s="5"/>
      <c r="DA19305" s="5"/>
      <c r="DB19305" s="5"/>
      <c r="DC19305" s="5"/>
      <c r="DD19305" s="5"/>
      <c r="DE19305" s="5"/>
      <c r="DF19305" s="5"/>
      <c r="DG19305" s="5"/>
      <c r="DH19305" s="5"/>
      <c r="DI19305" s="5"/>
      <c r="DJ19305" s="5"/>
      <c r="DK19305" s="5"/>
      <c r="DL19305" s="5"/>
      <c r="DM19305" s="5"/>
      <c r="DN19305" s="5"/>
      <c r="DO19305" s="5"/>
      <c r="DP19305" s="5"/>
      <c r="DQ19305" s="5"/>
      <c r="DR19305" s="5"/>
      <c r="DS19305" s="5"/>
      <c r="DT19305" s="5"/>
      <c r="DU19305" s="5"/>
      <c r="DV19305" s="5"/>
      <c r="DW19305" s="5"/>
      <c r="DX19305" s="5"/>
      <c r="DY19305" s="5"/>
      <c r="DZ19305" s="5"/>
      <c r="EA19305" s="5"/>
      <c r="EB19305" s="5"/>
      <c r="EC19305" s="5"/>
      <c r="ED19305" s="5"/>
      <c r="EE19305" s="5"/>
      <c r="EF19305" s="5"/>
      <c r="EG19305" s="5"/>
      <c r="EH19305" s="5"/>
      <c r="EI19305" s="5"/>
      <c r="EJ19305" s="5"/>
      <c r="EK19305" s="5"/>
      <c r="EL19305" s="5"/>
      <c r="EM19305" s="5"/>
      <c r="EN19305" s="5"/>
      <c r="EO19305" s="5"/>
      <c r="EP19305" s="5"/>
      <c r="EQ19305" s="5"/>
      <c r="ER19305" s="5"/>
      <c r="ES19305" s="5"/>
      <c r="ET19305" s="5"/>
      <c r="EU19305" s="5"/>
      <c r="EV19305" s="5"/>
      <c r="EW19305" s="5"/>
      <c r="EX19305" s="5"/>
      <c r="EY19305" s="5"/>
      <c r="EZ19305" s="5"/>
      <c r="FA19305" s="5"/>
      <c r="FB19305" s="5"/>
      <c r="FC19305" s="5"/>
      <c r="FD19305" s="5"/>
      <c r="FE19305" s="5"/>
      <c r="FF19305" s="5"/>
      <c r="FG19305" s="5"/>
      <c r="FH19305" s="5"/>
      <c r="FI19305" s="5"/>
      <c r="FJ19305" s="5"/>
      <c r="FK19305" s="5"/>
      <c r="FL19305" s="5"/>
      <c r="FM19305" s="5"/>
      <c r="FN19305" s="5"/>
      <c r="FO19305" s="5"/>
      <c r="FP19305" s="5"/>
      <c r="FQ19305" s="5"/>
      <c r="FR19305" s="5"/>
      <c r="FS19305" s="5"/>
      <c r="FT19305" s="5"/>
      <c r="FU19305" s="5"/>
      <c r="FV19305" s="5"/>
      <c r="FW19305" s="5"/>
      <c r="FX19305" s="5"/>
      <c r="FY19305" s="5"/>
      <c r="FZ19305" s="5"/>
      <c r="GA19305" s="5"/>
      <c r="GB19305" s="5"/>
      <c r="GC19305" s="5"/>
      <c r="GD19305" s="5"/>
      <c r="GE19305" s="5"/>
      <c r="GF19305" s="5"/>
      <c r="GG19305" s="5"/>
      <c r="GH19305" s="5"/>
    </row>
    <row r="19306" spans="1:190" s="4" customFormat="1" hidden="1" x14ac:dyDescent="0.2">
      <c r="A19306" s="5"/>
      <c r="B19306" s="5"/>
      <c r="C19306" s="5"/>
      <c r="D19306" s="5"/>
      <c r="E19306" s="5"/>
      <c r="F19306" s="5"/>
      <c r="G19306" s="5"/>
      <c r="H19306" s="5"/>
      <c r="I19306" s="5"/>
      <c r="J19306" s="5"/>
      <c r="K19306" s="79"/>
      <c r="L19306" s="5"/>
      <c r="M19306" s="5"/>
      <c r="N19306" s="5"/>
      <c r="O19306" s="5"/>
      <c r="P19306" s="5"/>
      <c r="Q19306" s="6"/>
      <c r="R19306" s="6"/>
      <c r="S19306" s="60"/>
      <c r="T19306" s="42"/>
      <c r="U19306" s="42"/>
      <c r="V19306" s="42"/>
      <c r="W19306" s="42"/>
      <c r="X19306" s="42"/>
      <c r="Y19306" s="61"/>
      <c r="Z19306" s="61"/>
      <c r="AA19306" s="5"/>
      <c r="AB19306" s="5"/>
      <c r="AC19306" s="5"/>
      <c r="AD19306" s="5"/>
      <c r="AE19306" s="5"/>
      <c r="AF19306" s="5"/>
      <c r="AG19306" s="5"/>
      <c r="AH19306" s="5"/>
      <c r="AI19306" s="5"/>
      <c r="AJ19306" s="5"/>
      <c r="AK19306" s="5"/>
      <c r="AL19306" s="5"/>
      <c r="AM19306" s="5"/>
      <c r="AN19306" s="5"/>
      <c r="AO19306" s="5"/>
      <c r="AP19306" s="5"/>
      <c r="AQ19306" s="5"/>
      <c r="AR19306" s="5"/>
      <c r="AS19306" s="5"/>
      <c r="AT19306" s="5"/>
      <c r="AU19306" s="5"/>
      <c r="AV19306" s="5"/>
      <c r="AW19306" s="5"/>
      <c r="AX19306" s="5"/>
      <c r="AY19306" s="5"/>
      <c r="AZ19306" s="5"/>
      <c r="BA19306" s="5"/>
      <c r="BB19306" s="5"/>
      <c r="BC19306" s="5"/>
      <c r="BD19306" s="5"/>
      <c r="BE19306" s="5"/>
      <c r="BF19306" s="5"/>
      <c r="BG19306" s="5"/>
      <c r="BH19306" s="5"/>
      <c r="BI19306" s="5"/>
      <c r="BJ19306" s="5"/>
      <c r="BK19306" s="5"/>
      <c r="BL19306" s="5"/>
      <c r="BM19306" s="5"/>
      <c r="BN19306" s="5"/>
      <c r="BO19306" s="5"/>
      <c r="BP19306" s="5"/>
      <c r="BQ19306" s="5"/>
      <c r="BR19306" s="5"/>
      <c r="BS19306" s="5"/>
      <c r="BT19306" s="5"/>
      <c r="BU19306" s="5"/>
      <c r="BV19306" s="5"/>
      <c r="BW19306" s="5"/>
      <c r="BX19306" s="5"/>
      <c r="BY19306" s="5"/>
      <c r="BZ19306" s="5"/>
      <c r="CA19306" s="5"/>
      <c r="CB19306" s="5"/>
      <c r="CC19306" s="5"/>
      <c r="CD19306" s="5"/>
      <c r="CE19306" s="5"/>
      <c r="CF19306" s="5"/>
      <c r="CG19306" s="5"/>
      <c r="CH19306" s="5"/>
      <c r="CI19306" s="5"/>
      <c r="CJ19306" s="5"/>
      <c r="CK19306" s="5"/>
      <c r="CL19306" s="5"/>
      <c r="CM19306" s="5"/>
      <c r="CN19306" s="5"/>
      <c r="CO19306" s="5"/>
      <c r="CP19306" s="5"/>
      <c r="CQ19306" s="5"/>
      <c r="CR19306" s="5"/>
      <c r="CS19306" s="5"/>
      <c r="CT19306" s="5"/>
      <c r="CU19306" s="5"/>
      <c r="CV19306" s="5"/>
      <c r="CW19306" s="5"/>
      <c r="CX19306" s="5"/>
      <c r="CY19306" s="5"/>
      <c r="CZ19306" s="5"/>
      <c r="DA19306" s="5"/>
      <c r="DB19306" s="5"/>
      <c r="DC19306" s="5"/>
      <c r="DD19306" s="5"/>
      <c r="DE19306" s="5"/>
      <c r="DF19306" s="5"/>
      <c r="DG19306" s="5"/>
      <c r="DH19306" s="5"/>
      <c r="DI19306" s="5"/>
      <c r="DJ19306" s="5"/>
      <c r="DK19306" s="5"/>
      <c r="DL19306" s="5"/>
      <c r="DM19306" s="5"/>
      <c r="DN19306" s="5"/>
      <c r="DO19306" s="5"/>
      <c r="DP19306" s="5"/>
      <c r="DQ19306" s="5"/>
      <c r="DR19306" s="5"/>
      <c r="DS19306" s="5"/>
      <c r="DT19306" s="5"/>
      <c r="DU19306" s="5"/>
      <c r="DV19306" s="5"/>
      <c r="DW19306" s="5"/>
      <c r="DX19306" s="5"/>
      <c r="DY19306" s="5"/>
      <c r="DZ19306" s="5"/>
      <c r="EA19306" s="5"/>
      <c r="EB19306" s="5"/>
      <c r="EC19306" s="5"/>
      <c r="ED19306" s="5"/>
      <c r="EE19306" s="5"/>
      <c r="EF19306" s="5"/>
      <c r="EG19306" s="5"/>
      <c r="EH19306" s="5"/>
      <c r="EI19306" s="5"/>
      <c r="EJ19306" s="5"/>
      <c r="EK19306" s="5"/>
      <c r="EL19306" s="5"/>
      <c r="EM19306" s="5"/>
      <c r="EN19306" s="5"/>
      <c r="EO19306" s="5"/>
      <c r="EP19306" s="5"/>
      <c r="EQ19306" s="5"/>
      <c r="ER19306" s="5"/>
      <c r="ES19306" s="5"/>
      <c r="ET19306" s="5"/>
      <c r="EU19306" s="5"/>
      <c r="EV19306" s="5"/>
      <c r="EW19306" s="5"/>
      <c r="EX19306" s="5"/>
      <c r="EY19306" s="5"/>
      <c r="EZ19306" s="5"/>
      <c r="FA19306" s="5"/>
      <c r="FB19306" s="5"/>
      <c r="FC19306" s="5"/>
      <c r="FD19306" s="5"/>
      <c r="FE19306" s="5"/>
      <c r="FF19306" s="5"/>
      <c r="FG19306" s="5"/>
      <c r="FH19306" s="5"/>
      <c r="FI19306" s="5"/>
      <c r="FJ19306" s="5"/>
      <c r="FK19306" s="5"/>
      <c r="FL19306" s="5"/>
      <c r="FM19306" s="5"/>
      <c r="FN19306" s="5"/>
      <c r="FO19306" s="5"/>
      <c r="FP19306" s="5"/>
      <c r="FQ19306" s="5"/>
      <c r="FR19306" s="5"/>
      <c r="FS19306" s="5"/>
      <c r="FT19306" s="5"/>
      <c r="FU19306" s="5"/>
      <c r="FV19306" s="5"/>
      <c r="FW19306" s="5"/>
      <c r="FX19306" s="5"/>
      <c r="FY19306" s="5"/>
      <c r="FZ19306" s="5"/>
      <c r="GA19306" s="5"/>
      <c r="GB19306" s="5"/>
      <c r="GC19306" s="5"/>
      <c r="GD19306" s="5"/>
      <c r="GE19306" s="5"/>
      <c r="GF19306" s="5"/>
      <c r="GG19306" s="5"/>
      <c r="GH19306" s="5"/>
    </row>
    <row r="19307" spans="1:190" s="4" customFormat="1" hidden="1" x14ac:dyDescent="0.2">
      <c r="A19307" s="5"/>
      <c r="B19307" s="5"/>
      <c r="C19307" s="5"/>
      <c r="D19307" s="5"/>
      <c r="E19307" s="5"/>
      <c r="F19307" s="5"/>
      <c r="G19307" s="5"/>
      <c r="H19307" s="5"/>
      <c r="I19307" s="5"/>
      <c r="J19307" s="5"/>
      <c r="K19307" s="79"/>
      <c r="L19307" s="5"/>
      <c r="M19307" s="5"/>
      <c r="N19307" s="5"/>
      <c r="O19307" s="5"/>
      <c r="P19307" s="5"/>
      <c r="Q19307" s="6"/>
      <c r="R19307" s="6"/>
      <c r="S19307" s="60"/>
      <c r="T19307" s="42"/>
      <c r="U19307" s="42"/>
      <c r="V19307" s="42"/>
      <c r="W19307" s="42"/>
      <c r="X19307" s="42"/>
      <c r="Y19307" s="61"/>
      <c r="Z19307" s="61"/>
      <c r="AA19307" s="5"/>
      <c r="AB19307" s="5"/>
      <c r="AC19307" s="5"/>
      <c r="AD19307" s="5"/>
      <c r="AE19307" s="5"/>
      <c r="AF19307" s="5"/>
      <c r="AG19307" s="5"/>
      <c r="AH19307" s="5"/>
      <c r="AI19307" s="5"/>
      <c r="AJ19307" s="5"/>
      <c r="AK19307" s="5"/>
      <c r="AL19307" s="5"/>
      <c r="AM19307" s="5"/>
      <c r="AN19307" s="5"/>
      <c r="AO19307" s="5"/>
      <c r="AP19307" s="5"/>
      <c r="AQ19307" s="5"/>
      <c r="AR19307" s="5"/>
      <c r="AS19307" s="5"/>
      <c r="AT19307" s="5"/>
      <c r="AU19307" s="5"/>
      <c r="AV19307" s="5"/>
      <c r="AW19307" s="5"/>
      <c r="AX19307" s="5"/>
      <c r="AY19307" s="5"/>
      <c r="AZ19307" s="5"/>
      <c r="BA19307" s="5"/>
      <c r="BB19307" s="5"/>
      <c r="BC19307" s="5"/>
      <c r="BD19307" s="5"/>
      <c r="BE19307" s="5"/>
      <c r="BF19307" s="5"/>
      <c r="BG19307" s="5"/>
      <c r="BH19307" s="5"/>
      <c r="BI19307" s="5"/>
      <c r="BJ19307" s="5"/>
      <c r="BK19307" s="5"/>
      <c r="BL19307" s="5"/>
      <c r="BM19307" s="5"/>
      <c r="BN19307" s="5"/>
      <c r="BO19307" s="5"/>
      <c r="BP19307" s="5"/>
      <c r="BQ19307" s="5"/>
      <c r="BR19307" s="5"/>
      <c r="BS19307" s="5"/>
      <c r="BT19307" s="5"/>
      <c r="BU19307" s="5"/>
      <c r="BV19307" s="5"/>
      <c r="BW19307" s="5"/>
      <c r="BX19307" s="5"/>
      <c r="BY19307" s="5"/>
      <c r="BZ19307" s="5"/>
      <c r="CA19307" s="5"/>
      <c r="CB19307" s="5"/>
      <c r="CC19307" s="5"/>
      <c r="CD19307" s="5"/>
      <c r="CE19307" s="5"/>
      <c r="CF19307" s="5"/>
      <c r="CG19307" s="5"/>
      <c r="CH19307" s="5"/>
      <c r="CI19307" s="5"/>
      <c r="CJ19307" s="5"/>
      <c r="CK19307" s="5"/>
      <c r="CL19307" s="5"/>
      <c r="CM19307" s="5"/>
      <c r="CN19307" s="5"/>
      <c r="CO19307" s="5"/>
      <c r="CP19307" s="5"/>
      <c r="CQ19307" s="5"/>
      <c r="CR19307" s="5"/>
      <c r="CS19307" s="5"/>
      <c r="CT19307" s="5"/>
      <c r="CU19307" s="5"/>
      <c r="CV19307" s="5"/>
      <c r="CW19307" s="5"/>
      <c r="CX19307" s="5"/>
      <c r="CY19307" s="5"/>
      <c r="CZ19307" s="5"/>
      <c r="DA19307" s="5"/>
      <c r="DB19307" s="5"/>
      <c r="DC19307" s="5"/>
      <c r="DD19307" s="5"/>
      <c r="DE19307" s="5"/>
      <c r="DF19307" s="5"/>
      <c r="DG19307" s="5"/>
      <c r="DH19307" s="5"/>
      <c r="DI19307" s="5"/>
      <c r="DJ19307" s="5"/>
      <c r="DK19307" s="5"/>
      <c r="DL19307" s="5"/>
      <c r="DM19307" s="5"/>
      <c r="DN19307" s="5"/>
      <c r="DO19307" s="5"/>
      <c r="DP19307" s="5"/>
      <c r="DQ19307" s="5"/>
      <c r="DR19307" s="5"/>
      <c r="DS19307" s="5"/>
      <c r="DT19307" s="5"/>
      <c r="DU19307" s="5"/>
      <c r="DV19307" s="5"/>
      <c r="DW19307" s="5"/>
      <c r="DX19307" s="5"/>
      <c r="DY19307" s="5"/>
      <c r="DZ19307" s="5"/>
      <c r="EA19307" s="5"/>
      <c r="EB19307" s="5"/>
      <c r="EC19307" s="5"/>
      <c r="ED19307" s="5"/>
      <c r="EE19307" s="5"/>
      <c r="EF19307" s="5"/>
      <c r="EG19307" s="5"/>
      <c r="EH19307" s="5"/>
      <c r="EI19307" s="5"/>
      <c r="EJ19307" s="5"/>
      <c r="EK19307" s="5"/>
      <c r="EL19307" s="5"/>
      <c r="EM19307" s="5"/>
      <c r="EN19307" s="5"/>
      <c r="EO19307" s="5"/>
      <c r="EP19307" s="5"/>
      <c r="EQ19307" s="5"/>
      <c r="ER19307" s="5"/>
      <c r="ES19307" s="5"/>
      <c r="ET19307" s="5"/>
      <c r="EU19307" s="5"/>
      <c r="EV19307" s="5"/>
      <c r="EW19307" s="5"/>
      <c r="EX19307" s="5"/>
      <c r="EY19307" s="5"/>
      <c r="EZ19307" s="5"/>
      <c r="FA19307" s="5"/>
      <c r="FB19307" s="5"/>
      <c r="FC19307" s="5"/>
      <c r="FD19307" s="5"/>
      <c r="FE19307" s="5"/>
      <c r="FF19307" s="5"/>
      <c r="FG19307" s="5"/>
      <c r="FH19307" s="5"/>
      <c r="FI19307" s="5"/>
      <c r="FJ19307" s="5"/>
      <c r="FK19307" s="5"/>
      <c r="FL19307" s="5"/>
      <c r="FM19307" s="5"/>
      <c r="FN19307" s="5"/>
      <c r="FO19307" s="5"/>
      <c r="FP19307" s="5"/>
      <c r="FQ19307" s="5"/>
      <c r="FR19307" s="5"/>
      <c r="FS19307" s="5"/>
      <c r="FT19307" s="5"/>
      <c r="FU19307" s="5"/>
      <c r="FV19307" s="5"/>
      <c r="FW19307" s="5"/>
      <c r="FX19307" s="5"/>
      <c r="FY19307" s="5"/>
      <c r="FZ19307" s="5"/>
      <c r="GA19307" s="5"/>
      <c r="GB19307" s="5"/>
      <c r="GC19307" s="5"/>
      <c r="GD19307" s="5"/>
      <c r="GE19307" s="5"/>
      <c r="GF19307" s="5"/>
      <c r="GG19307" s="5"/>
      <c r="GH19307" s="5"/>
    </row>
    <row r="19308" spans="1:190" s="4" customFormat="1" hidden="1" x14ac:dyDescent="0.2">
      <c r="A19308" s="5"/>
      <c r="B19308" s="5"/>
      <c r="C19308" s="5"/>
      <c r="D19308" s="5"/>
      <c r="E19308" s="5"/>
      <c r="F19308" s="5"/>
      <c r="G19308" s="5"/>
      <c r="H19308" s="5"/>
      <c r="I19308" s="5"/>
      <c r="J19308" s="5"/>
      <c r="K19308" s="79"/>
      <c r="L19308" s="5"/>
      <c r="M19308" s="5"/>
      <c r="N19308" s="5"/>
      <c r="O19308" s="5"/>
      <c r="P19308" s="5"/>
      <c r="Q19308" s="6"/>
      <c r="R19308" s="6"/>
      <c r="S19308" s="60"/>
      <c r="T19308" s="42"/>
      <c r="U19308" s="42"/>
      <c r="V19308" s="42"/>
      <c r="W19308" s="42"/>
      <c r="X19308" s="42"/>
      <c r="Y19308" s="61"/>
      <c r="Z19308" s="61"/>
      <c r="AA19308" s="5"/>
      <c r="AB19308" s="5"/>
      <c r="AC19308" s="5"/>
      <c r="AD19308" s="5"/>
      <c r="AE19308" s="5"/>
      <c r="AF19308" s="5"/>
      <c r="AG19308" s="5"/>
      <c r="AH19308" s="5"/>
      <c r="AI19308" s="5"/>
      <c r="AJ19308" s="5"/>
      <c r="AK19308" s="5"/>
      <c r="AL19308" s="5"/>
      <c r="AM19308" s="5"/>
      <c r="AN19308" s="5"/>
      <c r="AO19308" s="5"/>
      <c r="AP19308" s="5"/>
      <c r="AQ19308" s="5"/>
      <c r="AR19308" s="5"/>
      <c r="AS19308" s="5"/>
      <c r="AT19308" s="5"/>
      <c r="AU19308" s="5"/>
      <c r="AV19308" s="5"/>
      <c r="AW19308" s="5"/>
      <c r="AX19308" s="5"/>
      <c r="AY19308" s="5"/>
      <c r="AZ19308" s="5"/>
      <c r="BA19308" s="5"/>
      <c r="BB19308" s="5"/>
      <c r="BC19308" s="5"/>
      <c r="BD19308" s="5"/>
      <c r="BE19308" s="5"/>
      <c r="BF19308" s="5"/>
      <c r="BG19308" s="5"/>
      <c r="BH19308" s="5"/>
      <c r="BI19308" s="5"/>
      <c r="BJ19308" s="5"/>
      <c r="BK19308" s="5"/>
      <c r="BL19308" s="5"/>
      <c r="BM19308" s="5"/>
      <c r="BN19308" s="5"/>
      <c r="BO19308" s="5"/>
      <c r="BP19308" s="5"/>
      <c r="BQ19308" s="5"/>
      <c r="BR19308" s="5"/>
      <c r="BS19308" s="5"/>
      <c r="BT19308" s="5"/>
      <c r="BU19308" s="5"/>
      <c r="BV19308" s="5"/>
      <c r="BW19308" s="5"/>
      <c r="BX19308" s="5"/>
      <c r="BY19308" s="5"/>
      <c r="BZ19308" s="5"/>
      <c r="CA19308" s="5"/>
      <c r="CB19308" s="5"/>
      <c r="CC19308" s="5"/>
      <c r="CD19308" s="5"/>
      <c r="CE19308" s="5"/>
      <c r="CF19308" s="5"/>
      <c r="CG19308" s="5"/>
      <c r="CH19308" s="5"/>
      <c r="CI19308" s="5"/>
      <c r="CJ19308" s="5"/>
      <c r="CK19308" s="5"/>
      <c r="CL19308" s="5"/>
      <c r="CM19308" s="5"/>
      <c r="CN19308" s="5"/>
      <c r="CO19308" s="5"/>
      <c r="CP19308" s="5"/>
      <c r="CQ19308" s="5"/>
      <c r="CR19308" s="5"/>
      <c r="CS19308" s="5"/>
      <c r="CT19308" s="5"/>
      <c r="CU19308" s="5"/>
      <c r="CV19308" s="5"/>
      <c r="CW19308" s="5"/>
      <c r="CX19308" s="5"/>
      <c r="CY19308" s="5"/>
      <c r="CZ19308" s="5"/>
      <c r="DA19308" s="5"/>
      <c r="DB19308" s="5"/>
      <c r="DC19308" s="5"/>
      <c r="DD19308" s="5"/>
      <c r="DE19308" s="5"/>
      <c r="DF19308" s="5"/>
      <c r="DG19308" s="5"/>
      <c r="DH19308" s="5"/>
      <c r="DI19308" s="5"/>
      <c r="DJ19308" s="5"/>
      <c r="DK19308" s="5"/>
      <c r="DL19308" s="5"/>
      <c r="DM19308" s="5"/>
      <c r="DN19308" s="5"/>
      <c r="DO19308" s="5"/>
      <c r="DP19308" s="5"/>
      <c r="DQ19308" s="5"/>
      <c r="DR19308" s="5"/>
      <c r="DS19308" s="5"/>
      <c r="DT19308" s="5"/>
      <c r="DU19308" s="5"/>
      <c r="DV19308" s="5"/>
      <c r="DW19308" s="5"/>
      <c r="DX19308" s="5"/>
      <c r="DY19308" s="5"/>
      <c r="DZ19308" s="5"/>
      <c r="EA19308" s="5"/>
      <c r="EB19308" s="5"/>
      <c r="EC19308" s="5"/>
      <c r="ED19308" s="5"/>
      <c r="EE19308" s="5"/>
      <c r="EF19308" s="5"/>
      <c r="EG19308" s="5"/>
      <c r="EH19308" s="5"/>
      <c r="EI19308" s="5"/>
      <c r="EJ19308" s="5"/>
      <c r="EK19308" s="5"/>
      <c r="EL19308" s="5"/>
      <c r="EM19308" s="5"/>
      <c r="EN19308" s="5"/>
      <c r="EO19308" s="5"/>
      <c r="EP19308" s="5"/>
      <c r="EQ19308" s="5"/>
      <c r="ER19308" s="5"/>
      <c r="ES19308" s="5"/>
      <c r="ET19308" s="5"/>
      <c r="EU19308" s="5"/>
      <c r="EV19308" s="5"/>
      <c r="EW19308" s="5"/>
      <c r="EX19308" s="5"/>
      <c r="EY19308" s="5"/>
      <c r="EZ19308" s="5"/>
      <c r="FA19308" s="5"/>
      <c r="FB19308" s="5"/>
      <c r="FC19308" s="5"/>
      <c r="FD19308" s="5"/>
      <c r="FE19308" s="5"/>
      <c r="FF19308" s="5"/>
      <c r="FG19308" s="5"/>
      <c r="FH19308" s="5"/>
      <c r="FI19308" s="5"/>
      <c r="FJ19308" s="5"/>
      <c r="FK19308" s="5"/>
      <c r="FL19308" s="5"/>
      <c r="FM19308" s="5"/>
      <c r="FN19308" s="5"/>
      <c r="FO19308" s="5"/>
      <c r="FP19308" s="5"/>
      <c r="FQ19308" s="5"/>
      <c r="FR19308" s="5"/>
      <c r="FS19308" s="5"/>
      <c r="FT19308" s="5"/>
      <c r="FU19308" s="5"/>
      <c r="FV19308" s="5"/>
      <c r="FW19308" s="5"/>
      <c r="FX19308" s="5"/>
      <c r="FY19308" s="5"/>
      <c r="FZ19308" s="5"/>
      <c r="GA19308" s="5"/>
      <c r="GB19308" s="5"/>
      <c r="GC19308" s="5"/>
      <c r="GD19308" s="5"/>
      <c r="GE19308" s="5"/>
      <c r="GF19308" s="5"/>
      <c r="GG19308" s="5"/>
      <c r="GH19308" s="5"/>
    </row>
    <row r="19309" spans="1:190" s="4" customFormat="1" hidden="1" x14ac:dyDescent="0.2">
      <c r="A19309" s="5"/>
      <c r="B19309" s="5"/>
      <c r="C19309" s="5"/>
      <c r="D19309" s="5"/>
      <c r="E19309" s="5"/>
      <c r="F19309" s="5"/>
      <c r="G19309" s="5"/>
      <c r="H19309" s="5"/>
      <c r="I19309" s="5"/>
      <c r="J19309" s="5"/>
      <c r="K19309" s="79"/>
      <c r="L19309" s="5"/>
      <c r="M19309" s="5"/>
      <c r="N19309" s="5"/>
      <c r="O19309" s="5"/>
      <c r="P19309" s="5"/>
      <c r="Q19309" s="6"/>
      <c r="R19309" s="6"/>
      <c r="S19309" s="60"/>
      <c r="T19309" s="42"/>
      <c r="U19309" s="42"/>
      <c r="V19309" s="42"/>
      <c r="W19309" s="42"/>
      <c r="X19309" s="42"/>
      <c r="Y19309" s="61"/>
      <c r="Z19309" s="61"/>
      <c r="AA19309" s="5"/>
      <c r="AB19309" s="5"/>
      <c r="AC19309" s="5"/>
      <c r="AD19309" s="5"/>
      <c r="AE19309" s="5"/>
      <c r="AF19309" s="5"/>
      <c r="AG19309" s="5"/>
      <c r="AH19309" s="5"/>
      <c r="AI19309" s="5"/>
      <c r="AJ19309" s="5"/>
      <c r="AK19309" s="5"/>
      <c r="AL19309" s="5"/>
      <c r="AM19309" s="5"/>
      <c r="AN19309" s="5"/>
      <c r="AO19309" s="5"/>
      <c r="AP19309" s="5"/>
      <c r="AQ19309" s="5"/>
      <c r="AR19309" s="5"/>
      <c r="AS19309" s="5"/>
      <c r="AT19309" s="5"/>
      <c r="AU19309" s="5"/>
      <c r="AV19309" s="5"/>
      <c r="AW19309" s="5"/>
      <c r="AX19309" s="5"/>
      <c r="AY19309" s="5"/>
      <c r="AZ19309" s="5"/>
      <c r="BA19309" s="5"/>
      <c r="BB19309" s="5"/>
      <c r="BC19309" s="5"/>
      <c r="BD19309" s="5"/>
      <c r="BE19309" s="5"/>
      <c r="BF19309" s="5"/>
      <c r="BG19309" s="5"/>
      <c r="BH19309" s="5"/>
      <c r="BI19309" s="5"/>
      <c r="BJ19309" s="5"/>
      <c r="BK19309" s="5"/>
      <c r="BL19309" s="5"/>
      <c r="BM19309" s="5"/>
      <c r="BN19309" s="5"/>
      <c r="BO19309" s="5"/>
      <c r="BP19309" s="5"/>
      <c r="BQ19309" s="5"/>
      <c r="BR19309" s="5"/>
      <c r="BS19309" s="5"/>
      <c r="BT19309" s="5"/>
      <c r="BU19309" s="5"/>
      <c r="BV19309" s="5"/>
      <c r="BW19309" s="5"/>
      <c r="BX19309" s="5"/>
      <c r="BY19309" s="5"/>
      <c r="BZ19309" s="5"/>
      <c r="CA19309" s="5"/>
      <c r="CB19309" s="5"/>
      <c r="CC19309" s="5"/>
      <c r="CD19309" s="5"/>
      <c r="CE19309" s="5"/>
      <c r="CF19309" s="5"/>
      <c r="CG19309" s="5"/>
      <c r="CH19309" s="5"/>
      <c r="CI19309" s="5"/>
      <c r="CJ19309" s="5"/>
      <c r="CK19309" s="5"/>
      <c r="CL19309" s="5"/>
      <c r="CM19309" s="5"/>
      <c r="CN19309" s="5"/>
      <c r="CO19309" s="5"/>
      <c r="CP19309" s="5"/>
      <c r="CQ19309" s="5"/>
      <c r="CR19309" s="5"/>
      <c r="CS19309" s="5"/>
      <c r="CT19309" s="5"/>
      <c r="CU19309" s="5"/>
      <c r="CV19309" s="5"/>
      <c r="CW19309" s="5"/>
      <c r="CX19309" s="5"/>
      <c r="CY19309" s="5"/>
      <c r="CZ19309" s="5"/>
      <c r="DA19309" s="5"/>
      <c r="DB19309" s="5"/>
      <c r="DC19309" s="5"/>
      <c r="DD19309" s="5"/>
      <c r="DE19309" s="5"/>
      <c r="DF19309" s="5"/>
      <c r="DG19309" s="5"/>
      <c r="DH19309" s="5"/>
      <c r="DI19309" s="5"/>
      <c r="DJ19309" s="5"/>
      <c r="DK19309" s="5"/>
      <c r="DL19309" s="5"/>
      <c r="DM19309" s="5"/>
      <c r="DN19309" s="5"/>
      <c r="DO19309" s="5"/>
      <c r="DP19309" s="5"/>
      <c r="DQ19309" s="5"/>
      <c r="DR19309" s="5"/>
      <c r="DS19309" s="5"/>
      <c r="DT19309" s="5"/>
      <c r="DU19309" s="5"/>
      <c r="DV19309" s="5"/>
      <c r="DW19309" s="5"/>
      <c r="DX19309" s="5"/>
      <c r="DY19309" s="5"/>
      <c r="DZ19309" s="5"/>
      <c r="EA19309" s="5"/>
      <c r="EB19309" s="5"/>
      <c r="EC19309" s="5"/>
      <c r="ED19309" s="5"/>
      <c r="EE19309" s="5"/>
      <c r="EF19309" s="5"/>
      <c r="EG19309" s="5"/>
      <c r="EH19309" s="5"/>
      <c r="EI19309" s="5"/>
      <c r="EJ19309" s="5"/>
      <c r="EK19309" s="5"/>
      <c r="EL19309" s="5"/>
      <c r="EM19309" s="5"/>
      <c r="EN19309" s="5"/>
      <c r="EO19309" s="5"/>
      <c r="EP19309" s="5"/>
      <c r="EQ19309" s="5"/>
      <c r="ER19309" s="5"/>
      <c r="ES19309" s="5"/>
      <c r="ET19309" s="5"/>
      <c r="EU19309" s="5"/>
      <c r="EV19309" s="5"/>
      <c r="EW19309" s="5"/>
      <c r="EX19309" s="5"/>
      <c r="EY19309" s="5"/>
      <c r="EZ19309" s="5"/>
      <c r="FA19309" s="5"/>
      <c r="FB19309" s="5"/>
      <c r="FC19309" s="5"/>
      <c r="FD19309" s="5"/>
      <c r="FE19309" s="5"/>
      <c r="FF19309" s="5"/>
      <c r="FG19309" s="5"/>
      <c r="FH19309" s="5"/>
      <c r="FI19309" s="5"/>
      <c r="FJ19309" s="5"/>
      <c r="FK19309" s="5"/>
      <c r="FL19309" s="5"/>
      <c r="FM19309" s="5"/>
      <c r="FN19309" s="5"/>
      <c r="FO19309" s="5"/>
      <c r="FP19309" s="5"/>
      <c r="FQ19309" s="5"/>
      <c r="FR19309" s="5"/>
      <c r="FS19309" s="5"/>
      <c r="FT19309" s="5"/>
      <c r="FU19309" s="5"/>
      <c r="FV19309" s="5"/>
      <c r="FW19309" s="5"/>
      <c r="FX19309" s="5"/>
      <c r="FY19309" s="5"/>
      <c r="FZ19309" s="5"/>
      <c r="GA19309" s="5"/>
      <c r="GB19309" s="5"/>
      <c r="GC19309" s="5"/>
      <c r="GD19309" s="5"/>
      <c r="GE19309" s="5"/>
      <c r="GF19309" s="5"/>
      <c r="GG19309" s="5"/>
      <c r="GH19309" s="5"/>
    </row>
    <row r="19310" spans="1:190" s="4" customFormat="1" hidden="1" x14ac:dyDescent="0.2">
      <c r="A19310" s="5"/>
      <c r="B19310" s="5"/>
      <c r="C19310" s="5"/>
      <c r="D19310" s="5"/>
      <c r="E19310" s="5"/>
      <c r="F19310" s="5"/>
      <c r="G19310" s="5"/>
      <c r="H19310" s="5"/>
      <c r="I19310" s="5"/>
      <c r="J19310" s="5"/>
      <c r="K19310" s="79"/>
      <c r="L19310" s="5"/>
      <c r="M19310" s="5"/>
      <c r="N19310" s="5"/>
      <c r="O19310" s="5"/>
      <c r="P19310" s="5"/>
      <c r="Q19310" s="6"/>
      <c r="R19310" s="6"/>
      <c r="S19310" s="60"/>
      <c r="T19310" s="42"/>
      <c r="U19310" s="42"/>
      <c r="V19310" s="42"/>
      <c r="W19310" s="42"/>
      <c r="X19310" s="42"/>
      <c r="Y19310" s="61"/>
      <c r="Z19310" s="61"/>
      <c r="AA19310" s="5"/>
      <c r="AB19310" s="5"/>
      <c r="AC19310" s="5"/>
      <c r="AD19310" s="5"/>
      <c r="AE19310" s="5"/>
      <c r="AF19310" s="5"/>
      <c r="AG19310" s="5"/>
      <c r="AH19310" s="5"/>
      <c r="AI19310" s="5"/>
      <c r="AJ19310" s="5"/>
      <c r="AK19310" s="5"/>
      <c r="AL19310" s="5"/>
      <c r="AM19310" s="5"/>
      <c r="AN19310" s="5"/>
      <c r="AO19310" s="5"/>
      <c r="AP19310" s="5"/>
      <c r="AQ19310" s="5"/>
      <c r="AR19310" s="5"/>
      <c r="AS19310" s="5"/>
      <c r="AT19310" s="5"/>
      <c r="AU19310" s="5"/>
      <c r="AV19310" s="5"/>
      <c r="AW19310" s="5"/>
      <c r="AX19310" s="5"/>
      <c r="AY19310" s="5"/>
      <c r="AZ19310" s="5"/>
      <c r="BA19310" s="5"/>
      <c r="BB19310" s="5"/>
      <c r="BC19310" s="5"/>
      <c r="BD19310" s="5"/>
      <c r="BE19310" s="5"/>
      <c r="BF19310" s="5"/>
      <c r="BG19310" s="5"/>
      <c r="BH19310" s="5"/>
      <c r="BI19310" s="5"/>
      <c r="BJ19310" s="5"/>
      <c r="BK19310" s="5"/>
      <c r="BL19310" s="5"/>
      <c r="BM19310" s="5"/>
      <c r="BN19310" s="5"/>
      <c r="BO19310" s="5"/>
      <c r="BP19310" s="5"/>
      <c r="BQ19310" s="5"/>
      <c r="BR19310" s="5"/>
      <c r="BS19310" s="5"/>
      <c r="BT19310" s="5"/>
      <c r="BU19310" s="5"/>
      <c r="BV19310" s="5"/>
      <c r="BW19310" s="5"/>
      <c r="BX19310" s="5"/>
      <c r="BY19310" s="5"/>
      <c r="BZ19310" s="5"/>
      <c r="CA19310" s="5"/>
      <c r="CB19310" s="5"/>
      <c r="CC19310" s="5"/>
      <c r="CD19310" s="5"/>
      <c r="CE19310" s="5"/>
      <c r="CF19310" s="5"/>
      <c r="CG19310" s="5"/>
      <c r="CH19310" s="5"/>
      <c r="CI19310" s="5"/>
      <c r="CJ19310" s="5"/>
      <c r="CK19310" s="5"/>
      <c r="CL19310" s="5"/>
      <c r="CM19310" s="5"/>
      <c r="CN19310" s="5"/>
      <c r="CO19310" s="5"/>
      <c r="CP19310" s="5"/>
      <c r="CQ19310" s="5"/>
      <c r="CR19310" s="5"/>
      <c r="CS19310" s="5"/>
      <c r="CT19310" s="5"/>
      <c r="CU19310" s="5"/>
      <c r="CV19310" s="5"/>
      <c r="CW19310" s="5"/>
      <c r="CX19310" s="5"/>
      <c r="CY19310" s="5"/>
      <c r="CZ19310" s="5"/>
      <c r="DA19310" s="5"/>
      <c r="DB19310" s="5"/>
      <c r="DC19310" s="5"/>
      <c r="DD19310" s="5"/>
      <c r="DE19310" s="5"/>
      <c r="DF19310" s="5"/>
      <c r="DG19310" s="5"/>
      <c r="DH19310" s="5"/>
      <c r="DI19310" s="5"/>
      <c r="DJ19310" s="5"/>
      <c r="DK19310" s="5"/>
      <c r="DL19310" s="5"/>
      <c r="DM19310" s="5"/>
      <c r="DN19310" s="5"/>
      <c r="DO19310" s="5"/>
      <c r="DP19310" s="5"/>
      <c r="DQ19310" s="5"/>
      <c r="DR19310" s="5"/>
      <c r="DS19310" s="5"/>
      <c r="DT19310" s="5"/>
      <c r="DU19310" s="5"/>
      <c r="DV19310" s="5"/>
      <c r="DW19310" s="5"/>
      <c r="DX19310" s="5"/>
      <c r="DY19310" s="5"/>
      <c r="DZ19310" s="5"/>
      <c r="EA19310" s="5"/>
      <c r="EB19310" s="5"/>
      <c r="EC19310" s="5"/>
      <c r="ED19310" s="5"/>
      <c r="EE19310" s="5"/>
      <c r="EF19310" s="5"/>
      <c r="EG19310" s="5"/>
      <c r="EH19310" s="5"/>
      <c r="EI19310" s="5"/>
      <c r="EJ19310" s="5"/>
      <c r="EK19310" s="5"/>
      <c r="EL19310" s="5"/>
      <c r="EM19310" s="5"/>
      <c r="EN19310" s="5"/>
      <c r="EO19310" s="5"/>
      <c r="EP19310" s="5"/>
      <c r="EQ19310" s="5"/>
      <c r="ER19310" s="5"/>
      <c r="ES19310" s="5"/>
      <c r="ET19310" s="5"/>
      <c r="EU19310" s="5"/>
      <c r="EV19310" s="5"/>
      <c r="EW19310" s="5"/>
      <c r="EX19310" s="5"/>
      <c r="EY19310" s="5"/>
      <c r="EZ19310" s="5"/>
      <c r="FA19310" s="5"/>
      <c r="FB19310" s="5"/>
      <c r="FC19310" s="5"/>
      <c r="FD19310" s="5"/>
      <c r="FE19310" s="5"/>
      <c r="FF19310" s="5"/>
      <c r="FG19310" s="5"/>
      <c r="FH19310" s="5"/>
      <c r="FI19310" s="5"/>
      <c r="FJ19310" s="5"/>
      <c r="FK19310" s="5"/>
      <c r="FL19310" s="5"/>
      <c r="FM19310" s="5"/>
      <c r="FN19310" s="5"/>
      <c r="FO19310" s="5"/>
      <c r="FP19310" s="5"/>
      <c r="FQ19310" s="5"/>
      <c r="FR19310" s="5"/>
      <c r="FS19310" s="5"/>
      <c r="FT19310" s="5"/>
      <c r="FU19310" s="5"/>
      <c r="FV19310" s="5"/>
      <c r="FW19310" s="5"/>
      <c r="FX19310" s="5"/>
      <c r="FY19310" s="5"/>
      <c r="FZ19310" s="5"/>
      <c r="GA19310" s="5"/>
      <c r="GB19310" s="5"/>
      <c r="GC19310" s="5"/>
      <c r="GD19310" s="5"/>
      <c r="GE19310" s="5"/>
      <c r="GF19310" s="5"/>
      <c r="GG19310" s="5"/>
      <c r="GH19310" s="5"/>
    </row>
    <row r="19311" spans="1:190" s="4" customFormat="1" hidden="1" x14ac:dyDescent="0.2">
      <c r="A19311" s="5"/>
      <c r="B19311" s="5"/>
      <c r="C19311" s="5"/>
      <c r="D19311" s="5"/>
      <c r="E19311" s="5"/>
      <c r="F19311" s="5"/>
      <c r="G19311" s="5"/>
      <c r="H19311" s="5"/>
      <c r="I19311" s="5"/>
      <c r="J19311" s="5"/>
      <c r="K19311" s="79"/>
      <c r="L19311" s="5"/>
      <c r="M19311" s="5"/>
      <c r="N19311" s="5"/>
      <c r="O19311" s="5"/>
      <c r="P19311" s="5"/>
      <c r="Q19311" s="6"/>
      <c r="R19311" s="6"/>
      <c r="S19311" s="60"/>
      <c r="T19311" s="42"/>
      <c r="U19311" s="42"/>
      <c r="V19311" s="42"/>
      <c r="W19311" s="42"/>
      <c r="X19311" s="42"/>
      <c r="Y19311" s="61"/>
      <c r="Z19311" s="61"/>
      <c r="AA19311" s="5"/>
      <c r="AB19311" s="5"/>
      <c r="AC19311" s="5"/>
      <c r="AD19311" s="5"/>
      <c r="AE19311" s="5"/>
      <c r="AF19311" s="5"/>
      <c r="AG19311" s="5"/>
      <c r="AH19311" s="5"/>
      <c r="AI19311" s="5"/>
      <c r="AJ19311" s="5"/>
      <c r="AK19311" s="5"/>
      <c r="AL19311" s="5"/>
      <c r="AM19311" s="5"/>
      <c r="AN19311" s="5"/>
      <c r="AO19311" s="5"/>
      <c r="AP19311" s="5"/>
      <c r="AQ19311" s="5"/>
      <c r="AR19311" s="5"/>
      <c r="AS19311" s="5"/>
      <c r="AT19311" s="5"/>
      <c r="AU19311" s="5"/>
      <c r="AV19311" s="5"/>
      <c r="AW19311" s="5"/>
      <c r="AX19311" s="5"/>
      <c r="AY19311" s="5"/>
      <c r="AZ19311" s="5"/>
      <c r="BA19311" s="5"/>
      <c r="BB19311" s="5"/>
      <c r="BC19311" s="5"/>
      <c r="BD19311" s="5"/>
      <c r="BE19311" s="5"/>
      <c r="BF19311" s="5"/>
      <c r="BG19311" s="5"/>
      <c r="BH19311" s="5"/>
      <c r="BI19311" s="5"/>
      <c r="BJ19311" s="5"/>
      <c r="BK19311" s="5"/>
      <c r="BL19311" s="5"/>
      <c r="BM19311" s="5"/>
      <c r="BN19311" s="5"/>
      <c r="BO19311" s="5"/>
      <c r="BP19311" s="5"/>
      <c r="BQ19311" s="5"/>
      <c r="BR19311" s="5"/>
      <c r="BS19311" s="5"/>
      <c r="BT19311" s="5"/>
      <c r="BU19311" s="5"/>
      <c r="BV19311" s="5"/>
      <c r="BW19311" s="5"/>
      <c r="BX19311" s="5"/>
      <c r="BY19311" s="5"/>
      <c r="BZ19311" s="5"/>
      <c r="CA19311" s="5"/>
      <c r="CB19311" s="5"/>
      <c r="CC19311" s="5"/>
      <c r="CD19311" s="5"/>
      <c r="CE19311" s="5"/>
      <c r="CF19311" s="5"/>
      <c r="CG19311" s="5"/>
      <c r="CH19311" s="5"/>
      <c r="CI19311" s="5"/>
      <c r="CJ19311" s="5"/>
      <c r="CK19311" s="5"/>
      <c r="CL19311" s="5"/>
      <c r="CM19311" s="5"/>
      <c r="CN19311" s="5"/>
      <c r="CO19311" s="5"/>
      <c r="CP19311" s="5"/>
      <c r="CQ19311" s="5"/>
      <c r="CR19311" s="5"/>
      <c r="CS19311" s="5"/>
      <c r="CT19311" s="5"/>
      <c r="CU19311" s="5"/>
      <c r="CV19311" s="5"/>
      <c r="CW19311" s="5"/>
      <c r="CX19311" s="5"/>
      <c r="CY19311" s="5"/>
      <c r="CZ19311" s="5"/>
      <c r="DA19311" s="5"/>
      <c r="DB19311" s="5"/>
      <c r="DC19311" s="5"/>
      <c r="DD19311" s="5"/>
      <c r="DE19311" s="5"/>
      <c r="DF19311" s="5"/>
      <c r="DG19311" s="5"/>
      <c r="DH19311" s="5"/>
      <c r="DI19311" s="5"/>
      <c r="DJ19311" s="5"/>
      <c r="DK19311" s="5"/>
      <c r="DL19311" s="5"/>
      <c r="DM19311" s="5"/>
      <c r="DN19311" s="5"/>
      <c r="DO19311" s="5"/>
      <c r="DP19311" s="5"/>
      <c r="DQ19311" s="5"/>
      <c r="DR19311" s="5"/>
      <c r="DS19311" s="5"/>
      <c r="DT19311" s="5"/>
      <c r="DU19311" s="5"/>
      <c r="DV19311" s="5"/>
      <c r="DW19311" s="5"/>
      <c r="DX19311" s="5"/>
      <c r="DY19311" s="5"/>
      <c r="DZ19311" s="5"/>
      <c r="EA19311" s="5"/>
      <c r="EB19311" s="5"/>
      <c r="EC19311" s="5"/>
      <c r="ED19311" s="5"/>
      <c r="EE19311" s="5"/>
      <c r="EF19311" s="5"/>
      <c r="EG19311" s="5"/>
      <c r="EH19311" s="5"/>
      <c r="EI19311" s="5"/>
      <c r="EJ19311" s="5"/>
      <c r="EK19311" s="5"/>
      <c r="EL19311" s="5"/>
      <c r="EM19311" s="5"/>
      <c r="EN19311" s="5"/>
      <c r="EO19311" s="5"/>
      <c r="EP19311" s="5"/>
      <c r="EQ19311" s="5"/>
      <c r="ER19311" s="5"/>
      <c r="ES19311" s="5"/>
      <c r="ET19311" s="5"/>
      <c r="EU19311" s="5"/>
      <c r="EV19311" s="5"/>
      <c r="EW19311" s="5"/>
      <c r="EX19311" s="5"/>
      <c r="EY19311" s="5"/>
      <c r="EZ19311" s="5"/>
      <c r="FA19311" s="5"/>
      <c r="FB19311" s="5"/>
      <c r="FC19311" s="5"/>
      <c r="FD19311" s="5"/>
      <c r="FE19311" s="5"/>
      <c r="FF19311" s="5"/>
      <c r="FG19311" s="5"/>
      <c r="FH19311" s="5"/>
      <c r="FI19311" s="5"/>
      <c r="FJ19311" s="5"/>
      <c r="FK19311" s="5"/>
      <c r="FL19311" s="5"/>
      <c r="FM19311" s="5"/>
      <c r="FN19311" s="5"/>
      <c r="FO19311" s="5"/>
      <c r="FP19311" s="5"/>
      <c r="FQ19311" s="5"/>
      <c r="FR19311" s="5"/>
      <c r="FS19311" s="5"/>
      <c r="FT19311" s="5"/>
      <c r="FU19311" s="5"/>
      <c r="FV19311" s="5"/>
      <c r="FW19311" s="5"/>
      <c r="FX19311" s="5"/>
      <c r="FY19311" s="5"/>
      <c r="FZ19311" s="5"/>
      <c r="GA19311" s="5"/>
      <c r="GB19311" s="5"/>
      <c r="GC19311" s="5"/>
      <c r="GD19311" s="5"/>
      <c r="GE19311" s="5"/>
      <c r="GF19311" s="5"/>
      <c r="GG19311" s="5"/>
      <c r="GH19311" s="5"/>
    </row>
    <row r="19312" spans="1:190" s="4" customFormat="1" hidden="1" x14ac:dyDescent="0.2">
      <c r="A19312" s="5"/>
      <c r="B19312" s="5"/>
      <c r="C19312" s="5"/>
      <c r="D19312" s="5"/>
      <c r="E19312" s="5"/>
      <c r="F19312" s="5"/>
      <c r="G19312" s="5"/>
      <c r="H19312" s="5"/>
      <c r="I19312" s="5"/>
      <c r="J19312" s="5"/>
      <c r="K19312" s="79"/>
      <c r="L19312" s="5"/>
      <c r="M19312" s="5"/>
      <c r="N19312" s="5"/>
      <c r="O19312" s="5"/>
      <c r="P19312" s="5"/>
      <c r="Q19312" s="6"/>
      <c r="R19312" s="6"/>
      <c r="S19312" s="60"/>
      <c r="T19312" s="42"/>
      <c r="U19312" s="42"/>
      <c r="V19312" s="42"/>
      <c r="W19312" s="42"/>
      <c r="X19312" s="42"/>
      <c r="Y19312" s="61"/>
      <c r="Z19312" s="61"/>
      <c r="AA19312" s="5"/>
      <c r="AB19312" s="5"/>
      <c r="AC19312" s="5"/>
      <c r="AD19312" s="5"/>
      <c r="AE19312" s="5"/>
      <c r="AF19312" s="5"/>
      <c r="AG19312" s="5"/>
      <c r="AH19312" s="5"/>
      <c r="AI19312" s="5"/>
      <c r="AJ19312" s="5"/>
      <c r="AK19312" s="5"/>
      <c r="AL19312" s="5"/>
      <c r="AM19312" s="5"/>
      <c r="AN19312" s="5"/>
      <c r="AO19312" s="5"/>
      <c r="AP19312" s="5"/>
      <c r="AQ19312" s="5"/>
      <c r="AR19312" s="5"/>
      <c r="AS19312" s="5"/>
      <c r="AT19312" s="5"/>
      <c r="AU19312" s="5"/>
      <c r="AV19312" s="5"/>
      <c r="AW19312" s="5"/>
      <c r="AX19312" s="5"/>
      <c r="AY19312" s="5"/>
      <c r="AZ19312" s="5"/>
      <c r="BA19312" s="5"/>
      <c r="BB19312" s="5"/>
      <c r="BC19312" s="5"/>
      <c r="BD19312" s="5"/>
      <c r="BE19312" s="5"/>
      <c r="BF19312" s="5"/>
      <c r="BG19312" s="5"/>
      <c r="BH19312" s="5"/>
      <c r="BI19312" s="5"/>
      <c r="BJ19312" s="5"/>
      <c r="BK19312" s="5"/>
      <c r="BL19312" s="5"/>
      <c r="BM19312" s="5"/>
      <c r="BN19312" s="5"/>
      <c r="BO19312" s="5"/>
      <c r="BP19312" s="5"/>
      <c r="BQ19312" s="5"/>
      <c r="BR19312" s="5"/>
      <c r="BS19312" s="5"/>
      <c r="BT19312" s="5"/>
      <c r="BU19312" s="5"/>
      <c r="BV19312" s="5"/>
      <c r="BW19312" s="5"/>
      <c r="BX19312" s="5"/>
      <c r="BY19312" s="5"/>
      <c r="BZ19312" s="5"/>
      <c r="CA19312" s="5"/>
      <c r="CB19312" s="5"/>
      <c r="CC19312" s="5"/>
      <c r="CD19312" s="5"/>
      <c r="CE19312" s="5"/>
      <c r="CF19312" s="5"/>
      <c r="CG19312" s="5"/>
      <c r="CH19312" s="5"/>
      <c r="CI19312" s="5"/>
      <c r="CJ19312" s="5"/>
      <c r="CK19312" s="5"/>
      <c r="CL19312" s="5"/>
      <c r="CM19312" s="5"/>
      <c r="CN19312" s="5"/>
      <c r="CO19312" s="5"/>
      <c r="CP19312" s="5"/>
      <c r="CQ19312" s="5"/>
      <c r="CR19312" s="5"/>
      <c r="CS19312" s="5"/>
      <c r="CT19312" s="5"/>
      <c r="CU19312" s="5"/>
      <c r="CV19312" s="5"/>
      <c r="CW19312" s="5"/>
      <c r="CX19312" s="5"/>
      <c r="CY19312" s="5"/>
      <c r="CZ19312" s="5"/>
      <c r="DA19312" s="5"/>
      <c r="DB19312" s="5"/>
      <c r="DC19312" s="5"/>
      <c r="DD19312" s="5"/>
      <c r="DE19312" s="5"/>
      <c r="DF19312" s="5"/>
      <c r="DG19312" s="5"/>
      <c r="DH19312" s="5"/>
      <c r="DI19312" s="5"/>
      <c r="DJ19312" s="5"/>
      <c r="DK19312" s="5"/>
      <c r="DL19312" s="5"/>
      <c r="DM19312" s="5"/>
      <c r="DN19312" s="5"/>
      <c r="DO19312" s="5"/>
      <c r="DP19312" s="5"/>
      <c r="DQ19312" s="5"/>
      <c r="DR19312" s="5"/>
      <c r="DS19312" s="5"/>
      <c r="DT19312" s="5"/>
      <c r="DU19312" s="5"/>
      <c r="DV19312" s="5"/>
      <c r="DW19312" s="5"/>
      <c r="DX19312" s="5"/>
      <c r="DY19312" s="5"/>
      <c r="DZ19312" s="5"/>
      <c r="EA19312" s="5"/>
      <c r="EB19312" s="5"/>
      <c r="EC19312" s="5"/>
      <c r="ED19312" s="5"/>
      <c r="EE19312" s="5"/>
      <c r="EF19312" s="5"/>
      <c r="EG19312" s="5"/>
      <c r="EH19312" s="5"/>
      <c r="EI19312" s="5"/>
      <c r="EJ19312" s="5"/>
      <c r="EK19312" s="5"/>
      <c r="EL19312" s="5"/>
      <c r="EM19312" s="5"/>
      <c r="EN19312" s="5"/>
      <c r="EO19312" s="5"/>
      <c r="EP19312" s="5"/>
      <c r="EQ19312" s="5"/>
      <c r="ER19312" s="5"/>
      <c r="ES19312" s="5"/>
      <c r="ET19312" s="5"/>
      <c r="EU19312" s="5"/>
      <c r="EV19312" s="5"/>
      <c r="EW19312" s="5"/>
      <c r="EX19312" s="5"/>
      <c r="EY19312" s="5"/>
      <c r="EZ19312" s="5"/>
      <c r="FA19312" s="5"/>
      <c r="FB19312" s="5"/>
      <c r="FC19312" s="5"/>
      <c r="FD19312" s="5"/>
      <c r="FE19312" s="5"/>
      <c r="FF19312" s="5"/>
      <c r="FG19312" s="5"/>
      <c r="FH19312" s="5"/>
      <c r="FI19312" s="5"/>
      <c r="FJ19312" s="5"/>
      <c r="FK19312" s="5"/>
      <c r="FL19312" s="5"/>
      <c r="FM19312" s="5"/>
      <c r="FN19312" s="5"/>
      <c r="FO19312" s="5"/>
      <c r="FP19312" s="5"/>
      <c r="FQ19312" s="5"/>
      <c r="FR19312" s="5"/>
      <c r="FS19312" s="5"/>
      <c r="FT19312" s="5"/>
      <c r="FU19312" s="5"/>
      <c r="FV19312" s="5"/>
      <c r="FW19312" s="5"/>
      <c r="FX19312" s="5"/>
      <c r="FY19312" s="5"/>
      <c r="FZ19312" s="5"/>
      <c r="GA19312" s="5"/>
      <c r="GB19312" s="5"/>
      <c r="GC19312" s="5"/>
      <c r="GD19312" s="5"/>
      <c r="GE19312" s="5"/>
      <c r="GF19312" s="5"/>
      <c r="GG19312" s="5"/>
      <c r="GH19312" s="5"/>
    </row>
    <row r="19313" spans="1:190" s="4" customFormat="1" hidden="1" x14ac:dyDescent="0.2">
      <c r="A19313" s="5"/>
      <c r="B19313" s="5"/>
      <c r="C19313" s="5"/>
      <c r="D19313" s="5"/>
      <c r="E19313" s="5"/>
      <c r="F19313" s="5"/>
      <c r="G19313" s="5"/>
      <c r="H19313" s="5"/>
      <c r="I19313" s="5"/>
      <c r="J19313" s="5"/>
      <c r="K19313" s="79"/>
      <c r="L19313" s="5"/>
      <c r="M19313" s="5"/>
      <c r="N19313" s="5"/>
      <c r="O19313" s="5"/>
      <c r="P19313" s="5"/>
      <c r="Q19313" s="6"/>
      <c r="R19313" s="6"/>
      <c r="S19313" s="60"/>
      <c r="T19313" s="42"/>
      <c r="U19313" s="42"/>
      <c r="V19313" s="42"/>
      <c r="W19313" s="42"/>
      <c r="X19313" s="42"/>
      <c r="Y19313" s="61"/>
      <c r="Z19313" s="61"/>
      <c r="AA19313" s="5"/>
      <c r="AB19313" s="5"/>
      <c r="AC19313" s="5"/>
      <c r="AD19313" s="5"/>
      <c r="AE19313" s="5"/>
      <c r="AF19313" s="5"/>
      <c r="AG19313" s="5"/>
      <c r="AH19313" s="5"/>
      <c r="AI19313" s="5"/>
      <c r="AJ19313" s="5"/>
      <c r="AK19313" s="5"/>
      <c r="AL19313" s="5"/>
      <c r="AM19313" s="5"/>
      <c r="AN19313" s="5"/>
      <c r="AO19313" s="5"/>
      <c r="AP19313" s="5"/>
      <c r="AQ19313" s="5"/>
      <c r="AR19313" s="5"/>
      <c r="AS19313" s="5"/>
      <c r="AT19313" s="5"/>
      <c r="AU19313" s="5"/>
      <c r="AV19313" s="5"/>
      <c r="AW19313" s="5"/>
      <c r="AX19313" s="5"/>
      <c r="AY19313" s="5"/>
      <c r="AZ19313" s="5"/>
      <c r="BA19313" s="5"/>
      <c r="BB19313" s="5"/>
      <c r="BC19313" s="5"/>
      <c r="BD19313" s="5"/>
      <c r="BE19313" s="5"/>
      <c r="BF19313" s="5"/>
      <c r="BG19313" s="5"/>
      <c r="BH19313" s="5"/>
      <c r="BI19313" s="5"/>
      <c r="BJ19313" s="5"/>
      <c r="BK19313" s="5"/>
      <c r="BL19313" s="5"/>
      <c r="BM19313" s="5"/>
      <c r="BN19313" s="5"/>
      <c r="BO19313" s="5"/>
      <c r="BP19313" s="5"/>
      <c r="BQ19313" s="5"/>
      <c r="BR19313" s="5"/>
      <c r="BS19313" s="5"/>
      <c r="BT19313" s="5"/>
      <c r="BU19313" s="5"/>
      <c r="BV19313" s="5"/>
      <c r="BW19313" s="5"/>
      <c r="BX19313" s="5"/>
      <c r="BY19313" s="5"/>
      <c r="BZ19313" s="5"/>
      <c r="CA19313" s="5"/>
      <c r="CB19313" s="5"/>
      <c r="CC19313" s="5"/>
      <c r="CD19313" s="5"/>
      <c r="CE19313" s="5"/>
      <c r="CF19313" s="5"/>
      <c r="CG19313" s="5"/>
      <c r="CH19313" s="5"/>
      <c r="CI19313" s="5"/>
      <c r="CJ19313" s="5"/>
      <c r="CK19313" s="5"/>
      <c r="CL19313" s="5"/>
      <c r="CM19313" s="5"/>
      <c r="CN19313" s="5"/>
      <c r="CO19313" s="5"/>
      <c r="CP19313" s="5"/>
      <c r="CQ19313" s="5"/>
      <c r="CR19313" s="5"/>
      <c r="CS19313" s="5"/>
      <c r="CT19313" s="5"/>
      <c r="CU19313" s="5"/>
      <c r="CV19313" s="5"/>
      <c r="CW19313" s="5"/>
      <c r="CX19313" s="5"/>
      <c r="CY19313" s="5"/>
      <c r="CZ19313" s="5"/>
      <c r="DA19313" s="5"/>
      <c r="DB19313" s="5"/>
      <c r="DC19313" s="5"/>
      <c r="DD19313" s="5"/>
      <c r="DE19313" s="5"/>
      <c r="DF19313" s="5"/>
      <c r="DG19313" s="5"/>
      <c r="DH19313" s="5"/>
      <c r="DI19313" s="5"/>
      <c r="DJ19313" s="5"/>
      <c r="DK19313" s="5"/>
      <c r="DL19313" s="5"/>
      <c r="DM19313" s="5"/>
      <c r="DN19313" s="5"/>
      <c r="DO19313" s="5"/>
      <c r="DP19313" s="5"/>
      <c r="DQ19313" s="5"/>
      <c r="DR19313" s="5"/>
      <c r="DS19313" s="5"/>
      <c r="DT19313" s="5"/>
      <c r="DU19313" s="5"/>
      <c r="DV19313" s="5"/>
      <c r="DW19313" s="5"/>
      <c r="DX19313" s="5"/>
      <c r="DY19313" s="5"/>
      <c r="DZ19313" s="5"/>
      <c r="EA19313" s="5"/>
      <c r="EB19313" s="5"/>
      <c r="EC19313" s="5"/>
      <c r="ED19313" s="5"/>
      <c r="EE19313" s="5"/>
      <c r="EF19313" s="5"/>
      <c r="EG19313" s="5"/>
      <c r="EH19313" s="5"/>
      <c r="EI19313" s="5"/>
      <c r="EJ19313" s="5"/>
      <c r="EK19313" s="5"/>
      <c r="EL19313" s="5"/>
      <c r="EM19313" s="5"/>
      <c r="EN19313" s="5"/>
      <c r="EO19313" s="5"/>
      <c r="EP19313" s="5"/>
      <c r="EQ19313" s="5"/>
      <c r="ER19313" s="5"/>
      <c r="ES19313" s="5"/>
      <c r="ET19313" s="5"/>
      <c r="EU19313" s="5"/>
      <c r="EV19313" s="5"/>
      <c r="EW19313" s="5"/>
      <c r="EX19313" s="5"/>
      <c r="EY19313" s="5"/>
      <c r="EZ19313" s="5"/>
      <c r="FA19313" s="5"/>
      <c r="FB19313" s="5"/>
      <c r="FC19313" s="5"/>
      <c r="FD19313" s="5"/>
      <c r="FE19313" s="5"/>
      <c r="FF19313" s="5"/>
      <c r="FG19313" s="5"/>
      <c r="FH19313" s="5"/>
      <c r="FI19313" s="5"/>
      <c r="FJ19313" s="5"/>
      <c r="FK19313" s="5"/>
      <c r="FL19313" s="5"/>
      <c r="FM19313" s="5"/>
      <c r="FN19313" s="5"/>
      <c r="FO19313" s="5"/>
      <c r="FP19313" s="5"/>
      <c r="FQ19313" s="5"/>
      <c r="FR19313" s="5"/>
      <c r="FS19313" s="5"/>
      <c r="FT19313" s="5"/>
      <c r="FU19313" s="5"/>
      <c r="FV19313" s="5"/>
      <c r="FW19313" s="5"/>
      <c r="FX19313" s="5"/>
      <c r="FY19313" s="5"/>
      <c r="FZ19313" s="5"/>
      <c r="GA19313" s="5"/>
      <c r="GB19313" s="5"/>
      <c r="GC19313" s="5"/>
      <c r="GD19313" s="5"/>
      <c r="GE19313" s="5"/>
      <c r="GF19313" s="5"/>
      <c r="GG19313" s="5"/>
      <c r="GH19313" s="5"/>
    </row>
    <row r="19314" spans="1:190" s="4" customFormat="1" hidden="1" x14ac:dyDescent="0.2">
      <c r="A19314" s="5"/>
      <c r="B19314" s="5"/>
      <c r="C19314" s="5"/>
      <c r="D19314" s="5"/>
      <c r="E19314" s="5"/>
      <c r="F19314" s="5"/>
      <c r="G19314" s="5"/>
      <c r="H19314" s="5"/>
      <c r="I19314" s="5"/>
      <c r="J19314" s="5"/>
      <c r="K19314" s="79"/>
      <c r="L19314" s="5"/>
      <c r="M19314" s="5"/>
      <c r="N19314" s="5"/>
      <c r="O19314" s="5"/>
      <c r="P19314" s="5"/>
      <c r="Q19314" s="6"/>
      <c r="R19314" s="6"/>
      <c r="S19314" s="60"/>
      <c r="T19314" s="42"/>
      <c r="U19314" s="42"/>
      <c r="V19314" s="42"/>
      <c r="W19314" s="42"/>
      <c r="X19314" s="42"/>
      <c r="Y19314" s="61"/>
      <c r="Z19314" s="61"/>
      <c r="AA19314" s="5"/>
      <c r="AB19314" s="5"/>
      <c r="AC19314" s="5"/>
      <c r="AD19314" s="5"/>
      <c r="AE19314" s="5"/>
      <c r="AF19314" s="5"/>
      <c r="AG19314" s="5"/>
      <c r="AH19314" s="5"/>
      <c r="AI19314" s="5"/>
      <c r="AJ19314" s="5"/>
      <c r="AK19314" s="5"/>
      <c r="AL19314" s="5"/>
      <c r="AM19314" s="5"/>
      <c r="AN19314" s="5"/>
      <c r="AO19314" s="5"/>
      <c r="AP19314" s="5"/>
      <c r="AQ19314" s="5"/>
      <c r="AR19314" s="5"/>
      <c r="AS19314" s="5"/>
      <c r="AT19314" s="5"/>
      <c r="AU19314" s="5"/>
      <c r="AV19314" s="5"/>
      <c r="AW19314" s="5"/>
      <c r="AX19314" s="5"/>
      <c r="AY19314" s="5"/>
      <c r="AZ19314" s="5"/>
      <c r="BA19314" s="5"/>
      <c r="BB19314" s="5"/>
      <c r="BC19314" s="5"/>
      <c r="BD19314" s="5"/>
      <c r="BE19314" s="5"/>
      <c r="BF19314" s="5"/>
      <c r="BG19314" s="5"/>
      <c r="BH19314" s="5"/>
      <c r="BI19314" s="5"/>
      <c r="BJ19314" s="5"/>
      <c r="BK19314" s="5"/>
      <c r="BL19314" s="5"/>
      <c r="BM19314" s="5"/>
      <c r="BN19314" s="5"/>
      <c r="BO19314" s="5"/>
      <c r="BP19314" s="5"/>
      <c r="BQ19314" s="5"/>
      <c r="BR19314" s="5"/>
      <c r="BS19314" s="5"/>
      <c r="BT19314" s="5"/>
      <c r="BU19314" s="5"/>
      <c r="BV19314" s="5"/>
      <c r="BW19314" s="5"/>
      <c r="BX19314" s="5"/>
      <c r="BY19314" s="5"/>
      <c r="BZ19314" s="5"/>
      <c r="CA19314" s="5"/>
      <c r="CB19314" s="5"/>
      <c r="CC19314" s="5"/>
      <c r="CD19314" s="5"/>
      <c r="CE19314" s="5"/>
      <c r="CF19314" s="5"/>
      <c r="CG19314" s="5"/>
      <c r="CH19314" s="5"/>
      <c r="CI19314" s="5"/>
      <c r="CJ19314" s="5"/>
      <c r="CK19314" s="5"/>
      <c r="CL19314" s="5"/>
      <c r="CM19314" s="5"/>
      <c r="CN19314" s="5"/>
      <c r="CO19314" s="5"/>
      <c r="CP19314" s="5"/>
      <c r="CQ19314" s="5"/>
      <c r="CR19314" s="5"/>
      <c r="CS19314" s="5"/>
      <c r="CT19314" s="5"/>
      <c r="CU19314" s="5"/>
      <c r="CV19314" s="5"/>
      <c r="CW19314" s="5"/>
      <c r="CX19314" s="5"/>
      <c r="CY19314" s="5"/>
      <c r="CZ19314" s="5"/>
      <c r="DA19314" s="5"/>
      <c r="DB19314" s="5"/>
      <c r="DC19314" s="5"/>
      <c r="DD19314" s="5"/>
      <c r="DE19314" s="5"/>
      <c r="DF19314" s="5"/>
      <c r="DG19314" s="5"/>
      <c r="DH19314" s="5"/>
      <c r="DI19314" s="5"/>
      <c r="DJ19314" s="5"/>
      <c r="DK19314" s="5"/>
      <c r="DL19314" s="5"/>
      <c r="DM19314" s="5"/>
      <c r="DN19314" s="5"/>
      <c r="DO19314" s="5"/>
      <c r="DP19314" s="5"/>
      <c r="DQ19314" s="5"/>
      <c r="DR19314" s="5"/>
      <c r="DS19314" s="5"/>
      <c r="DT19314" s="5"/>
      <c r="DU19314" s="5"/>
      <c r="DV19314" s="5"/>
      <c r="DW19314" s="5"/>
      <c r="DX19314" s="5"/>
      <c r="DY19314" s="5"/>
      <c r="DZ19314" s="5"/>
      <c r="EA19314" s="5"/>
      <c r="EB19314" s="5"/>
      <c r="EC19314" s="5"/>
      <c r="ED19314" s="5"/>
      <c r="EE19314" s="5"/>
      <c r="EF19314" s="5"/>
      <c r="EG19314" s="5"/>
      <c r="EH19314" s="5"/>
      <c r="EI19314" s="5"/>
      <c r="EJ19314" s="5"/>
      <c r="EK19314" s="5"/>
      <c r="EL19314" s="5"/>
      <c r="EM19314" s="5"/>
      <c r="EN19314" s="5"/>
      <c r="EO19314" s="5"/>
      <c r="EP19314" s="5"/>
      <c r="EQ19314" s="5"/>
      <c r="ER19314" s="5"/>
      <c r="ES19314" s="5"/>
      <c r="ET19314" s="5"/>
      <c r="EU19314" s="5"/>
      <c r="EV19314" s="5"/>
      <c r="EW19314" s="5"/>
      <c r="EX19314" s="5"/>
      <c r="EY19314" s="5"/>
      <c r="EZ19314" s="5"/>
      <c r="FA19314" s="5"/>
      <c r="FB19314" s="5"/>
      <c r="FC19314" s="5"/>
      <c r="FD19314" s="5"/>
      <c r="FE19314" s="5"/>
      <c r="FF19314" s="5"/>
      <c r="FG19314" s="5"/>
      <c r="FH19314" s="5"/>
      <c r="FI19314" s="5"/>
      <c r="FJ19314" s="5"/>
      <c r="FK19314" s="5"/>
      <c r="FL19314" s="5"/>
      <c r="FM19314" s="5"/>
      <c r="FN19314" s="5"/>
      <c r="FO19314" s="5"/>
      <c r="FP19314" s="5"/>
      <c r="FQ19314" s="5"/>
      <c r="FR19314" s="5"/>
      <c r="FS19314" s="5"/>
      <c r="FT19314" s="5"/>
      <c r="FU19314" s="5"/>
      <c r="FV19314" s="5"/>
      <c r="FW19314" s="5"/>
      <c r="FX19314" s="5"/>
      <c r="FY19314" s="5"/>
      <c r="FZ19314" s="5"/>
      <c r="GA19314" s="5"/>
      <c r="GB19314" s="5"/>
      <c r="GC19314" s="5"/>
      <c r="GD19314" s="5"/>
      <c r="GE19314" s="5"/>
      <c r="GF19314" s="5"/>
      <c r="GG19314" s="5"/>
      <c r="GH19314" s="5"/>
    </row>
    <row r="19315" spans="1:190" s="4" customFormat="1" hidden="1" x14ac:dyDescent="0.2">
      <c r="A19315" s="5"/>
      <c r="B19315" s="5"/>
      <c r="C19315" s="5"/>
      <c r="D19315" s="5"/>
      <c r="E19315" s="5"/>
      <c r="F19315" s="5"/>
      <c r="G19315" s="5"/>
      <c r="H19315" s="5"/>
      <c r="I19315" s="5"/>
      <c r="J19315" s="5"/>
      <c r="K19315" s="79"/>
      <c r="L19315" s="5"/>
      <c r="M19315" s="5"/>
      <c r="N19315" s="5"/>
      <c r="O19315" s="5"/>
      <c r="P19315" s="5"/>
      <c r="Q19315" s="6"/>
      <c r="R19315" s="6"/>
      <c r="S19315" s="60"/>
      <c r="T19315" s="42"/>
      <c r="U19315" s="42"/>
      <c r="V19315" s="42"/>
      <c r="W19315" s="42"/>
      <c r="X19315" s="42"/>
      <c r="Y19315" s="61"/>
      <c r="Z19315" s="61"/>
      <c r="AA19315" s="5"/>
      <c r="AB19315" s="5"/>
      <c r="AC19315" s="5"/>
      <c r="AD19315" s="5"/>
      <c r="AE19315" s="5"/>
      <c r="AF19315" s="5"/>
      <c r="AG19315" s="5"/>
      <c r="AH19315" s="5"/>
      <c r="AI19315" s="5"/>
      <c r="AJ19315" s="5"/>
      <c r="AK19315" s="5"/>
      <c r="AL19315" s="5"/>
      <c r="AM19315" s="5"/>
      <c r="AN19315" s="5"/>
      <c r="AO19315" s="5"/>
      <c r="AP19315" s="5"/>
      <c r="AQ19315" s="5"/>
      <c r="AR19315" s="5"/>
      <c r="AS19315" s="5"/>
      <c r="AT19315" s="5"/>
      <c r="AU19315" s="5"/>
      <c r="AV19315" s="5"/>
      <c r="AW19315" s="5"/>
      <c r="AX19315" s="5"/>
      <c r="AY19315" s="5"/>
      <c r="AZ19315" s="5"/>
      <c r="BA19315" s="5"/>
      <c r="BB19315" s="5"/>
      <c r="BC19315" s="5"/>
      <c r="BD19315" s="5"/>
      <c r="BE19315" s="5"/>
      <c r="BF19315" s="5"/>
      <c r="BG19315" s="5"/>
      <c r="BH19315" s="5"/>
      <c r="BI19315" s="5"/>
      <c r="BJ19315" s="5"/>
      <c r="BK19315" s="5"/>
      <c r="BL19315" s="5"/>
      <c r="BM19315" s="5"/>
      <c r="BN19315" s="5"/>
      <c r="BO19315" s="5"/>
      <c r="BP19315" s="5"/>
      <c r="BQ19315" s="5"/>
      <c r="BR19315" s="5"/>
      <c r="BS19315" s="5"/>
      <c r="BT19315" s="5"/>
      <c r="BU19315" s="5"/>
      <c r="BV19315" s="5"/>
      <c r="BW19315" s="5"/>
      <c r="BX19315" s="5"/>
      <c r="BY19315" s="5"/>
      <c r="BZ19315" s="5"/>
      <c r="CA19315" s="5"/>
      <c r="CB19315" s="5"/>
      <c r="CC19315" s="5"/>
      <c r="CD19315" s="5"/>
      <c r="CE19315" s="5"/>
      <c r="CF19315" s="5"/>
      <c r="CG19315" s="5"/>
      <c r="CH19315" s="5"/>
      <c r="CI19315" s="5"/>
      <c r="CJ19315" s="5"/>
      <c r="CK19315" s="5"/>
      <c r="CL19315" s="5"/>
      <c r="CM19315" s="5"/>
      <c r="CN19315" s="5"/>
      <c r="CO19315" s="5"/>
      <c r="CP19315" s="5"/>
      <c r="CQ19315" s="5"/>
      <c r="CR19315" s="5"/>
      <c r="CS19315" s="5"/>
      <c r="CT19315" s="5"/>
      <c r="CU19315" s="5"/>
      <c r="CV19315" s="5"/>
      <c r="CW19315" s="5"/>
      <c r="CX19315" s="5"/>
      <c r="CY19315" s="5"/>
      <c r="CZ19315" s="5"/>
      <c r="DA19315" s="5"/>
      <c r="DB19315" s="5"/>
      <c r="DC19315" s="5"/>
      <c r="DD19315" s="5"/>
      <c r="DE19315" s="5"/>
      <c r="DF19315" s="5"/>
      <c r="DG19315" s="5"/>
      <c r="DH19315" s="5"/>
      <c r="DI19315" s="5"/>
      <c r="DJ19315" s="5"/>
      <c r="DK19315" s="5"/>
      <c r="DL19315" s="5"/>
      <c r="DM19315" s="5"/>
      <c r="DN19315" s="5"/>
      <c r="DO19315" s="5"/>
      <c r="DP19315" s="5"/>
      <c r="DQ19315" s="5"/>
      <c r="DR19315" s="5"/>
      <c r="DS19315" s="5"/>
      <c r="DT19315" s="5"/>
      <c r="DU19315" s="5"/>
      <c r="DV19315" s="5"/>
      <c r="DW19315" s="5"/>
      <c r="DX19315" s="5"/>
      <c r="DY19315" s="5"/>
      <c r="DZ19315" s="5"/>
      <c r="EA19315" s="5"/>
      <c r="EB19315" s="5"/>
      <c r="EC19315" s="5"/>
      <c r="ED19315" s="5"/>
      <c r="EE19315" s="5"/>
      <c r="EF19315" s="5"/>
      <c r="EG19315" s="5"/>
      <c r="EH19315" s="5"/>
      <c r="EI19315" s="5"/>
      <c r="EJ19315" s="5"/>
      <c r="EK19315" s="5"/>
      <c r="EL19315" s="5"/>
      <c r="EM19315" s="5"/>
      <c r="EN19315" s="5"/>
      <c r="EO19315" s="5"/>
      <c r="EP19315" s="5"/>
      <c r="EQ19315" s="5"/>
      <c r="ER19315" s="5"/>
      <c r="ES19315" s="5"/>
      <c r="ET19315" s="5"/>
      <c r="EU19315" s="5"/>
      <c r="EV19315" s="5"/>
      <c r="EW19315" s="5"/>
      <c r="EX19315" s="5"/>
      <c r="EY19315" s="5"/>
      <c r="EZ19315" s="5"/>
      <c r="FA19315" s="5"/>
      <c r="FB19315" s="5"/>
      <c r="FC19315" s="5"/>
      <c r="FD19315" s="5"/>
      <c r="FE19315" s="5"/>
      <c r="FF19315" s="5"/>
      <c r="FG19315" s="5"/>
      <c r="FH19315" s="5"/>
      <c r="FI19315" s="5"/>
      <c r="FJ19315" s="5"/>
      <c r="FK19315" s="5"/>
      <c r="FL19315" s="5"/>
      <c r="FM19315" s="5"/>
      <c r="FN19315" s="5"/>
      <c r="FO19315" s="5"/>
      <c r="FP19315" s="5"/>
      <c r="FQ19315" s="5"/>
      <c r="FR19315" s="5"/>
      <c r="FS19315" s="5"/>
      <c r="FT19315" s="5"/>
      <c r="FU19315" s="5"/>
      <c r="FV19315" s="5"/>
      <c r="FW19315" s="5"/>
      <c r="FX19315" s="5"/>
      <c r="FY19315" s="5"/>
      <c r="FZ19315" s="5"/>
      <c r="GA19315" s="5"/>
      <c r="GB19315" s="5"/>
      <c r="GC19315" s="5"/>
      <c r="GD19315" s="5"/>
      <c r="GE19315" s="5"/>
      <c r="GF19315" s="5"/>
      <c r="GG19315" s="5"/>
      <c r="GH19315" s="5"/>
    </row>
    <row r="19316" spans="1:190" s="4" customFormat="1" hidden="1" x14ac:dyDescent="0.2">
      <c r="A19316" s="5"/>
      <c r="B19316" s="5"/>
      <c r="C19316" s="5"/>
      <c r="D19316" s="5"/>
      <c r="E19316" s="5"/>
      <c r="F19316" s="5"/>
      <c r="G19316" s="5"/>
      <c r="H19316" s="5"/>
      <c r="I19316" s="5"/>
      <c r="J19316" s="5"/>
      <c r="K19316" s="79"/>
      <c r="L19316" s="5"/>
      <c r="M19316" s="5"/>
      <c r="N19316" s="5"/>
      <c r="O19316" s="5"/>
      <c r="P19316" s="5"/>
      <c r="Q19316" s="6"/>
      <c r="R19316" s="6"/>
      <c r="S19316" s="60"/>
      <c r="T19316" s="42"/>
      <c r="U19316" s="42"/>
      <c r="V19316" s="42"/>
      <c r="W19316" s="42"/>
      <c r="X19316" s="42"/>
      <c r="Y19316" s="61"/>
      <c r="Z19316" s="61"/>
      <c r="AA19316" s="5"/>
      <c r="AB19316" s="5"/>
      <c r="AC19316" s="5"/>
      <c r="AD19316" s="5"/>
      <c r="AE19316" s="5"/>
      <c r="AF19316" s="5"/>
      <c r="AG19316" s="5"/>
      <c r="AH19316" s="5"/>
      <c r="AI19316" s="5"/>
      <c r="AJ19316" s="5"/>
      <c r="AK19316" s="5"/>
      <c r="AL19316" s="5"/>
      <c r="AM19316" s="5"/>
      <c r="AN19316" s="5"/>
      <c r="AO19316" s="5"/>
      <c r="AP19316" s="5"/>
      <c r="AQ19316" s="5"/>
      <c r="AR19316" s="5"/>
      <c r="AS19316" s="5"/>
      <c r="AT19316" s="5"/>
      <c r="AU19316" s="5"/>
      <c r="AV19316" s="5"/>
      <c r="AW19316" s="5"/>
      <c r="AX19316" s="5"/>
      <c r="AY19316" s="5"/>
      <c r="AZ19316" s="5"/>
      <c r="BA19316" s="5"/>
      <c r="BB19316" s="5"/>
      <c r="BC19316" s="5"/>
      <c r="BD19316" s="5"/>
      <c r="BE19316" s="5"/>
      <c r="BF19316" s="5"/>
      <c r="BG19316" s="5"/>
      <c r="BH19316" s="5"/>
      <c r="BI19316" s="5"/>
      <c r="BJ19316" s="5"/>
      <c r="BK19316" s="5"/>
      <c r="BL19316" s="5"/>
      <c r="BM19316" s="5"/>
      <c r="BN19316" s="5"/>
      <c r="BO19316" s="5"/>
      <c r="BP19316" s="5"/>
      <c r="BQ19316" s="5"/>
      <c r="BR19316" s="5"/>
      <c r="BS19316" s="5"/>
      <c r="BT19316" s="5"/>
      <c r="BU19316" s="5"/>
      <c r="BV19316" s="5"/>
      <c r="BW19316" s="5"/>
      <c r="BX19316" s="5"/>
      <c r="BY19316" s="5"/>
      <c r="BZ19316" s="5"/>
      <c r="CA19316" s="5"/>
      <c r="CB19316" s="5"/>
      <c r="CC19316" s="5"/>
      <c r="CD19316" s="5"/>
      <c r="CE19316" s="5"/>
      <c r="CF19316" s="5"/>
      <c r="CG19316" s="5"/>
      <c r="CH19316" s="5"/>
      <c r="CI19316" s="5"/>
      <c r="CJ19316" s="5"/>
      <c r="CK19316" s="5"/>
      <c r="CL19316" s="5"/>
      <c r="CM19316" s="5"/>
      <c r="CN19316" s="5"/>
      <c r="CO19316" s="5"/>
      <c r="CP19316" s="5"/>
      <c r="CQ19316" s="5"/>
      <c r="CR19316" s="5"/>
      <c r="CS19316" s="5"/>
      <c r="CT19316" s="5"/>
      <c r="CU19316" s="5"/>
      <c r="CV19316" s="5"/>
      <c r="CW19316" s="5"/>
      <c r="CX19316" s="5"/>
      <c r="CY19316" s="5"/>
      <c r="CZ19316" s="5"/>
      <c r="DA19316" s="5"/>
      <c r="DB19316" s="5"/>
      <c r="DC19316" s="5"/>
      <c r="DD19316" s="5"/>
      <c r="DE19316" s="5"/>
      <c r="DF19316" s="5"/>
      <c r="DG19316" s="5"/>
      <c r="DH19316" s="5"/>
      <c r="DI19316" s="5"/>
      <c r="DJ19316" s="5"/>
      <c r="DK19316" s="5"/>
      <c r="DL19316" s="5"/>
      <c r="DM19316" s="5"/>
      <c r="DN19316" s="5"/>
      <c r="DO19316" s="5"/>
      <c r="DP19316" s="5"/>
      <c r="DQ19316" s="5"/>
      <c r="DR19316" s="5"/>
      <c r="DS19316" s="5"/>
      <c r="DT19316" s="5"/>
      <c r="DU19316" s="5"/>
      <c r="DV19316" s="5"/>
      <c r="DW19316" s="5"/>
      <c r="DX19316" s="5"/>
      <c r="DY19316" s="5"/>
      <c r="DZ19316" s="5"/>
      <c r="EA19316" s="5"/>
      <c r="EB19316" s="5"/>
      <c r="EC19316" s="5"/>
      <c r="ED19316" s="5"/>
      <c r="EE19316" s="5"/>
      <c r="EF19316" s="5"/>
      <c r="EG19316" s="5"/>
      <c r="EH19316" s="5"/>
      <c r="EI19316" s="5"/>
      <c r="EJ19316" s="5"/>
      <c r="EK19316" s="5"/>
      <c r="EL19316" s="5"/>
      <c r="EM19316" s="5"/>
      <c r="EN19316" s="5"/>
      <c r="EO19316" s="5"/>
      <c r="EP19316" s="5"/>
      <c r="EQ19316" s="5"/>
      <c r="ER19316" s="5"/>
      <c r="ES19316" s="5"/>
      <c r="ET19316" s="5"/>
      <c r="EU19316" s="5"/>
      <c r="EV19316" s="5"/>
      <c r="EW19316" s="5"/>
      <c r="EX19316" s="5"/>
      <c r="EY19316" s="5"/>
      <c r="EZ19316" s="5"/>
      <c r="FA19316" s="5"/>
      <c r="FB19316" s="5"/>
      <c r="FC19316" s="5"/>
      <c r="FD19316" s="5"/>
      <c r="FE19316" s="5"/>
      <c r="FF19316" s="5"/>
      <c r="FG19316" s="5"/>
      <c r="FH19316" s="5"/>
      <c r="FI19316" s="5"/>
      <c r="FJ19316" s="5"/>
      <c r="FK19316" s="5"/>
      <c r="FL19316" s="5"/>
      <c r="FM19316" s="5"/>
      <c r="FN19316" s="5"/>
      <c r="FO19316" s="5"/>
      <c r="FP19316" s="5"/>
      <c r="FQ19316" s="5"/>
      <c r="FR19316" s="5"/>
      <c r="FS19316" s="5"/>
      <c r="FT19316" s="5"/>
      <c r="FU19316" s="5"/>
      <c r="FV19316" s="5"/>
      <c r="FW19316" s="5"/>
      <c r="FX19316" s="5"/>
      <c r="FY19316" s="5"/>
      <c r="FZ19316" s="5"/>
      <c r="GA19316" s="5"/>
      <c r="GB19316" s="5"/>
      <c r="GC19316" s="5"/>
      <c r="GD19316" s="5"/>
      <c r="GE19316" s="5"/>
      <c r="GF19316" s="5"/>
      <c r="GG19316" s="5"/>
      <c r="GH19316" s="5"/>
    </row>
    <row r="19317" spans="1:190" s="4" customFormat="1" hidden="1" x14ac:dyDescent="0.2">
      <c r="A19317" s="5"/>
      <c r="B19317" s="5"/>
      <c r="C19317" s="5"/>
      <c r="D19317" s="5"/>
      <c r="E19317" s="5"/>
      <c r="F19317" s="5"/>
      <c r="G19317" s="5"/>
      <c r="H19317" s="5"/>
      <c r="I19317" s="5"/>
      <c r="J19317" s="5"/>
      <c r="K19317" s="79"/>
      <c r="L19317" s="5"/>
      <c r="M19317" s="5"/>
      <c r="N19317" s="5"/>
      <c r="O19317" s="5"/>
      <c r="P19317" s="5"/>
      <c r="Q19317" s="6"/>
      <c r="R19317" s="6"/>
      <c r="S19317" s="60"/>
      <c r="T19317" s="42"/>
      <c r="U19317" s="42"/>
      <c r="V19317" s="42"/>
      <c r="W19317" s="42"/>
      <c r="X19317" s="42"/>
      <c r="Y19317" s="61"/>
      <c r="Z19317" s="61"/>
      <c r="AA19317" s="5"/>
      <c r="AB19317" s="5"/>
      <c r="AC19317" s="5"/>
      <c r="AD19317" s="5"/>
      <c r="AE19317" s="5"/>
      <c r="AF19317" s="5"/>
      <c r="AG19317" s="5"/>
      <c r="AH19317" s="5"/>
      <c r="AI19317" s="5"/>
      <c r="AJ19317" s="5"/>
      <c r="AK19317" s="5"/>
      <c r="AL19317" s="5"/>
      <c r="AM19317" s="5"/>
      <c r="AN19317" s="5"/>
      <c r="AO19317" s="5"/>
      <c r="AP19317" s="5"/>
      <c r="AQ19317" s="5"/>
      <c r="AR19317" s="5"/>
      <c r="AS19317" s="5"/>
      <c r="AT19317" s="5"/>
      <c r="AU19317" s="5"/>
      <c r="AV19317" s="5"/>
      <c r="AW19317" s="5"/>
      <c r="AX19317" s="5"/>
      <c r="AY19317" s="5"/>
      <c r="AZ19317" s="5"/>
      <c r="BA19317" s="5"/>
      <c r="BB19317" s="5"/>
      <c r="BC19317" s="5"/>
      <c r="BD19317" s="5"/>
      <c r="BE19317" s="5"/>
      <c r="BF19317" s="5"/>
      <c r="BG19317" s="5"/>
      <c r="BH19317" s="5"/>
      <c r="BI19317" s="5"/>
      <c r="BJ19317" s="5"/>
      <c r="BK19317" s="5"/>
      <c r="BL19317" s="5"/>
      <c r="BM19317" s="5"/>
      <c r="BN19317" s="5"/>
      <c r="BO19317" s="5"/>
      <c r="BP19317" s="5"/>
      <c r="BQ19317" s="5"/>
      <c r="BR19317" s="5"/>
      <c r="BS19317" s="5"/>
      <c r="BT19317" s="5"/>
      <c r="BU19317" s="5"/>
      <c r="BV19317" s="5"/>
      <c r="BW19317" s="5"/>
      <c r="BX19317" s="5"/>
      <c r="BY19317" s="5"/>
      <c r="BZ19317" s="5"/>
      <c r="CA19317" s="5"/>
      <c r="CB19317" s="5"/>
      <c r="CC19317" s="5"/>
      <c r="CD19317" s="5"/>
      <c r="CE19317" s="5"/>
      <c r="CF19317" s="5"/>
      <c r="CG19317" s="5"/>
      <c r="CH19317" s="5"/>
      <c r="CI19317" s="5"/>
      <c r="CJ19317" s="5"/>
      <c r="CK19317" s="5"/>
      <c r="CL19317" s="5"/>
      <c r="CM19317" s="5"/>
      <c r="CN19317" s="5"/>
      <c r="CO19317" s="5"/>
      <c r="CP19317" s="5"/>
      <c r="CQ19317" s="5"/>
      <c r="CR19317" s="5"/>
      <c r="CS19317" s="5"/>
      <c r="CT19317" s="5"/>
      <c r="CU19317" s="5"/>
      <c r="CV19317" s="5"/>
      <c r="CW19317" s="5"/>
      <c r="CX19317" s="5"/>
      <c r="CY19317" s="5"/>
      <c r="CZ19317" s="5"/>
      <c r="DA19317" s="5"/>
      <c r="DB19317" s="5"/>
      <c r="DC19317" s="5"/>
      <c r="DD19317" s="5"/>
      <c r="DE19317" s="5"/>
      <c r="DF19317" s="5"/>
      <c r="DG19317" s="5"/>
      <c r="DH19317" s="5"/>
      <c r="DI19317" s="5"/>
      <c r="DJ19317" s="5"/>
      <c r="DK19317" s="5"/>
      <c r="DL19317" s="5"/>
      <c r="DM19317" s="5"/>
      <c r="DN19317" s="5"/>
      <c r="DO19317" s="5"/>
      <c r="DP19317" s="5"/>
      <c r="DQ19317" s="5"/>
      <c r="DR19317" s="5"/>
      <c r="DS19317" s="5"/>
      <c r="DT19317" s="5"/>
      <c r="DU19317" s="5"/>
      <c r="DV19317" s="5"/>
      <c r="DW19317" s="5"/>
      <c r="DX19317" s="5"/>
      <c r="DY19317" s="5"/>
      <c r="DZ19317" s="5"/>
      <c r="EA19317" s="5"/>
      <c r="EB19317" s="5"/>
      <c r="EC19317" s="5"/>
      <c r="ED19317" s="5"/>
      <c r="EE19317" s="5"/>
      <c r="EF19317" s="5"/>
      <c r="EG19317" s="5"/>
      <c r="EH19317" s="5"/>
      <c r="EI19317" s="5"/>
      <c r="EJ19317" s="5"/>
      <c r="EK19317" s="5"/>
      <c r="EL19317" s="5"/>
      <c r="EM19317" s="5"/>
      <c r="EN19317" s="5"/>
      <c r="EO19317" s="5"/>
      <c r="EP19317" s="5"/>
      <c r="EQ19317" s="5"/>
      <c r="ER19317" s="5"/>
      <c r="ES19317" s="5"/>
      <c r="ET19317" s="5"/>
      <c r="EU19317" s="5"/>
      <c r="EV19317" s="5"/>
      <c r="EW19317" s="5"/>
      <c r="EX19317" s="5"/>
      <c r="EY19317" s="5"/>
      <c r="EZ19317" s="5"/>
      <c r="FA19317" s="5"/>
      <c r="FB19317" s="5"/>
      <c r="FC19317" s="5"/>
      <c r="FD19317" s="5"/>
      <c r="FE19317" s="5"/>
      <c r="FF19317" s="5"/>
      <c r="FG19317" s="5"/>
      <c r="FH19317" s="5"/>
      <c r="FI19317" s="5"/>
      <c r="FJ19317" s="5"/>
      <c r="FK19317" s="5"/>
      <c r="FL19317" s="5"/>
      <c r="FM19317" s="5"/>
      <c r="FN19317" s="5"/>
      <c r="FO19317" s="5"/>
      <c r="FP19317" s="5"/>
      <c r="FQ19317" s="5"/>
      <c r="FR19317" s="5"/>
      <c r="FS19317" s="5"/>
      <c r="FT19317" s="5"/>
      <c r="FU19317" s="5"/>
      <c r="FV19317" s="5"/>
      <c r="FW19317" s="5"/>
      <c r="FX19317" s="5"/>
      <c r="FY19317" s="5"/>
      <c r="FZ19317" s="5"/>
      <c r="GA19317" s="5"/>
      <c r="GB19317" s="5"/>
      <c r="GC19317" s="5"/>
      <c r="GD19317" s="5"/>
      <c r="GE19317" s="5"/>
      <c r="GF19317" s="5"/>
      <c r="GG19317" s="5"/>
      <c r="GH19317" s="5"/>
    </row>
    <row r="19318" spans="1:190" s="4" customFormat="1" hidden="1" x14ac:dyDescent="0.2">
      <c r="A19318" s="5"/>
      <c r="B19318" s="5"/>
      <c r="C19318" s="5"/>
      <c r="D19318" s="5"/>
      <c r="E19318" s="5"/>
      <c r="F19318" s="5"/>
      <c r="G19318" s="5"/>
      <c r="H19318" s="5"/>
      <c r="I19318" s="5"/>
      <c r="J19318" s="5"/>
      <c r="K19318" s="79"/>
      <c r="L19318" s="5"/>
      <c r="M19318" s="5"/>
      <c r="N19318" s="5"/>
      <c r="O19318" s="5"/>
      <c r="P19318" s="5"/>
      <c r="Q19318" s="6"/>
      <c r="R19318" s="6"/>
      <c r="S19318" s="60"/>
      <c r="T19318" s="42"/>
      <c r="U19318" s="42"/>
      <c r="V19318" s="42"/>
      <c r="W19318" s="42"/>
      <c r="X19318" s="42"/>
      <c r="Y19318" s="61"/>
      <c r="Z19318" s="61"/>
      <c r="AA19318" s="5"/>
      <c r="AB19318" s="5"/>
      <c r="AC19318" s="5"/>
      <c r="AD19318" s="5"/>
      <c r="AE19318" s="5"/>
      <c r="AF19318" s="5"/>
      <c r="AG19318" s="5"/>
      <c r="AH19318" s="5"/>
      <c r="AI19318" s="5"/>
      <c r="AJ19318" s="5"/>
      <c r="AK19318" s="5"/>
      <c r="AL19318" s="5"/>
      <c r="AM19318" s="5"/>
      <c r="AN19318" s="5"/>
      <c r="AO19318" s="5"/>
      <c r="AP19318" s="5"/>
      <c r="AQ19318" s="5"/>
      <c r="AR19318" s="5"/>
      <c r="AS19318" s="5"/>
      <c r="AT19318" s="5"/>
      <c r="AU19318" s="5"/>
      <c r="AV19318" s="5"/>
      <c r="AW19318" s="5"/>
      <c r="AX19318" s="5"/>
      <c r="AY19318" s="5"/>
      <c r="AZ19318" s="5"/>
      <c r="BA19318" s="5"/>
      <c r="BB19318" s="5"/>
      <c r="BC19318" s="5"/>
      <c r="BD19318" s="5"/>
      <c r="BE19318" s="5"/>
      <c r="BF19318" s="5"/>
      <c r="BG19318" s="5"/>
      <c r="BH19318" s="5"/>
      <c r="BI19318" s="5"/>
      <c r="BJ19318" s="5"/>
      <c r="BK19318" s="5"/>
      <c r="BL19318" s="5"/>
      <c r="BM19318" s="5"/>
      <c r="BN19318" s="5"/>
      <c r="BO19318" s="5"/>
      <c r="BP19318" s="5"/>
      <c r="BQ19318" s="5"/>
      <c r="BR19318" s="5"/>
      <c r="BS19318" s="5"/>
      <c r="BT19318" s="5"/>
      <c r="BU19318" s="5"/>
      <c r="BV19318" s="5"/>
      <c r="BW19318" s="5"/>
      <c r="BX19318" s="5"/>
      <c r="BY19318" s="5"/>
      <c r="BZ19318" s="5"/>
      <c r="CA19318" s="5"/>
      <c r="CB19318" s="5"/>
      <c r="CC19318" s="5"/>
      <c r="CD19318" s="5"/>
      <c r="CE19318" s="5"/>
      <c r="CF19318" s="5"/>
      <c r="CG19318" s="5"/>
      <c r="CH19318" s="5"/>
      <c r="CI19318" s="5"/>
      <c r="CJ19318" s="5"/>
      <c r="CK19318" s="5"/>
      <c r="CL19318" s="5"/>
      <c r="CM19318" s="5"/>
      <c r="CN19318" s="5"/>
      <c r="CO19318" s="5"/>
      <c r="CP19318" s="5"/>
      <c r="CQ19318" s="5"/>
      <c r="CR19318" s="5"/>
      <c r="CS19318" s="5"/>
      <c r="CT19318" s="5"/>
      <c r="CU19318" s="5"/>
      <c r="CV19318" s="5"/>
      <c r="CW19318" s="5"/>
      <c r="CX19318" s="5"/>
      <c r="CY19318" s="5"/>
      <c r="CZ19318" s="5"/>
      <c r="DA19318" s="5"/>
      <c r="DB19318" s="5"/>
      <c r="DC19318" s="5"/>
      <c r="DD19318" s="5"/>
      <c r="DE19318" s="5"/>
      <c r="DF19318" s="5"/>
      <c r="DG19318" s="5"/>
      <c r="DH19318" s="5"/>
      <c r="DI19318" s="5"/>
      <c r="DJ19318" s="5"/>
      <c r="DK19318" s="5"/>
      <c r="DL19318" s="5"/>
      <c r="DM19318" s="5"/>
      <c r="DN19318" s="5"/>
      <c r="DO19318" s="5"/>
      <c r="DP19318" s="5"/>
      <c r="DQ19318" s="5"/>
      <c r="DR19318" s="5"/>
      <c r="DS19318" s="5"/>
      <c r="DT19318" s="5"/>
      <c r="DU19318" s="5"/>
      <c r="DV19318" s="5"/>
      <c r="DW19318" s="5"/>
      <c r="DX19318" s="5"/>
      <c r="DY19318" s="5"/>
      <c r="DZ19318" s="5"/>
      <c r="EA19318" s="5"/>
      <c r="EB19318" s="5"/>
      <c r="EC19318" s="5"/>
      <c r="ED19318" s="5"/>
      <c r="EE19318" s="5"/>
      <c r="EF19318" s="5"/>
      <c r="EG19318" s="5"/>
      <c r="EH19318" s="5"/>
      <c r="EI19318" s="5"/>
      <c r="EJ19318" s="5"/>
      <c r="EK19318" s="5"/>
      <c r="EL19318" s="5"/>
      <c r="EM19318" s="5"/>
      <c r="EN19318" s="5"/>
      <c r="EO19318" s="5"/>
      <c r="EP19318" s="5"/>
      <c r="EQ19318" s="5"/>
      <c r="ER19318" s="5"/>
      <c r="ES19318" s="5"/>
      <c r="ET19318" s="5"/>
      <c r="EU19318" s="5"/>
      <c r="EV19318" s="5"/>
      <c r="EW19318" s="5"/>
      <c r="EX19318" s="5"/>
      <c r="EY19318" s="5"/>
      <c r="EZ19318" s="5"/>
      <c r="FA19318" s="5"/>
      <c r="FB19318" s="5"/>
      <c r="FC19318" s="5"/>
      <c r="FD19318" s="5"/>
      <c r="FE19318" s="5"/>
      <c r="FF19318" s="5"/>
      <c r="FG19318" s="5"/>
      <c r="FH19318" s="5"/>
      <c r="FI19318" s="5"/>
      <c r="FJ19318" s="5"/>
      <c r="FK19318" s="5"/>
      <c r="FL19318" s="5"/>
      <c r="FM19318" s="5"/>
      <c r="FN19318" s="5"/>
      <c r="FO19318" s="5"/>
      <c r="FP19318" s="5"/>
      <c r="FQ19318" s="5"/>
      <c r="FR19318" s="5"/>
      <c r="FS19318" s="5"/>
      <c r="FT19318" s="5"/>
      <c r="FU19318" s="5"/>
      <c r="FV19318" s="5"/>
      <c r="FW19318" s="5"/>
      <c r="FX19318" s="5"/>
      <c r="FY19318" s="5"/>
      <c r="FZ19318" s="5"/>
      <c r="GA19318" s="5"/>
      <c r="GB19318" s="5"/>
      <c r="GC19318" s="5"/>
      <c r="GD19318" s="5"/>
      <c r="GE19318" s="5"/>
      <c r="GF19318" s="5"/>
      <c r="GG19318" s="5"/>
      <c r="GH19318" s="5"/>
    </row>
    <row r="19319" spans="1:190" s="4" customFormat="1" hidden="1" x14ac:dyDescent="0.2">
      <c r="A19319" s="5"/>
      <c r="B19319" s="5"/>
      <c r="C19319" s="5"/>
      <c r="D19319" s="5"/>
      <c r="E19319" s="5"/>
      <c r="F19319" s="5"/>
      <c r="G19319" s="5"/>
      <c r="H19319" s="5"/>
      <c r="I19319" s="5"/>
      <c r="J19319" s="5"/>
      <c r="K19319" s="79"/>
      <c r="L19319" s="5"/>
      <c r="M19319" s="5"/>
      <c r="N19319" s="5"/>
      <c r="O19319" s="5"/>
      <c r="P19319" s="5"/>
      <c r="Q19319" s="6"/>
      <c r="R19319" s="6"/>
      <c r="S19319" s="60"/>
      <c r="T19319" s="42"/>
      <c r="U19319" s="42"/>
      <c r="V19319" s="42"/>
      <c r="W19319" s="42"/>
      <c r="X19319" s="42"/>
      <c r="Y19319" s="61"/>
      <c r="Z19319" s="61"/>
      <c r="AA19319" s="5"/>
      <c r="AB19319" s="5"/>
      <c r="AC19319" s="5"/>
      <c r="AD19319" s="5"/>
      <c r="AE19319" s="5"/>
      <c r="AF19319" s="5"/>
      <c r="AG19319" s="5"/>
      <c r="AH19319" s="5"/>
      <c r="AI19319" s="5"/>
      <c r="AJ19319" s="5"/>
      <c r="AK19319" s="5"/>
      <c r="AL19319" s="5"/>
      <c r="AM19319" s="5"/>
      <c r="AN19319" s="5"/>
      <c r="AO19319" s="5"/>
      <c r="AP19319" s="5"/>
      <c r="AQ19319" s="5"/>
      <c r="AR19319" s="5"/>
      <c r="AS19319" s="5"/>
      <c r="AT19319" s="5"/>
      <c r="AU19319" s="5"/>
      <c r="AV19319" s="5"/>
      <c r="AW19319" s="5"/>
      <c r="AX19319" s="5"/>
      <c r="AY19319" s="5"/>
      <c r="AZ19319" s="5"/>
      <c r="BA19319" s="5"/>
      <c r="BB19319" s="5"/>
      <c r="BC19319" s="5"/>
      <c r="BD19319" s="5"/>
      <c r="BE19319" s="5"/>
      <c r="BF19319" s="5"/>
      <c r="BG19319" s="5"/>
      <c r="BH19319" s="5"/>
      <c r="BI19319" s="5"/>
      <c r="BJ19319" s="5"/>
      <c r="BK19319" s="5"/>
      <c r="BL19319" s="5"/>
      <c r="BM19319" s="5"/>
      <c r="BN19319" s="5"/>
      <c r="BO19319" s="5"/>
      <c r="BP19319" s="5"/>
      <c r="BQ19319" s="5"/>
      <c r="BR19319" s="5"/>
      <c r="BS19319" s="5"/>
      <c r="BT19319" s="5"/>
      <c r="BU19319" s="5"/>
      <c r="BV19319" s="5"/>
      <c r="BW19319" s="5"/>
      <c r="BX19319" s="5"/>
      <c r="BY19319" s="5"/>
      <c r="BZ19319" s="5"/>
      <c r="CA19319" s="5"/>
      <c r="CB19319" s="5"/>
      <c r="CC19319" s="5"/>
      <c r="CD19319" s="5"/>
      <c r="CE19319" s="5"/>
      <c r="CF19319" s="5"/>
      <c r="CG19319" s="5"/>
      <c r="CH19319" s="5"/>
      <c r="CI19319" s="5"/>
      <c r="CJ19319" s="5"/>
      <c r="CK19319" s="5"/>
      <c r="CL19319" s="5"/>
      <c r="CM19319" s="5"/>
      <c r="CN19319" s="5"/>
      <c r="CO19319" s="5"/>
      <c r="CP19319" s="5"/>
      <c r="CQ19319" s="5"/>
      <c r="CR19319" s="5"/>
      <c r="CS19319" s="5"/>
      <c r="CT19319" s="5"/>
      <c r="CU19319" s="5"/>
      <c r="CV19319" s="5"/>
      <c r="CW19319" s="5"/>
      <c r="CX19319" s="5"/>
      <c r="CY19319" s="5"/>
      <c r="CZ19319" s="5"/>
      <c r="DA19319" s="5"/>
      <c r="DB19319" s="5"/>
      <c r="DC19319" s="5"/>
      <c r="DD19319" s="5"/>
      <c r="DE19319" s="5"/>
      <c r="DF19319" s="5"/>
      <c r="DG19319" s="5"/>
      <c r="DH19319" s="5"/>
      <c r="DI19319" s="5"/>
      <c r="DJ19319" s="5"/>
      <c r="DK19319" s="5"/>
      <c r="DL19319" s="5"/>
      <c r="DM19319" s="5"/>
      <c r="DN19319" s="5"/>
      <c r="DO19319" s="5"/>
      <c r="DP19319" s="5"/>
      <c r="DQ19319" s="5"/>
      <c r="DR19319" s="5"/>
      <c r="DS19319" s="5"/>
      <c r="DT19319" s="5"/>
      <c r="DU19319" s="5"/>
      <c r="DV19319" s="5"/>
      <c r="DW19319" s="5"/>
      <c r="DX19319" s="5"/>
      <c r="DY19319" s="5"/>
      <c r="DZ19319" s="5"/>
      <c r="EA19319" s="5"/>
      <c r="EB19319" s="5"/>
      <c r="EC19319" s="5"/>
      <c r="ED19319" s="5"/>
      <c r="EE19319" s="5"/>
      <c r="EF19319" s="5"/>
      <c r="EG19319" s="5"/>
      <c r="EH19319" s="5"/>
      <c r="EI19319" s="5"/>
      <c r="EJ19319" s="5"/>
      <c r="EK19319" s="5"/>
      <c r="EL19319" s="5"/>
      <c r="EM19319" s="5"/>
      <c r="EN19319" s="5"/>
      <c r="EO19319" s="5"/>
      <c r="EP19319" s="5"/>
      <c r="EQ19319" s="5"/>
      <c r="ER19319" s="5"/>
      <c r="ES19319" s="5"/>
      <c r="ET19319" s="5"/>
      <c r="EU19319" s="5"/>
      <c r="EV19319" s="5"/>
      <c r="EW19319" s="5"/>
      <c r="EX19319" s="5"/>
      <c r="EY19319" s="5"/>
      <c r="EZ19319" s="5"/>
      <c r="FA19319" s="5"/>
      <c r="FB19319" s="5"/>
      <c r="FC19319" s="5"/>
      <c r="FD19319" s="5"/>
      <c r="FE19319" s="5"/>
      <c r="FF19319" s="5"/>
      <c r="FG19319" s="5"/>
      <c r="FH19319" s="5"/>
      <c r="FI19319" s="5"/>
      <c r="FJ19319" s="5"/>
      <c r="FK19319" s="5"/>
      <c r="FL19319" s="5"/>
      <c r="FM19319" s="5"/>
      <c r="FN19319" s="5"/>
      <c r="FO19319" s="5"/>
      <c r="FP19319" s="5"/>
      <c r="FQ19319" s="5"/>
      <c r="FR19319" s="5"/>
      <c r="FS19319" s="5"/>
      <c r="FT19319" s="5"/>
      <c r="FU19319" s="5"/>
      <c r="FV19319" s="5"/>
      <c r="FW19319" s="5"/>
      <c r="FX19319" s="5"/>
      <c r="FY19319" s="5"/>
      <c r="FZ19319" s="5"/>
      <c r="GA19319" s="5"/>
      <c r="GB19319" s="5"/>
      <c r="GC19319" s="5"/>
      <c r="GD19319" s="5"/>
      <c r="GE19319" s="5"/>
      <c r="GF19319" s="5"/>
      <c r="GG19319" s="5"/>
      <c r="GH19319" s="5"/>
    </row>
    <row r="19320" spans="1:190" s="4" customFormat="1" hidden="1" x14ac:dyDescent="0.2">
      <c r="A19320" s="5"/>
      <c r="B19320" s="5"/>
      <c r="C19320" s="5"/>
      <c r="D19320" s="5"/>
      <c r="E19320" s="5"/>
      <c r="F19320" s="5"/>
      <c r="G19320" s="5"/>
      <c r="H19320" s="5"/>
      <c r="I19320" s="5"/>
      <c r="J19320" s="5"/>
      <c r="K19320" s="79"/>
      <c r="L19320" s="5"/>
      <c r="M19320" s="5"/>
      <c r="N19320" s="5"/>
      <c r="O19320" s="5"/>
      <c r="P19320" s="5"/>
      <c r="Q19320" s="6"/>
      <c r="R19320" s="6"/>
      <c r="S19320" s="60"/>
      <c r="T19320" s="42"/>
      <c r="U19320" s="42"/>
      <c r="V19320" s="42"/>
      <c r="W19320" s="42"/>
      <c r="X19320" s="42"/>
      <c r="Y19320" s="61"/>
      <c r="Z19320" s="61"/>
      <c r="AA19320" s="5"/>
      <c r="AB19320" s="5"/>
      <c r="AC19320" s="5"/>
      <c r="AD19320" s="5"/>
      <c r="AE19320" s="5"/>
      <c r="AF19320" s="5"/>
      <c r="AG19320" s="5"/>
      <c r="AH19320" s="5"/>
      <c r="AI19320" s="5"/>
      <c r="AJ19320" s="5"/>
      <c r="AK19320" s="5"/>
      <c r="AL19320" s="5"/>
      <c r="AM19320" s="5"/>
      <c r="AN19320" s="5"/>
      <c r="AO19320" s="5"/>
      <c r="AP19320" s="5"/>
      <c r="AQ19320" s="5"/>
      <c r="AR19320" s="5"/>
      <c r="AS19320" s="5"/>
      <c r="AT19320" s="5"/>
      <c r="AU19320" s="5"/>
      <c r="AV19320" s="5"/>
      <c r="AW19320" s="5"/>
      <c r="AX19320" s="5"/>
      <c r="AY19320" s="5"/>
      <c r="AZ19320" s="5"/>
      <c r="BA19320" s="5"/>
      <c r="BB19320" s="5"/>
      <c r="BC19320" s="5"/>
      <c r="BD19320" s="5"/>
      <c r="BE19320" s="5"/>
      <c r="BF19320" s="5"/>
      <c r="BG19320" s="5"/>
      <c r="BH19320" s="5"/>
      <c r="BI19320" s="5"/>
      <c r="BJ19320" s="5"/>
      <c r="BK19320" s="5"/>
      <c r="BL19320" s="5"/>
      <c r="BM19320" s="5"/>
      <c r="BN19320" s="5"/>
      <c r="BO19320" s="5"/>
      <c r="BP19320" s="5"/>
      <c r="BQ19320" s="5"/>
      <c r="BR19320" s="5"/>
      <c r="BS19320" s="5"/>
      <c r="BT19320" s="5"/>
      <c r="BU19320" s="5"/>
      <c r="BV19320" s="5"/>
      <c r="BW19320" s="5"/>
      <c r="BX19320" s="5"/>
      <c r="BY19320" s="5"/>
      <c r="BZ19320" s="5"/>
      <c r="CA19320" s="5"/>
      <c r="CB19320" s="5"/>
      <c r="CC19320" s="5"/>
      <c r="CD19320" s="5"/>
      <c r="CE19320" s="5"/>
      <c r="CF19320" s="5"/>
      <c r="CG19320" s="5"/>
      <c r="CH19320" s="5"/>
      <c r="CI19320" s="5"/>
      <c r="CJ19320" s="5"/>
      <c r="CK19320" s="5"/>
      <c r="CL19320" s="5"/>
      <c r="CM19320" s="5"/>
      <c r="CN19320" s="5"/>
      <c r="CO19320" s="5"/>
      <c r="CP19320" s="5"/>
      <c r="CQ19320" s="5"/>
      <c r="CR19320" s="5"/>
      <c r="CS19320" s="5"/>
      <c r="CT19320" s="5"/>
      <c r="CU19320" s="5"/>
      <c r="CV19320" s="5"/>
      <c r="CW19320" s="5"/>
      <c r="CX19320" s="5"/>
      <c r="CY19320" s="5"/>
      <c r="CZ19320" s="5"/>
      <c r="DA19320" s="5"/>
      <c r="DB19320" s="5"/>
      <c r="DC19320" s="5"/>
      <c r="DD19320" s="5"/>
      <c r="DE19320" s="5"/>
      <c r="DF19320" s="5"/>
      <c r="DG19320" s="5"/>
      <c r="DH19320" s="5"/>
      <c r="DI19320" s="5"/>
      <c r="DJ19320" s="5"/>
      <c r="DK19320" s="5"/>
      <c r="DL19320" s="5"/>
      <c r="DM19320" s="5"/>
      <c r="DN19320" s="5"/>
      <c r="DO19320" s="5"/>
      <c r="DP19320" s="5"/>
      <c r="DQ19320" s="5"/>
      <c r="DR19320" s="5"/>
      <c r="DS19320" s="5"/>
      <c r="DT19320" s="5"/>
      <c r="DU19320" s="5"/>
      <c r="DV19320" s="5"/>
      <c r="DW19320" s="5"/>
      <c r="DX19320" s="5"/>
      <c r="DY19320" s="5"/>
      <c r="DZ19320" s="5"/>
      <c r="EA19320" s="5"/>
      <c r="EB19320" s="5"/>
      <c r="EC19320" s="5"/>
      <c r="ED19320" s="5"/>
      <c r="EE19320" s="5"/>
      <c r="EF19320" s="5"/>
      <c r="EG19320" s="5"/>
      <c r="EH19320" s="5"/>
      <c r="EI19320" s="5"/>
      <c r="EJ19320" s="5"/>
      <c r="EK19320" s="5"/>
      <c r="EL19320" s="5"/>
      <c r="EM19320" s="5"/>
      <c r="EN19320" s="5"/>
      <c r="EO19320" s="5"/>
      <c r="EP19320" s="5"/>
      <c r="EQ19320" s="5"/>
      <c r="ER19320" s="5"/>
      <c r="ES19320" s="5"/>
      <c r="ET19320" s="5"/>
      <c r="EU19320" s="5"/>
      <c r="EV19320" s="5"/>
      <c r="EW19320" s="5"/>
      <c r="EX19320" s="5"/>
      <c r="EY19320" s="5"/>
      <c r="EZ19320" s="5"/>
      <c r="FA19320" s="5"/>
      <c r="FB19320" s="5"/>
      <c r="FC19320" s="5"/>
      <c r="FD19320" s="5"/>
      <c r="FE19320" s="5"/>
      <c r="FF19320" s="5"/>
      <c r="FG19320" s="5"/>
      <c r="FH19320" s="5"/>
      <c r="FI19320" s="5"/>
      <c r="FJ19320" s="5"/>
      <c r="FK19320" s="5"/>
      <c r="FL19320" s="5"/>
      <c r="FM19320" s="5"/>
      <c r="FN19320" s="5"/>
      <c r="FO19320" s="5"/>
      <c r="FP19320" s="5"/>
      <c r="FQ19320" s="5"/>
      <c r="FR19320" s="5"/>
      <c r="FS19320" s="5"/>
      <c r="FT19320" s="5"/>
      <c r="FU19320" s="5"/>
      <c r="FV19320" s="5"/>
      <c r="FW19320" s="5"/>
      <c r="FX19320" s="5"/>
      <c r="FY19320" s="5"/>
      <c r="FZ19320" s="5"/>
      <c r="GA19320" s="5"/>
      <c r="GB19320" s="5"/>
      <c r="GC19320" s="5"/>
      <c r="GD19320" s="5"/>
      <c r="GE19320" s="5"/>
      <c r="GF19320" s="5"/>
      <c r="GG19320" s="5"/>
      <c r="GH19320" s="5"/>
    </row>
    <row r="19321" spans="1:190" s="4" customFormat="1" hidden="1" x14ac:dyDescent="0.2">
      <c r="A19321" s="5"/>
      <c r="B19321" s="5"/>
      <c r="C19321" s="5"/>
      <c r="D19321" s="5"/>
      <c r="E19321" s="5"/>
      <c r="F19321" s="5"/>
      <c r="G19321" s="5"/>
      <c r="H19321" s="5"/>
      <c r="I19321" s="5"/>
      <c r="J19321" s="5"/>
      <c r="K19321" s="79"/>
      <c r="L19321" s="5"/>
      <c r="M19321" s="5"/>
      <c r="N19321" s="5"/>
      <c r="O19321" s="5"/>
      <c r="P19321" s="5"/>
      <c r="Q19321" s="6"/>
      <c r="R19321" s="6"/>
      <c r="S19321" s="60"/>
      <c r="T19321" s="42"/>
      <c r="U19321" s="42"/>
      <c r="V19321" s="42"/>
      <c r="W19321" s="42"/>
      <c r="X19321" s="42"/>
      <c r="Y19321" s="61"/>
      <c r="Z19321" s="61"/>
      <c r="AA19321" s="5"/>
      <c r="AB19321" s="5"/>
      <c r="AC19321" s="5"/>
      <c r="AD19321" s="5"/>
      <c r="AE19321" s="5"/>
      <c r="AF19321" s="5"/>
      <c r="AG19321" s="5"/>
      <c r="AH19321" s="5"/>
      <c r="AI19321" s="5"/>
      <c r="AJ19321" s="5"/>
      <c r="AK19321" s="5"/>
      <c r="AL19321" s="5"/>
      <c r="AM19321" s="5"/>
      <c r="AN19321" s="5"/>
      <c r="AO19321" s="5"/>
      <c r="AP19321" s="5"/>
      <c r="AQ19321" s="5"/>
      <c r="AR19321" s="5"/>
      <c r="AS19321" s="5"/>
      <c r="AT19321" s="5"/>
      <c r="AU19321" s="5"/>
      <c r="AV19321" s="5"/>
      <c r="AW19321" s="5"/>
      <c r="AX19321" s="5"/>
      <c r="AY19321" s="5"/>
      <c r="AZ19321" s="5"/>
      <c r="BA19321" s="5"/>
      <c r="BB19321" s="5"/>
      <c r="BC19321" s="5"/>
      <c r="BD19321" s="5"/>
      <c r="BE19321" s="5"/>
      <c r="BF19321" s="5"/>
      <c r="BG19321" s="5"/>
      <c r="BH19321" s="5"/>
      <c r="BI19321" s="5"/>
      <c r="BJ19321" s="5"/>
      <c r="BK19321" s="5"/>
      <c r="BL19321" s="5"/>
      <c r="BM19321" s="5"/>
      <c r="BN19321" s="5"/>
      <c r="BO19321" s="5"/>
      <c r="BP19321" s="5"/>
      <c r="BQ19321" s="5"/>
      <c r="BR19321" s="5"/>
      <c r="BS19321" s="5"/>
      <c r="BT19321" s="5"/>
      <c r="BU19321" s="5"/>
      <c r="BV19321" s="5"/>
      <c r="BW19321" s="5"/>
      <c r="BX19321" s="5"/>
      <c r="BY19321" s="5"/>
      <c r="BZ19321" s="5"/>
      <c r="CA19321" s="5"/>
      <c r="CB19321" s="5"/>
      <c r="CC19321" s="5"/>
      <c r="CD19321" s="5"/>
      <c r="CE19321" s="5"/>
      <c r="CF19321" s="5"/>
      <c r="CG19321" s="5"/>
      <c r="CH19321" s="5"/>
      <c r="CI19321" s="5"/>
      <c r="CJ19321" s="5"/>
      <c r="CK19321" s="5"/>
      <c r="CL19321" s="5"/>
      <c r="CM19321" s="5"/>
      <c r="CN19321" s="5"/>
      <c r="CO19321" s="5"/>
      <c r="CP19321" s="5"/>
      <c r="CQ19321" s="5"/>
      <c r="CR19321" s="5"/>
      <c r="CS19321" s="5"/>
      <c r="CT19321" s="5"/>
      <c r="CU19321" s="5"/>
      <c r="CV19321" s="5"/>
      <c r="CW19321" s="5"/>
      <c r="CX19321" s="5"/>
      <c r="CY19321" s="5"/>
      <c r="CZ19321" s="5"/>
      <c r="DA19321" s="5"/>
      <c r="DB19321" s="5"/>
      <c r="DC19321" s="5"/>
      <c r="DD19321" s="5"/>
      <c r="DE19321" s="5"/>
      <c r="DF19321" s="5"/>
      <c r="DG19321" s="5"/>
      <c r="DH19321" s="5"/>
      <c r="DI19321" s="5"/>
      <c r="DJ19321" s="5"/>
      <c r="DK19321" s="5"/>
      <c r="DL19321" s="5"/>
      <c r="DM19321" s="5"/>
      <c r="DN19321" s="5"/>
      <c r="DO19321" s="5"/>
      <c r="DP19321" s="5"/>
      <c r="DQ19321" s="5"/>
      <c r="DR19321" s="5"/>
      <c r="DS19321" s="5"/>
      <c r="DT19321" s="5"/>
      <c r="DU19321" s="5"/>
      <c r="DV19321" s="5"/>
      <c r="DW19321" s="5"/>
      <c r="DX19321" s="5"/>
      <c r="DY19321" s="5"/>
      <c r="DZ19321" s="5"/>
      <c r="EA19321" s="5"/>
      <c r="EB19321" s="5"/>
      <c r="EC19321" s="5"/>
      <c r="ED19321" s="5"/>
      <c r="EE19321" s="5"/>
      <c r="EF19321" s="5"/>
      <c r="EG19321" s="5"/>
      <c r="EH19321" s="5"/>
      <c r="EI19321" s="5"/>
      <c r="EJ19321" s="5"/>
      <c r="EK19321" s="5"/>
      <c r="EL19321" s="5"/>
      <c r="EM19321" s="5"/>
      <c r="EN19321" s="5"/>
      <c r="EO19321" s="5"/>
      <c r="EP19321" s="5"/>
      <c r="EQ19321" s="5"/>
      <c r="ER19321" s="5"/>
      <c r="ES19321" s="5"/>
      <c r="ET19321" s="5"/>
      <c r="EU19321" s="5"/>
      <c r="EV19321" s="5"/>
      <c r="EW19321" s="5"/>
      <c r="EX19321" s="5"/>
      <c r="EY19321" s="5"/>
      <c r="EZ19321" s="5"/>
      <c r="FA19321" s="5"/>
      <c r="FB19321" s="5"/>
      <c r="FC19321" s="5"/>
      <c r="FD19321" s="5"/>
      <c r="FE19321" s="5"/>
      <c r="FF19321" s="5"/>
      <c r="FG19321" s="5"/>
      <c r="FH19321" s="5"/>
      <c r="FI19321" s="5"/>
      <c r="FJ19321" s="5"/>
      <c r="FK19321" s="5"/>
      <c r="FL19321" s="5"/>
      <c r="FM19321" s="5"/>
      <c r="FN19321" s="5"/>
      <c r="FO19321" s="5"/>
      <c r="FP19321" s="5"/>
      <c r="FQ19321" s="5"/>
      <c r="FR19321" s="5"/>
      <c r="FS19321" s="5"/>
      <c r="FT19321" s="5"/>
      <c r="FU19321" s="5"/>
      <c r="FV19321" s="5"/>
      <c r="FW19321" s="5"/>
      <c r="FX19321" s="5"/>
      <c r="FY19321" s="5"/>
      <c r="FZ19321" s="5"/>
      <c r="GA19321" s="5"/>
      <c r="GB19321" s="5"/>
      <c r="GC19321" s="5"/>
      <c r="GD19321" s="5"/>
      <c r="GE19321" s="5"/>
      <c r="GF19321" s="5"/>
      <c r="GG19321" s="5"/>
      <c r="GH19321" s="5"/>
    </row>
    <row r="19322" spans="1:190" s="4" customFormat="1" hidden="1" x14ac:dyDescent="0.2">
      <c r="A19322" s="5"/>
      <c r="B19322" s="5"/>
      <c r="C19322" s="5"/>
      <c r="D19322" s="5"/>
      <c r="E19322" s="5"/>
      <c r="F19322" s="5"/>
      <c r="G19322" s="5"/>
      <c r="H19322" s="5"/>
      <c r="I19322" s="5"/>
      <c r="J19322" s="5"/>
      <c r="K19322" s="79"/>
      <c r="L19322" s="5"/>
      <c r="M19322" s="5"/>
      <c r="N19322" s="5"/>
      <c r="O19322" s="5"/>
      <c r="P19322" s="5"/>
      <c r="Q19322" s="6"/>
      <c r="R19322" s="6"/>
      <c r="S19322" s="60"/>
      <c r="T19322" s="42"/>
      <c r="U19322" s="42"/>
      <c r="V19322" s="42"/>
      <c r="W19322" s="42"/>
      <c r="X19322" s="42"/>
      <c r="Y19322" s="61"/>
      <c r="Z19322" s="61"/>
      <c r="AA19322" s="5"/>
      <c r="AB19322" s="5"/>
      <c r="AC19322" s="5"/>
      <c r="AD19322" s="5"/>
      <c r="AE19322" s="5"/>
      <c r="AF19322" s="5"/>
      <c r="AG19322" s="5"/>
      <c r="AH19322" s="5"/>
      <c r="AI19322" s="5"/>
      <c r="AJ19322" s="5"/>
      <c r="AK19322" s="5"/>
      <c r="AL19322" s="5"/>
      <c r="AM19322" s="5"/>
      <c r="AN19322" s="5"/>
      <c r="AO19322" s="5"/>
      <c r="AP19322" s="5"/>
      <c r="AQ19322" s="5"/>
      <c r="AR19322" s="5"/>
      <c r="AS19322" s="5"/>
      <c r="AT19322" s="5"/>
      <c r="AU19322" s="5"/>
      <c r="AV19322" s="5"/>
      <c r="AW19322" s="5"/>
      <c r="AX19322" s="5"/>
      <c r="AY19322" s="5"/>
      <c r="AZ19322" s="5"/>
      <c r="BA19322" s="5"/>
      <c r="BB19322" s="5"/>
      <c r="BC19322" s="5"/>
      <c r="BD19322" s="5"/>
      <c r="BE19322" s="5"/>
      <c r="BF19322" s="5"/>
      <c r="BG19322" s="5"/>
      <c r="BH19322" s="5"/>
      <c r="BI19322" s="5"/>
      <c r="BJ19322" s="5"/>
      <c r="BK19322" s="5"/>
      <c r="BL19322" s="5"/>
      <c r="BM19322" s="5"/>
      <c r="BN19322" s="5"/>
      <c r="BO19322" s="5"/>
      <c r="BP19322" s="5"/>
      <c r="BQ19322" s="5"/>
      <c r="BR19322" s="5"/>
      <c r="BS19322" s="5"/>
      <c r="BT19322" s="5"/>
      <c r="BU19322" s="5"/>
      <c r="BV19322" s="5"/>
      <c r="BW19322" s="5"/>
      <c r="BX19322" s="5"/>
      <c r="BY19322" s="5"/>
      <c r="BZ19322" s="5"/>
      <c r="CA19322" s="5"/>
      <c r="CB19322" s="5"/>
      <c r="CC19322" s="5"/>
      <c r="CD19322" s="5"/>
      <c r="CE19322" s="5"/>
      <c r="CF19322" s="5"/>
      <c r="CG19322" s="5"/>
      <c r="CH19322" s="5"/>
      <c r="CI19322" s="5"/>
      <c r="CJ19322" s="5"/>
      <c r="CK19322" s="5"/>
      <c r="CL19322" s="5"/>
      <c r="CM19322" s="5"/>
      <c r="CN19322" s="5"/>
      <c r="CO19322" s="5"/>
      <c r="CP19322" s="5"/>
      <c r="CQ19322" s="5"/>
      <c r="CR19322" s="5"/>
      <c r="CS19322" s="5"/>
      <c r="CT19322" s="5"/>
      <c r="CU19322" s="5"/>
      <c r="CV19322" s="5"/>
      <c r="CW19322" s="5"/>
      <c r="CX19322" s="5"/>
      <c r="CY19322" s="5"/>
      <c r="CZ19322" s="5"/>
      <c r="DA19322" s="5"/>
      <c r="DB19322" s="5"/>
      <c r="DC19322" s="5"/>
      <c r="DD19322" s="5"/>
      <c r="DE19322" s="5"/>
      <c r="DF19322" s="5"/>
      <c r="DG19322" s="5"/>
      <c r="DH19322" s="5"/>
      <c r="DI19322" s="5"/>
      <c r="DJ19322" s="5"/>
      <c r="DK19322" s="5"/>
      <c r="DL19322" s="5"/>
      <c r="DM19322" s="5"/>
      <c r="DN19322" s="5"/>
      <c r="DO19322" s="5"/>
      <c r="DP19322" s="5"/>
      <c r="DQ19322" s="5"/>
      <c r="DR19322" s="5"/>
      <c r="DS19322" s="5"/>
      <c r="DT19322" s="5"/>
      <c r="DU19322" s="5"/>
      <c r="DV19322" s="5"/>
      <c r="DW19322" s="5"/>
      <c r="DX19322" s="5"/>
      <c r="DY19322" s="5"/>
      <c r="DZ19322" s="5"/>
      <c r="EA19322" s="5"/>
      <c r="EB19322" s="5"/>
      <c r="EC19322" s="5"/>
      <c r="ED19322" s="5"/>
      <c r="EE19322" s="5"/>
      <c r="EF19322" s="5"/>
      <c r="EG19322" s="5"/>
      <c r="EH19322" s="5"/>
      <c r="EI19322" s="5"/>
      <c r="EJ19322" s="5"/>
      <c r="EK19322" s="5"/>
      <c r="EL19322" s="5"/>
      <c r="EM19322" s="5"/>
      <c r="EN19322" s="5"/>
      <c r="EO19322" s="5"/>
      <c r="EP19322" s="5"/>
      <c r="EQ19322" s="5"/>
      <c r="ER19322" s="5"/>
      <c r="ES19322" s="5"/>
      <c r="ET19322" s="5"/>
      <c r="EU19322" s="5"/>
      <c r="EV19322" s="5"/>
      <c r="EW19322" s="5"/>
      <c r="EX19322" s="5"/>
      <c r="EY19322" s="5"/>
      <c r="EZ19322" s="5"/>
      <c r="FA19322" s="5"/>
      <c r="FB19322" s="5"/>
      <c r="FC19322" s="5"/>
      <c r="FD19322" s="5"/>
      <c r="FE19322" s="5"/>
      <c r="FF19322" s="5"/>
      <c r="FG19322" s="5"/>
      <c r="FH19322" s="5"/>
      <c r="FI19322" s="5"/>
      <c r="FJ19322" s="5"/>
      <c r="FK19322" s="5"/>
      <c r="FL19322" s="5"/>
      <c r="FM19322" s="5"/>
      <c r="FN19322" s="5"/>
      <c r="FO19322" s="5"/>
      <c r="FP19322" s="5"/>
      <c r="FQ19322" s="5"/>
      <c r="FR19322" s="5"/>
      <c r="FS19322" s="5"/>
      <c r="FT19322" s="5"/>
      <c r="FU19322" s="5"/>
      <c r="FV19322" s="5"/>
      <c r="FW19322" s="5"/>
      <c r="FX19322" s="5"/>
      <c r="FY19322" s="5"/>
      <c r="FZ19322" s="5"/>
      <c r="GA19322" s="5"/>
      <c r="GB19322" s="5"/>
      <c r="GC19322" s="5"/>
      <c r="GD19322" s="5"/>
      <c r="GE19322" s="5"/>
      <c r="GF19322" s="5"/>
      <c r="GG19322" s="5"/>
      <c r="GH19322" s="5"/>
    </row>
    <row r="19323" spans="1:190" s="4" customFormat="1" hidden="1" x14ac:dyDescent="0.2">
      <c r="A19323" s="5"/>
      <c r="B19323" s="5"/>
      <c r="C19323" s="5"/>
      <c r="D19323" s="5"/>
      <c r="E19323" s="5"/>
      <c r="F19323" s="5"/>
      <c r="G19323" s="5"/>
      <c r="H19323" s="5"/>
      <c r="I19323" s="5"/>
      <c r="J19323" s="5"/>
      <c r="K19323" s="79"/>
      <c r="L19323" s="5"/>
      <c r="M19323" s="5"/>
      <c r="N19323" s="5"/>
      <c r="O19323" s="5"/>
      <c r="P19323" s="5"/>
      <c r="Q19323" s="6"/>
      <c r="R19323" s="6"/>
      <c r="S19323" s="60"/>
      <c r="T19323" s="42"/>
      <c r="U19323" s="42"/>
      <c r="V19323" s="42"/>
      <c r="W19323" s="42"/>
      <c r="X19323" s="42"/>
      <c r="Y19323" s="61"/>
      <c r="Z19323" s="61"/>
      <c r="AA19323" s="5"/>
      <c r="AB19323" s="5"/>
      <c r="AC19323" s="5"/>
      <c r="AD19323" s="5"/>
      <c r="AE19323" s="5"/>
      <c r="AF19323" s="5"/>
      <c r="AG19323" s="5"/>
      <c r="AH19323" s="5"/>
      <c r="AI19323" s="5"/>
      <c r="AJ19323" s="5"/>
      <c r="AK19323" s="5"/>
      <c r="AL19323" s="5"/>
      <c r="AM19323" s="5"/>
      <c r="AN19323" s="5"/>
      <c r="AO19323" s="5"/>
      <c r="AP19323" s="5"/>
      <c r="AQ19323" s="5"/>
      <c r="AR19323" s="5"/>
      <c r="AS19323" s="5"/>
      <c r="AT19323" s="5"/>
      <c r="AU19323" s="5"/>
      <c r="AV19323" s="5"/>
      <c r="AW19323" s="5"/>
      <c r="AX19323" s="5"/>
      <c r="AY19323" s="5"/>
      <c r="AZ19323" s="5"/>
      <c r="BA19323" s="5"/>
      <c r="BB19323" s="5"/>
      <c r="BC19323" s="5"/>
      <c r="BD19323" s="5"/>
      <c r="BE19323" s="5"/>
      <c r="BF19323" s="5"/>
      <c r="BG19323" s="5"/>
      <c r="BH19323" s="5"/>
      <c r="BI19323" s="5"/>
      <c r="BJ19323" s="5"/>
      <c r="BK19323" s="5"/>
      <c r="BL19323" s="5"/>
      <c r="BM19323" s="5"/>
      <c r="BN19323" s="5"/>
      <c r="BO19323" s="5"/>
      <c r="BP19323" s="5"/>
      <c r="BQ19323" s="5"/>
      <c r="BR19323" s="5"/>
      <c r="BS19323" s="5"/>
      <c r="BT19323" s="5"/>
      <c r="BU19323" s="5"/>
      <c r="BV19323" s="5"/>
      <c r="BW19323" s="5"/>
      <c r="BX19323" s="5"/>
      <c r="BY19323" s="5"/>
      <c r="BZ19323" s="5"/>
      <c r="CA19323" s="5"/>
      <c r="CB19323" s="5"/>
      <c r="CC19323" s="5"/>
      <c r="CD19323" s="5"/>
      <c r="CE19323" s="5"/>
      <c r="CF19323" s="5"/>
      <c r="CG19323" s="5"/>
      <c r="CH19323" s="5"/>
      <c r="CI19323" s="5"/>
      <c r="CJ19323" s="5"/>
      <c r="CK19323" s="5"/>
      <c r="CL19323" s="5"/>
      <c r="CM19323" s="5"/>
      <c r="CN19323" s="5"/>
      <c r="CO19323" s="5"/>
      <c r="CP19323" s="5"/>
      <c r="CQ19323" s="5"/>
      <c r="CR19323" s="5"/>
      <c r="CS19323" s="5"/>
      <c r="CT19323" s="5"/>
      <c r="CU19323" s="5"/>
      <c r="CV19323" s="5"/>
      <c r="CW19323" s="5"/>
      <c r="CX19323" s="5"/>
      <c r="CY19323" s="5"/>
      <c r="CZ19323" s="5"/>
      <c r="DA19323" s="5"/>
      <c r="DB19323" s="5"/>
      <c r="DC19323" s="5"/>
      <c r="DD19323" s="5"/>
      <c r="DE19323" s="5"/>
      <c r="DF19323" s="5"/>
      <c r="DG19323" s="5"/>
      <c r="DH19323" s="5"/>
      <c r="DI19323" s="5"/>
      <c r="DJ19323" s="5"/>
      <c r="DK19323" s="5"/>
      <c r="DL19323" s="5"/>
      <c r="DM19323" s="5"/>
      <c r="DN19323" s="5"/>
      <c r="DO19323" s="5"/>
      <c r="DP19323" s="5"/>
      <c r="DQ19323" s="5"/>
      <c r="DR19323" s="5"/>
      <c r="DS19323" s="5"/>
      <c r="DT19323" s="5"/>
      <c r="DU19323" s="5"/>
      <c r="DV19323" s="5"/>
      <c r="DW19323" s="5"/>
      <c r="DX19323" s="5"/>
      <c r="DY19323" s="5"/>
      <c r="DZ19323" s="5"/>
      <c r="EA19323" s="5"/>
      <c r="EB19323" s="5"/>
      <c r="EC19323" s="5"/>
      <c r="ED19323" s="5"/>
      <c r="EE19323" s="5"/>
      <c r="EF19323" s="5"/>
      <c r="EG19323" s="5"/>
      <c r="EH19323" s="5"/>
      <c r="EI19323" s="5"/>
      <c r="EJ19323" s="5"/>
      <c r="EK19323" s="5"/>
      <c r="EL19323" s="5"/>
      <c r="EM19323" s="5"/>
      <c r="EN19323" s="5"/>
      <c r="EO19323" s="5"/>
      <c r="EP19323" s="5"/>
      <c r="EQ19323" s="5"/>
      <c r="ER19323" s="5"/>
      <c r="ES19323" s="5"/>
      <c r="ET19323" s="5"/>
      <c r="EU19323" s="5"/>
      <c r="EV19323" s="5"/>
      <c r="EW19323" s="5"/>
      <c r="EX19323" s="5"/>
      <c r="EY19323" s="5"/>
      <c r="EZ19323" s="5"/>
      <c r="FA19323" s="5"/>
      <c r="FB19323" s="5"/>
      <c r="FC19323" s="5"/>
      <c r="FD19323" s="5"/>
      <c r="FE19323" s="5"/>
      <c r="FF19323" s="5"/>
      <c r="FG19323" s="5"/>
      <c r="FH19323" s="5"/>
      <c r="FI19323" s="5"/>
      <c r="FJ19323" s="5"/>
      <c r="FK19323" s="5"/>
      <c r="FL19323" s="5"/>
      <c r="FM19323" s="5"/>
      <c r="FN19323" s="5"/>
      <c r="FO19323" s="5"/>
      <c r="FP19323" s="5"/>
      <c r="FQ19323" s="5"/>
      <c r="FR19323" s="5"/>
      <c r="FS19323" s="5"/>
      <c r="FT19323" s="5"/>
      <c r="FU19323" s="5"/>
      <c r="FV19323" s="5"/>
      <c r="FW19323" s="5"/>
      <c r="FX19323" s="5"/>
      <c r="FY19323" s="5"/>
      <c r="FZ19323" s="5"/>
      <c r="GA19323" s="5"/>
      <c r="GB19323" s="5"/>
      <c r="GC19323" s="5"/>
      <c r="GD19323" s="5"/>
      <c r="GE19323" s="5"/>
      <c r="GF19323" s="5"/>
      <c r="GG19323" s="5"/>
      <c r="GH19323" s="5"/>
    </row>
    <row r="19324" spans="1:190" s="4" customFormat="1" hidden="1" x14ac:dyDescent="0.2">
      <c r="A19324" s="5"/>
      <c r="B19324" s="5"/>
      <c r="C19324" s="5"/>
      <c r="D19324" s="5"/>
      <c r="E19324" s="5"/>
      <c r="F19324" s="5"/>
      <c r="G19324" s="5"/>
      <c r="H19324" s="5"/>
      <c r="I19324" s="5"/>
      <c r="J19324" s="5"/>
      <c r="K19324" s="79"/>
      <c r="L19324" s="5"/>
      <c r="M19324" s="5"/>
      <c r="N19324" s="5"/>
      <c r="O19324" s="5"/>
      <c r="P19324" s="5"/>
      <c r="Q19324" s="6"/>
      <c r="R19324" s="6"/>
      <c r="S19324" s="60"/>
      <c r="T19324" s="42"/>
      <c r="U19324" s="42"/>
      <c r="V19324" s="42"/>
      <c r="W19324" s="42"/>
      <c r="X19324" s="42"/>
      <c r="Y19324" s="61"/>
      <c r="Z19324" s="61"/>
      <c r="AA19324" s="5"/>
      <c r="AB19324" s="5"/>
      <c r="AC19324" s="5"/>
      <c r="AD19324" s="5"/>
      <c r="AE19324" s="5"/>
      <c r="AF19324" s="5"/>
      <c r="AG19324" s="5"/>
      <c r="AH19324" s="5"/>
      <c r="AI19324" s="5"/>
      <c r="AJ19324" s="5"/>
      <c r="AK19324" s="5"/>
      <c r="AL19324" s="5"/>
      <c r="AM19324" s="5"/>
      <c r="AN19324" s="5"/>
      <c r="AO19324" s="5"/>
      <c r="AP19324" s="5"/>
      <c r="AQ19324" s="5"/>
      <c r="AR19324" s="5"/>
      <c r="AS19324" s="5"/>
      <c r="AT19324" s="5"/>
      <c r="AU19324" s="5"/>
      <c r="AV19324" s="5"/>
      <c r="AW19324" s="5"/>
      <c r="AX19324" s="5"/>
      <c r="AY19324" s="5"/>
      <c r="AZ19324" s="5"/>
      <c r="BA19324" s="5"/>
      <c r="BB19324" s="5"/>
      <c r="BC19324" s="5"/>
      <c r="BD19324" s="5"/>
      <c r="BE19324" s="5"/>
      <c r="BF19324" s="5"/>
      <c r="BG19324" s="5"/>
      <c r="BH19324" s="5"/>
      <c r="BI19324" s="5"/>
      <c r="BJ19324" s="5"/>
      <c r="BK19324" s="5"/>
      <c r="BL19324" s="5"/>
      <c r="BM19324" s="5"/>
      <c r="BN19324" s="5"/>
      <c r="BO19324" s="5"/>
      <c r="BP19324" s="5"/>
      <c r="BQ19324" s="5"/>
      <c r="BR19324" s="5"/>
      <c r="BS19324" s="5"/>
      <c r="BT19324" s="5"/>
      <c r="BU19324" s="5"/>
      <c r="BV19324" s="5"/>
      <c r="BW19324" s="5"/>
      <c r="BX19324" s="5"/>
      <c r="BY19324" s="5"/>
      <c r="BZ19324" s="5"/>
      <c r="CA19324" s="5"/>
      <c r="CB19324" s="5"/>
      <c r="CC19324" s="5"/>
      <c r="CD19324" s="5"/>
      <c r="CE19324" s="5"/>
      <c r="CF19324" s="5"/>
      <c r="CG19324" s="5"/>
      <c r="CH19324" s="5"/>
      <c r="CI19324" s="5"/>
      <c r="CJ19324" s="5"/>
      <c r="CK19324" s="5"/>
      <c r="CL19324" s="5"/>
      <c r="CM19324" s="5"/>
      <c r="CN19324" s="5"/>
      <c r="CO19324" s="5"/>
      <c r="CP19324" s="5"/>
      <c r="CQ19324" s="5"/>
      <c r="CR19324" s="5"/>
      <c r="CS19324" s="5"/>
      <c r="CT19324" s="5"/>
      <c r="CU19324" s="5"/>
      <c r="CV19324" s="5"/>
      <c r="CW19324" s="5"/>
      <c r="CX19324" s="5"/>
      <c r="CY19324" s="5"/>
      <c r="CZ19324" s="5"/>
      <c r="DA19324" s="5"/>
      <c r="DB19324" s="5"/>
      <c r="DC19324" s="5"/>
      <c r="DD19324" s="5"/>
      <c r="DE19324" s="5"/>
      <c r="DF19324" s="5"/>
      <c r="DG19324" s="5"/>
      <c r="DH19324" s="5"/>
      <c r="DI19324" s="5"/>
      <c r="DJ19324" s="5"/>
      <c r="DK19324" s="5"/>
      <c r="DL19324" s="5"/>
      <c r="DM19324" s="5"/>
      <c r="DN19324" s="5"/>
      <c r="DO19324" s="5"/>
      <c r="DP19324" s="5"/>
      <c r="DQ19324" s="5"/>
      <c r="DR19324" s="5"/>
      <c r="DS19324" s="5"/>
      <c r="DT19324" s="5"/>
      <c r="DU19324" s="5"/>
      <c r="DV19324" s="5"/>
      <c r="DW19324" s="5"/>
      <c r="DX19324" s="5"/>
      <c r="DY19324" s="5"/>
      <c r="DZ19324" s="5"/>
      <c r="EA19324" s="5"/>
      <c r="EB19324" s="5"/>
      <c r="EC19324" s="5"/>
      <c r="ED19324" s="5"/>
      <c r="EE19324" s="5"/>
      <c r="EF19324" s="5"/>
      <c r="EG19324" s="5"/>
      <c r="EH19324" s="5"/>
      <c r="EI19324" s="5"/>
      <c r="EJ19324" s="5"/>
      <c r="EK19324" s="5"/>
      <c r="EL19324" s="5"/>
      <c r="EM19324" s="5"/>
      <c r="EN19324" s="5"/>
      <c r="EO19324" s="5"/>
      <c r="EP19324" s="5"/>
      <c r="EQ19324" s="5"/>
      <c r="ER19324" s="5"/>
      <c r="ES19324" s="5"/>
      <c r="ET19324" s="5"/>
      <c r="EU19324" s="5"/>
      <c r="EV19324" s="5"/>
      <c r="EW19324" s="5"/>
      <c r="EX19324" s="5"/>
      <c r="EY19324" s="5"/>
      <c r="EZ19324" s="5"/>
      <c r="FA19324" s="5"/>
      <c r="FB19324" s="5"/>
      <c r="FC19324" s="5"/>
      <c r="FD19324" s="5"/>
      <c r="FE19324" s="5"/>
      <c r="FF19324" s="5"/>
      <c r="FG19324" s="5"/>
      <c r="FH19324" s="5"/>
      <c r="FI19324" s="5"/>
      <c r="FJ19324" s="5"/>
      <c r="FK19324" s="5"/>
      <c r="FL19324" s="5"/>
      <c r="FM19324" s="5"/>
      <c r="FN19324" s="5"/>
      <c r="FO19324" s="5"/>
      <c r="FP19324" s="5"/>
      <c r="FQ19324" s="5"/>
      <c r="FR19324" s="5"/>
      <c r="FS19324" s="5"/>
      <c r="FT19324" s="5"/>
      <c r="FU19324" s="5"/>
      <c r="FV19324" s="5"/>
      <c r="FW19324" s="5"/>
      <c r="FX19324" s="5"/>
      <c r="FY19324" s="5"/>
      <c r="FZ19324" s="5"/>
      <c r="GA19324" s="5"/>
      <c r="GB19324" s="5"/>
      <c r="GC19324" s="5"/>
      <c r="GD19324" s="5"/>
      <c r="GE19324" s="5"/>
      <c r="GF19324" s="5"/>
      <c r="GG19324" s="5"/>
      <c r="GH19324" s="5"/>
    </row>
    <row r="19325" spans="1:190" s="4" customFormat="1" hidden="1" x14ac:dyDescent="0.2">
      <c r="A19325" s="5"/>
      <c r="B19325" s="5"/>
      <c r="C19325" s="5"/>
      <c r="D19325" s="5"/>
      <c r="E19325" s="5"/>
      <c r="F19325" s="5"/>
      <c r="G19325" s="5"/>
      <c r="H19325" s="5"/>
      <c r="I19325" s="5"/>
      <c r="J19325" s="5"/>
      <c r="K19325" s="79"/>
      <c r="L19325" s="5"/>
      <c r="M19325" s="5"/>
      <c r="N19325" s="5"/>
      <c r="O19325" s="5"/>
      <c r="P19325" s="5"/>
      <c r="Q19325" s="6"/>
      <c r="R19325" s="6"/>
      <c r="S19325" s="60"/>
      <c r="T19325" s="42"/>
      <c r="U19325" s="42"/>
      <c r="V19325" s="42"/>
      <c r="W19325" s="42"/>
      <c r="X19325" s="42"/>
      <c r="Y19325" s="61"/>
      <c r="Z19325" s="61"/>
      <c r="AA19325" s="5"/>
      <c r="AB19325" s="5"/>
      <c r="AC19325" s="5"/>
      <c r="AD19325" s="5"/>
      <c r="AE19325" s="5"/>
      <c r="AF19325" s="5"/>
      <c r="AG19325" s="5"/>
      <c r="AH19325" s="5"/>
      <c r="AI19325" s="5"/>
      <c r="AJ19325" s="5"/>
      <c r="AK19325" s="5"/>
      <c r="AL19325" s="5"/>
      <c r="AM19325" s="5"/>
      <c r="AN19325" s="5"/>
      <c r="AO19325" s="5"/>
      <c r="AP19325" s="5"/>
      <c r="AQ19325" s="5"/>
      <c r="AR19325" s="5"/>
      <c r="AS19325" s="5"/>
      <c r="AT19325" s="5"/>
      <c r="AU19325" s="5"/>
      <c r="AV19325" s="5"/>
      <c r="AW19325" s="5"/>
      <c r="AX19325" s="5"/>
      <c r="AY19325" s="5"/>
      <c r="AZ19325" s="5"/>
      <c r="BA19325" s="5"/>
      <c r="BB19325" s="5"/>
      <c r="BC19325" s="5"/>
      <c r="BD19325" s="5"/>
      <c r="BE19325" s="5"/>
      <c r="BF19325" s="5"/>
      <c r="BG19325" s="5"/>
      <c r="BH19325" s="5"/>
      <c r="BI19325" s="5"/>
      <c r="BJ19325" s="5"/>
      <c r="BK19325" s="5"/>
      <c r="BL19325" s="5"/>
      <c r="BM19325" s="5"/>
      <c r="BN19325" s="5"/>
      <c r="BO19325" s="5"/>
      <c r="BP19325" s="5"/>
      <c r="BQ19325" s="5"/>
      <c r="BR19325" s="5"/>
      <c r="BS19325" s="5"/>
      <c r="BT19325" s="5"/>
      <c r="BU19325" s="5"/>
      <c r="BV19325" s="5"/>
      <c r="BW19325" s="5"/>
      <c r="BX19325" s="5"/>
      <c r="BY19325" s="5"/>
      <c r="BZ19325" s="5"/>
      <c r="CA19325" s="5"/>
      <c r="CB19325" s="5"/>
      <c r="CC19325" s="5"/>
      <c r="CD19325" s="5"/>
      <c r="CE19325" s="5"/>
      <c r="CF19325" s="5"/>
      <c r="CG19325" s="5"/>
      <c r="CH19325" s="5"/>
      <c r="CI19325" s="5"/>
      <c r="CJ19325" s="5"/>
      <c r="CK19325" s="5"/>
      <c r="CL19325" s="5"/>
      <c r="CM19325" s="5"/>
      <c r="CN19325" s="5"/>
      <c r="CO19325" s="5"/>
      <c r="CP19325" s="5"/>
      <c r="CQ19325" s="5"/>
      <c r="CR19325" s="5"/>
      <c r="CS19325" s="5"/>
      <c r="CT19325" s="5"/>
      <c r="CU19325" s="5"/>
      <c r="CV19325" s="5"/>
      <c r="CW19325" s="5"/>
      <c r="CX19325" s="5"/>
      <c r="CY19325" s="5"/>
      <c r="CZ19325" s="5"/>
      <c r="DA19325" s="5"/>
      <c r="DB19325" s="5"/>
      <c r="DC19325" s="5"/>
      <c r="DD19325" s="5"/>
      <c r="DE19325" s="5"/>
      <c r="DF19325" s="5"/>
      <c r="DG19325" s="5"/>
      <c r="DH19325" s="5"/>
      <c r="DI19325" s="5"/>
      <c r="DJ19325" s="5"/>
      <c r="DK19325" s="5"/>
      <c r="DL19325" s="5"/>
      <c r="DM19325" s="5"/>
      <c r="DN19325" s="5"/>
      <c r="DO19325" s="5"/>
      <c r="DP19325" s="5"/>
      <c r="DQ19325" s="5"/>
      <c r="DR19325" s="5"/>
      <c r="DS19325" s="5"/>
      <c r="DT19325" s="5"/>
      <c r="DU19325" s="5"/>
      <c r="DV19325" s="5"/>
      <c r="DW19325" s="5"/>
      <c r="DX19325" s="5"/>
      <c r="DY19325" s="5"/>
      <c r="DZ19325" s="5"/>
      <c r="EA19325" s="5"/>
      <c r="EB19325" s="5"/>
      <c r="EC19325" s="5"/>
      <c r="ED19325" s="5"/>
      <c r="EE19325" s="5"/>
      <c r="EF19325" s="5"/>
      <c r="EG19325" s="5"/>
      <c r="EH19325" s="5"/>
      <c r="EI19325" s="5"/>
      <c r="EJ19325" s="5"/>
      <c r="EK19325" s="5"/>
      <c r="EL19325" s="5"/>
      <c r="EM19325" s="5"/>
      <c r="EN19325" s="5"/>
      <c r="EO19325" s="5"/>
      <c r="EP19325" s="5"/>
      <c r="EQ19325" s="5"/>
      <c r="ER19325" s="5"/>
      <c r="ES19325" s="5"/>
      <c r="ET19325" s="5"/>
      <c r="EU19325" s="5"/>
      <c r="EV19325" s="5"/>
      <c r="EW19325" s="5"/>
      <c r="EX19325" s="5"/>
      <c r="EY19325" s="5"/>
      <c r="EZ19325" s="5"/>
      <c r="FA19325" s="5"/>
      <c r="FB19325" s="5"/>
      <c r="FC19325" s="5"/>
      <c r="FD19325" s="5"/>
      <c r="FE19325" s="5"/>
      <c r="FF19325" s="5"/>
      <c r="FG19325" s="5"/>
      <c r="FH19325" s="5"/>
      <c r="FI19325" s="5"/>
      <c r="FJ19325" s="5"/>
      <c r="FK19325" s="5"/>
      <c r="FL19325" s="5"/>
      <c r="FM19325" s="5"/>
      <c r="FN19325" s="5"/>
      <c r="FO19325" s="5"/>
      <c r="FP19325" s="5"/>
      <c r="FQ19325" s="5"/>
      <c r="FR19325" s="5"/>
      <c r="FS19325" s="5"/>
      <c r="FT19325" s="5"/>
      <c r="FU19325" s="5"/>
      <c r="FV19325" s="5"/>
      <c r="FW19325" s="5"/>
      <c r="FX19325" s="5"/>
      <c r="FY19325" s="5"/>
      <c r="FZ19325" s="5"/>
      <c r="GA19325" s="5"/>
      <c r="GB19325" s="5"/>
      <c r="GC19325" s="5"/>
      <c r="GD19325" s="5"/>
      <c r="GE19325" s="5"/>
      <c r="GF19325" s="5"/>
      <c r="GG19325" s="5"/>
      <c r="GH19325" s="5"/>
    </row>
    <row r="19326" spans="1:190" s="4" customFormat="1" hidden="1" x14ac:dyDescent="0.2">
      <c r="A19326" s="5"/>
      <c r="B19326" s="5"/>
      <c r="C19326" s="5"/>
      <c r="D19326" s="5"/>
      <c r="E19326" s="5"/>
      <c r="F19326" s="5"/>
      <c r="G19326" s="5"/>
      <c r="H19326" s="5"/>
      <c r="I19326" s="5"/>
      <c r="J19326" s="5"/>
      <c r="K19326" s="79"/>
      <c r="L19326" s="5"/>
      <c r="M19326" s="5"/>
      <c r="N19326" s="5"/>
      <c r="O19326" s="5"/>
      <c r="P19326" s="5"/>
      <c r="Q19326" s="6"/>
      <c r="R19326" s="6"/>
      <c r="S19326" s="60"/>
      <c r="T19326" s="42"/>
      <c r="U19326" s="42"/>
      <c r="V19326" s="42"/>
      <c r="W19326" s="42"/>
      <c r="X19326" s="42"/>
      <c r="Y19326" s="61"/>
      <c r="Z19326" s="61"/>
      <c r="AA19326" s="5"/>
      <c r="AB19326" s="5"/>
      <c r="AC19326" s="5"/>
      <c r="AD19326" s="5"/>
      <c r="AE19326" s="5"/>
      <c r="AF19326" s="5"/>
      <c r="AG19326" s="5"/>
      <c r="AH19326" s="5"/>
      <c r="AI19326" s="5"/>
      <c r="AJ19326" s="5"/>
      <c r="AK19326" s="5"/>
      <c r="AL19326" s="5"/>
      <c r="AM19326" s="5"/>
      <c r="AN19326" s="5"/>
      <c r="AO19326" s="5"/>
      <c r="AP19326" s="5"/>
      <c r="AQ19326" s="5"/>
      <c r="AR19326" s="5"/>
      <c r="AS19326" s="5"/>
      <c r="AT19326" s="5"/>
      <c r="AU19326" s="5"/>
      <c r="AV19326" s="5"/>
      <c r="AW19326" s="5"/>
      <c r="AX19326" s="5"/>
      <c r="AY19326" s="5"/>
      <c r="AZ19326" s="5"/>
      <c r="BA19326" s="5"/>
      <c r="BB19326" s="5"/>
      <c r="BC19326" s="5"/>
      <c r="BD19326" s="5"/>
      <c r="BE19326" s="5"/>
      <c r="BF19326" s="5"/>
      <c r="BG19326" s="5"/>
      <c r="BH19326" s="5"/>
      <c r="BI19326" s="5"/>
      <c r="BJ19326" s="5"/>
      <c r="BK19326" s="5"/>
      <c r="BL19326" s="5"/>
      <c r="BM19326" s="5"/>
      <c r="BN19326" s="5"/>
      <c r="BO19326" s="5"/>
      <c r="BP19326" s="5"/>
      <c r="BQ19326" s="5"/>
      <c r="BR19326" s="5"/>
      <c r="BS19326" s="5"/>
      <c r="BT19326" s="5"/>
      <c r="BU19326" s="5"/>
      <c r="BV19326" s="5"/>
      <c r="BW19326" s="5"/>
      <c r="BX19326" s="5"/>
      <c r="BY19326" s="5"/>
      <c r="BZ19326" s="5"/>
      <c r="CA19326" s="5"/>
      <c r="CB19326" s="5"/>
      <c r="CC19326" s="5"/>
      <c r="CD19326" s="5"/>
      <c r="CE19326" s="5"/>
      <c r="CF19326" s="5"/>
      <c r="CG19326" s="5"/>
      <c r="CH19326" s="5"/>
      <c r="CI19326" s="5"/>
      <c r="CJ19326" s="5"/>
      <c r="CK19326" s="5"/>
      <c r="CL19326" s="5"/>
      <c r="CM19326" s="5"/>
      <c r="CN19326" s="5"/>
      <c r="CO19326" s="5"/>
      <c r="CP19326" s="5"/>
      <c r="CQ19326" s="5"/>
      <c r="CR19326" s="5"/>
      <c r="CS19326" s="5"/>
      <c r="CT19326" s="5"/>
      <c r="CU19326" s="5"/>
      <c r="CV19326" s="5"/>
      <c r="CW19326" s="5"/>
      <c r="CX19326" s="5"/>
      <c r="CY19326" s="5"/>
      <c r="CZ19326" s="5"/>
      <c r="DA19326" s="5"/>
      <c r="DB19326" s="5"/>
      <c r="DC19326" s="5"/>
      <c r="DD19326" s="5"/>
      <c r="DE19326" s="5"/>
      <c r="DF19326" s="5"/>
      <c r="DG19326" s="5"/>
      <c r="DH19326" s="5"/>
      <c r="DI19326" s="5"/>
      <c r="DJ19326" s="5"/>
      <c r="DK19326" s="5"/>
      <c r="DL19326" s="5"/>
      <c r="DM19326" s="5"/>
      <c r="DN19326" s="5"/>
      <c r="DO19326" s="5"/>
      <c r="DP19326" s="5"/>
      <c r="DQ19326" s="5"/>
      <c r="DR19326" s="5"/>
      <c r="DS19326" s="5"/>
      <c r="DT19326" s="5"/>
      <c r="DU19326" s="5"/>
      <c r="DV19326" s="5"/>
      <c r="DW19326" s="5"/>
      <c r="DX19326" s="5"/>
      <c r="DY19326" s="5"/>
      <c r="DZ19326" s="5"/>
      <c r="EA19326" s="5"/>
      <c r="EB19326" s="5"/>
      <c r="EC19326" s="5"/>
      <c r="ED19326" s="5"/>
      <c r="EE19326" s="5"/>
      <c r="EF19326" s="5"/>
      <c r="EG19326" s="5"/>
      <c r="EH19326" s="5"/>
      <c r="EI19326" s="5"/>
      <c r="EJ19326" s="5"/>
      <c r="EK19326" s="5"/>
      <c r="EL19326" s="5"/>
      <c r="EM19326" s="5"/>
      <c r="EN19326" s="5"/>
      <c r="EO19326" s="5"/>
      <c r="EP19326" s="5"/>
      <c r="EQ19326" s="5"/>
      <c r="ER19326" s="5"/>
      <c r="ES19326" s="5"/>
      <c r="ET19326" s="5"/>
      <c r="EU19326" s="5"/>
      <c r="EV19326" s="5"/>
      <c r="EW19326" s="5"/>
      <c r="EX19326" s="5"/>
      <c r="EY19326" s="5"/>
      <c r="EZ19326" s="5"/>
      <c r="FA19326" s="5"/>
      <c r="FB19326" s="5"/>
      <c r="FC19326" s="5"/>
      <c r="FD19326" s="5"/>
      <c r="FE19326" s="5"/>
      <c r="FF19326" s="5"/>
      <c r="FG19326" s="5"/>
      <c r="FH19326" s="5"/>
      <c r="FI19326" s="5"/>
      <c r="FJ19326" s="5"/>
      <c r="FK19326" s="5"/>
      <c r="FL19326" s="5"/>
      <c r="FM19326" s="5"/>
      <c r="FN19326" s="5"/>
      <c r="FO19326" s="5"/>
      <c r="FP19326" s="5"/>
      <c r="FQ19326" s="5"/>
      <c r="FR19326" s="5"/>
      <c r="FS19326" s="5"/>
      <c r="FT19326" s="5"/>
      <c r="FU19326" s="5"/>
      <c r="FV19326" s="5"/>
      <c r="FW19326" s="5"/>
      <c r="FX19326" s="5"/>
      <c r="FY19326" s="5"/>
      <c r="FZ19326" s="5"/>
      <c r="GA19326" s="5"/>
      <c r="GB19326" s="5"/>
      <c r="GC19326" s="5"/>
      <c r="GD19326" s="5"/>
      <c r="GE19326" s="5"/>
      <c r="GF19326" s="5"/>
      <c r="GG19326" s="5"/>
      <c r="GH19326" s="5"/>
    </row>
    <row r="19327" spans="1:190" s="4" customFormat="1" hidden="1" x14ac:dyDescent="0.2">
      <c r="A19327" s="5"/>
      <c r="B19327" s="5"/>
      <c r="C19327" s="5"/>
      <c r="D19327" s="5"/>
      <c r="E19327" s="5"/>
      <c r="F19327" s="5"/>
      <c r="G19327" s="5"/>
      <c r="H19327" s="5"/>
      <c r="I19327" s="5"/>
      <c r="J19327" s="5"/>
      <c r="K19327" s="79"/>
      <c r="L19327" s="5"/>
      <c r="M19327" s="5"/>
      <c r="N19327" s="5"/>
      <c r="O19327" s="5"/>
      <c r="P19327" s="5"/>
      <c r="Q19327" s="6"/>
      <c r="R19327" s="6"/>
      <c r="S19327" s="60"/>
      <c r="T19327" s="42"/>
      <c r="U19327" s="42"/>
      <c r="V19327" s="42"/>
      <c r="W19327" s="42"/>
      <c r="X19327" s="42"/>
      <c r="Y19327" s="61"/>
      <c r="Z19327" s="61"/>
      <c r="AA19327" s="5"/>
      <c r="AB19327" s="5"/>
      <c r="AC19327" s="5"/>
      <c r="AD19327" s="5"/>
      <c r="AE19327" s="5"/>
      <c r="AF19327" s="5"/>
      <c r="AG19327" s="5"/>
      <c r="AH19327" s="5"/>
      <c r="AI19327" s="5"/>
      <c r="AJ19327" s="5"/>
      <c r="AK19327" s="5"/>
      <c r="AL19327" s="5"/>
      <c r="AM19327" s="5"/>
      <c r="AN19327" s="5"/>
      <c r="AO19327" s="5"/>
      <c r="AP19327" s="5"/>
      <c r="AQ19327" s="5"/>
      <c r="AR19327" s="5"/>
      <c r="AS19327" s="5"/>
      <c r="AT19327" s="5"/>
      <c r="AU19327" s="5"/>
      <c r="AV19327" s="5"/>
      <c r="AW19327" s="5"/>
      <c r="AX19327" s="5"/>
      <c r="AY19327" s="5"/>
      <c r="AZ19327" s="5"/>
      <c r="BA19327" s="5"/>
      <c r="BB19327" s="5"/>
      <c r="BC19327" s="5"/>
      <c r="BD19327" s="5"/>
      <c r="BE19327" s="5"/>
      <c r="BF19327" s="5"/>
      <c r="BG19327" s="5"/>
      <c r="BH19327" s="5"/>
      <c r="BI19327" s="5"/>
      <c r="BJ19327" s="5"/>
      <c r="BK19327" s="5"/>
      <c r="BL19327" s="5"/>
      <c r="BM19327" s="5"/>
      <c r="BN19327" s="5"/>
      <c r="BO19327" s="5"/>
      <c r="BP19327" s="5"/>
      <c r="BQ19327" s="5"/>
      <c r="BR19327" s="5"/>
      <c r="BS19327" s="5"/>
      <c r="BT19327" s="5"/>
      <c r="BU19327" s="5"/>
      <c r="BV19327" s="5"/>
      <c r="BW19327" s="5"/>
      <c r="BX19327" s="5"/>
      <c r="BY19327" s="5"/>
      <c r="BZ19327" s="5"/>
      <c r="CA19327" s="5"/>
      <c r="CB19327" s="5"/>
      <c r="CC19327" s="5"/>
      <c r="CD19327" s="5"/>
      <c r="CE19327" s="5"/>
      <c r="CF19327" s="5"/>
      <c r="CG19327" s="5"/>
      <c r="CH19327" s="5"/>
      <c r="CI19327" s="5"/>
      <c r="CJ19327" s="5"/>
      <c r="CK19327" s="5"/>
      <c r="CL19327" s="5"/>
      <c r="CM19327" s="5"/>
      <c r="CN19327" s="5"/>
      <c r="CO19327" s="5"/>
      <c r="CP19327" s="5"/>
      <c r="CQ19327" s="5"/>
      <c r="CR19327" s="5"/>
      <c r="CS19327" s="5"/>
      <c r="CT19327" s="5"/>
      <c r="CU19327" s="5"/>
      <c r="CV19327" s="5"/>
      <c r="CW19327" s="5"/>
      <c r="CX19327" s="5"/>
      <c r="CY19327" s="5"/>
      <c r="CZ19327" s="5"/>
      <c r="DA19327" s="5"/>
      <c r="DB19327" s="5"/>
      <c r="DC19327" s="5"/>
      <c r="DD19327" s="5"/>
      <c r="DE19327" s="5"/>
      <c r="DF19327" s="5"/>
      <c r="DG19327" s="5"/>
      <c r="DH19327" s="5"/>
      <c r="DI19327" s="5"/>
      <c r="DJ19327" s="5"/>
      <c r="DK19327" s="5"/>
      <c r="DL19327" s="5"/>
      <c r="DM19327" s="5"/>
      <c r="DN19327" s="5"/>
      <c r="DO19327" s="5"/>
      <c r="DP19327" s="5"/>
      <c r="DQ19327" s="5"/>
      <c r="DR19327" s="5"/>
      <c r="DS19327" s="5"/>
      <c r="DT19327" s="5"/>
      <c r="DU19327" s="5"/>
      <c r="DV19327" s="5"/>
      <c r="DW19327" s="5"/>
      <c r="DX19327" s="5"/>
      <c r="DY19327" s="5"/>
      <c r="DZ19327" s="5"/>
      <c r="EA19327" s="5"/>
      <c r="EB19327" s="5"/>
      <c r="EC19327" s="5"/>
      <c r="ED19327" s="5"/>
      <c r="EE19327" s="5"/>
      <c r="EF19327" s="5"/>
      <c r="EG19327" s="5"/>
      <c r="EH19327" s="5"/>
      <c r="EI19327" s="5"/>
      <c r="EJ19327" s="5"/>
      <c r="EK19327" s="5"/>
      <c r="EL19327" s="5"/>
      <c r="EM19327" s="5"/>
      <c r="EN19327" s="5"/>
      <c r="EO19327" s="5"/>
      <c r="EP19327" s="5"/>
      <c r="EQ19327" s="5"/>
      <c r="ER19327" s="5"/>
      <c r="ES19327" s="5"/>
      <c r="ET19327" s="5"/>
      <c r="EU19327" s="5"/>
      <c r="EV19327" s="5"/>
      <c r="EW19327" s="5"/>
      <c r="EX19327" s="5"/>
      <c r="EY19327" s="5"/>
      <c r="EZ19327" s="5"/>
      <c r="FA19327" s="5"/>
      <c r="FB19327" s="5"/>
      <c r="FC19327" s="5"/>
      <c r="FD19327" s="5"/>
      <c r="FE19327" s="5"/>
      <c r="FF19327" s="5"/>
      <c r="FG19327" s="5"/>
      <c r="FH19327" s="5"/>
      <c r="FI19327" s="5"/>
      <c r="FJ19327" s="5"/>
      <c r="FK19327" s="5"/>
      <c r="FL19327" s="5"/>
      <c r="FM19327" s="5"/>
      <c r="FN19327" s="5"/>
      <c r="FO19327" s="5"/>
      <c r="FP19327" s="5"/>
      <c r="FQ19327" s="5"/>
      <c r="FR19327" s="5"/>
      <c r="FS19327" s="5"/>
      <c r="FT19327" s="5"/>
      <c r="FU19327" s="5"/>
      <c r="FV19327" s="5"/>
      <c r="FW19327" s="5"/>
      <c r="FX19327" s="5"/>
      <c r="FY19327" s="5"/>
      <c r="FZ19327" s="5"/>
      <c r="GA19327" s="5"/>
      <c r="GB19327" s="5"/>
      <c r="GC19327" s="5"/>
      <c r="GD19327" s="5"/>
      <c r="GE19327" s="5"/>
      <c r="GF19327" s="5"/>
      <c r="GG19327" s="5"/>
      <c r="GH19327" s="5"/>
    </row>
    <row r="19328" spans="1:190" s="4" customFormat="1" hidden="1" x14ac:dyDescent="0.2">
      <c r="A19328" s="5"/>
      <c r="B19328" s="5"/>
      <c r="C19328" s="5"/>
      <c r="D19328" s="5"/>
      <c r="E19328" s="5"/>
      <c r="F19328" s="5"/>
      <c r="G19328" s="5"/>
      <c r="H19328" s="5"/>
      <c r="I19328" s="5"/>
      <c r="J19328" s="5"/>
      <c r="K19328" s="79"/>
      <c r="L19328" s="5"/>
      <c r="M19328" s="5"/>
      <c r="N19328" s="5"/>
      <c r="O19328" s="5"/>
      <c r="P19328" s="5"/>
      <c r="Q19328" s="6"/>
      <c r="R19328" s="6"/>
      <c r="S19328" s="60"/>
      <c r="T19328" s="42"/>
      <c r="U19328" s="42"/>
      <c r="V19328" s="42"/>
      <c r="W19328" s="42"/>
      <c r="X19328" s="42"/>
      <c r="Y19328" s="61"/>
      <c r="Z19328" s="61"/>
      <c r="AA19328" s="5"/>
      <c r="AB19328" s="5"/>
      <c r="AC19328" s="5"/>
      <c r="AD19328" s="5"/>
      <c r="AE19328" s="5"/>
      <c r="AF19328" s="5"/>
      <c r="AG19328" s="5"/>
      <c r="AH19328" s="5"/>
      <c r="AI19328" s="5"/>
      <c r="AJ19328" s="5"/>
      <c r="AK19328" s="5"/>
      <c r="AL19328" s="5"/>
      <c r="AM19328" s="5"/>
      <c r="AN19328" s="5"/>
      <c r="AO19328" s="5"/>
      <c r="AP19328" s="5"/>
      <c r="AQ19328" s="5"/>
      <c r="AR19328" s="5"/>
      <c r="AS19328" s="5"/>
      <c r="AT19328" s="5"/>
      <c r="AU19328" s="5"/>
      <c r="AV19328" s="5"/>
      <c r="AW19328" s="5"/>
      <c r="AX19328" s="5"/>
      <c r="AY19328" s="5"/>
      <c r="AZ19328" s="5"/>
      <c r="BA19328" s="5"/>
      <c r="BB19328" s="5"/>
      <c r="BC19328" s="5"/>
      <c r="BD19328" s="5"/>
      <c r="BE19328" s="5"/>
      <c r="BF19328" s="5"/>
      <c r="BG19328" s="5"/>
      <c r="BH19328" s="5"/>
      <c r="BI19328" s="5"/>
      <c r="BJ19328" s="5"/>
      <c r="BK19328" s="5"/>
      <c r="BL19328" s="5"/>
      <c r="BM19328" s="5"/>
      <c r="BN19328" s="5"/>
      <c r="BO19328" s="5"/>
      <c r="BP19328" s="5"/>
      <c r="BQ19328" s="5"/>
      <c r="BR19328" s="5"/>
      <c r="BS19328" s="5"/>
      <c r="BT19328" s="5"/>
      <c r="BU19328" s="5"/>
      <c r="BV19328" s="5"/>
      <c r="BW19328" s="5"/>
      <c r="BX19328" s="5"/>
      <c r="BY19328" s="5"/>
      <c r="BZ19328" s="5"/>
      <c r="CA19328" s="5"/>
      <c r="CB19328" s="5"/>
      <c r="CC19328" s="5"/>
      <c r="CD19328" s="5"/>
      <c r="CE19328" s="5"/>
      <c r="CF19328" s="5"/>
      <c r="CG19328" s="5"/>
      <c r="CH19328" s="5"/>
      <c r="CI19328" s="5"/>
      <c r="CJ19328" s="5"/>
      <c r="CK19328" s="5"/>
      <c r="CL19328" s="5"/>
      <c r="CM19328" s="5"/>
      <c r="CN19328" s="5"/>
      <c r="CO19328" s="5"/>
      <c r="CP19328" s="5"/>
      <c r="CQ19328" s="5"/>
      <c r="CR19328" s="5"/>
      <c r="CS19328" s="5"/>
      <c r="CT19328" s="5"/>
      <c r="CU19328" s="5"/>
      <c r="CV19328" s="5"/>
      <c r="CW19328" s="5"/>
      <c r="CX19328" s="5"/>
      <c r="CY19328" s="5"/>
      <c r="CZ19328" s="5"/>
      <c r="DA19328" s="5"/>
      <c r="DB19328" s="5"/>
      <c r="DC19328" s="5"/>
      <c r="DD19328" s="5"/>
      <c r="DE19328" s="5"/>
      <c r="DF19328" s="5"/>
      <c r="DG19328" s="5"/>
      <c r="DH19328" s="5"/>
      <c r="DI19328" s="5"/>
      <c r="DJ19328" s="5"/>
      <c r="DK19328" s="5"/>
      <c r="DL19328" s="5"/>
      <c r="DM19328" s="5"/>
      <c r="DN19328" s="5"/>
      <c r="DO19328" s="5"/>
      <c r="DP19328" s="5"/>
      <c r="DQ19328" s="5"/>
      <c r="DR19328" s="5"/>
      <c r="DS19328" s="5"/>
      <c r="DT19328" s="5"/>
      <c r="DU19328" s="5"/>
      <c r="DV19328" s="5"/>
      <c r="DW19328" s="5"/>
      <c r="DX19328" s="5"/>
      <c r="DY19328" s="5"/>
      <c r="DZ19328" s="5"/>
      <c r="EA19328" s="5"/>
      <c r="EB19328" s="5"/>
      <c r="EC19328" s="5"/>
      <c r="ED19328" s="5"/>
      <c r="EE19328" s="5"/>
      <c r="EF19328" s="5"/>
      <c r="EG19328" s="5"/>
      <c r="EH19328" s="5"/>
      <c r="EI19328" s="5"/>
      <c r="EJ19328" s="5"/>
      <c r="EK19328" s="5"/>
      <c r="EL19328" s="5"/>
      <c r="EM19328" s="5"/>
      <c r="EN19328" s="5"/>
      <c r="EO19328" s="5"/>
      <c r="EP19328" s="5"/>
      <c r="EQ19328" s="5"/>
      <c r="ER19328" s="5"/>
      <c r="ES19328" s="5"/>
      <c r="ET19328" s="5"/>
      <c r="EU19328" s="5"/>
      <c r="EV19328" s="5"/>
      <c r="EW19328" s="5"/>
      <c r="EX19328" s="5"/>
      <c r="EY19328" s="5"/>
      <c r="EZ19328" s="5"/>
      <c r="FA19328" s="5"/>
      <c r="FB19328" s="5"/>
      <c r="FC19328" s="5"/>
      <c r="FD19328" s="5"/>
      <c r="FE19328" s="5"/>
      <c r="FF19328" s="5"/>
      <c r="FG19328" s="5"/>
      <c r="FH19328" s="5"/>
      <c r="FI19328" s="5"/>
      <c r="FJ19328" s="5"/>
      <c r="FK19328" s="5"/>
      <c r="FL19328" s="5"/>
      <c r="FM19328" s="5"/>
      <c r="FN19328" s="5"/>
      <c r="FO19328" s="5"/>
      <c r="FP19328" s="5"/>
      <c r="FQ19328" s="5"/>
      <c r="FR19328" s="5"/>
      <c r="FS19328" s="5"/>
      <c r="FT19328" s="5"/>
      <c r="FU19328" s="5"/>
      <c r="FV19328" s="5"/>
      <c r="FW19328" s="5"/>
      <c r="FX19328" s="5"/>
      <c r="FY19328" s="5"/>
      <c r="FZ19328" s="5"/>
      <c r="GA19328" s="5"/>
      <c r="GB19328" s="5"/>
      <c r="GC19328" s="5"/>
      <c r="GD19328" s="5"/>
      <c r="GE19328" s="5"/>
      <c r="GF19328" s="5"/>
      <c r="GG19328" s="5"/>
      <c r="GH19328" s="5"/>
    </row>
    <row r="19329" spans="1:190" s="4" customFormat="1" hidden="1" x14ac:dyDescent="0.2">
      <c r="A19329" s="5"/>
      <c r="B19329" s="5"/>
      <c r="C19329" s="5"/>
      <c r="D19329" s="5"/>
      <c r="E19329" s="5"/>
      <c r="F19329" s="5"/>
      <c r="G19329" s="5"/>
      <c r="H19329" s="5"/>
      <c r="I19329" s="5"/>
      <c r="J19329" s="5"/>
      <c r="K19329" s="79"/>
      <c r="L19329" s="5"/>
      <c r="M19329" s="5"/>
      <c r="N19329" s="5"/>
      <c r="O19329" s="5"/>
      <c r="P19329" s="5"/>
      <c r="Q19329" s="6"/>
      <c r="R19329" s="6"/>
      <c r="S19329" s="60"/>
      <c r="T19329" s="42"/>
      <c r="U19329" s="42"/>
      <c r="V19329" s="42"/>
      <c r="W19329" s="42"/>
      <c r="X19329" s="42"/>
      <c r="Y19329" s="61"/>
      <c r="Z19329" s="61"/>
      <c r="AA19329" s="5"/>
      <c r="AB19329" s="5"/>
      <c r="AC19329" s="5"/>
      <c r="AD19329" s="5"/>
      <c r="AE19329" s="5"/>
      <c r="AF19329" s="5"/>
      <c r="AG19329" s="5"/>
      <c r="AH19329" s="5"/>
      <c r="AI19329" s="5"/>
      <c r="AJ19329" s="5"/>
      <c r="AK19329" s="5"/>
      <c r="AL19329" s="5"/>
      <c r="AM19329" s="5"/>
      <c r="AN19329" s="5"/>
      <c r="AO19329" s="5"/>
      <c r="AP19329" s="5"/>
      <c r="AQ19329" s="5"/>
      <c r="AR19329" s="5"/>
      <c r="AS19329" s="5"/>
      <c r="AT19329" s="5"/>
      <c r="AU19329" s="5"/>
      <c r="AV19329" s="5"/>
      <c r="AW19329" s="5"/>
      <c r="AX19329" s="5"/>
      <c r="AY19329" s="5"/>
      <c r="AZ19329" s="5"/>
      <c r="BA19329" s="5"/>
      <c r="BB19329" s="5"/>
      <c r="BC19329" s="5"/>
      <c r="BD19329" s="5"/>
      <c r="BE19329" s="5"/>
      <c r="BF19329" s="5"/>
      <c r="BG19329" s="5"/>
      <c r="BH19329" s="5"/>
      <c r="BI19329" s="5"/>
      <c r="BJ19329" s="5"/>
      <c r="BK19329" s="5"/>
      <c r="BL19329" s="5"/>
      <c r="BM19329" s="5"/>
      <c r="BN19329" s="5"/>
      <c r="BO19329" s="5"/>
      <c r="BP19329" s="5"/>
      <c r="BQ19329" s="5"/>
      <c r="BR19329" s="5"/>
      <c r="BS19329" s="5"/>
      <c r="BT19329" s="5"/>
      <c r="BU19329" s="5"/>
      <c r="BV19329" s="5"/>
      <c r="BW19329" s="5"/>
      <c r="BX19329" s="5"/>
      <c r="BY19329" s="5"/>
      <c r="BZ19329" s="5"/>
      <c r="CA19329" s="5"/>
      <c r="CB19329" s="5"/>
      <c r="CC19329" s="5"/>
      <c r="CD19329" s="5"/>
      <c r="CE19329" s="5"/>
      <c r="CF19329" s="5"/>
      <c r="CG19329" s="5"/>
      <c r="CH19329" s="5"/>
      <c r="CI19329" s="5"/>
      <c r="CJ19329" s="5"/>
      <c r="CK19329" s="5"/>
      <c r="CL19329" s="5"/>
      <c r="CM19329" s="5"/>
      <c r="CN19329" s="5"/>
      <c r="CO19329" s="5"/>
      <c r="CP19329" s="5"/>
      <c r="CQ19329" s="5"/>
      <c r="CR19329" s="5"/>
      <c r="CS19329" s="5"/>
      <c r="CT19329" s="5"/>
      <c r="CU19329" s="5"/>
      <c r="CV19329" s="5"/>
      <c r="CW19329" s="5"/>
      <c r="CX19329" s="5"/>
      <c r="CY19329" s="5"/>
      <c r="CZ19329" s="5"/>
      <c r="DA19329" s="5"/>
      <c r="DB19329" s="5"/>
      <c r="DC19329" s="5"/>
      <c r="DD19329" s="5"/>
      <c r="DE19329" s="5"/>
      <c r="DF19329" s="5"/>
      <c r="DG19329" s="5"/>
      <c r="DH19329" s="5"/>
      <c r="DI19329" s="5"/>
      <c r="DJ19329" s="5"/>
      <c r="DK19329" s="5"/>
      <c r="DL19329" s="5"/>
      <c r="DM19329" s="5"/>
      <c r="DN19329" s="5"/>
      <c r="DO19329" s="5"/>
      <c r="DP19329" s="5"/>
      <c r="DQ19329" s="5"/>
      <c r="DR19329" s="5"/>
      <c r="DS19329" s="5"/>
      <c r="DT19329" s="5"/>
      <c r="DU19329" s="5"/>
      <c r="DV19329" s="5"/>
      <c r="DW19329" s="5"/>
      <c r="DX19329" s="5"/>
      <c r="DY19329" s="5"/>
      <c r="DZ19329" s="5"/>
      <c r="EA19329" s="5"/>
      <c r="EB19329" s="5"/>
      <c r="EC19329" s="5"/>
      <c r="ED19329" s="5"/>
      <c r="EE19329" s="5"/>
      <c r="EF19329" s="5"/>
      <c r="EG19329" s="5"/>
      <c r="EH19329" s="5"/>
      <c r="EI19329" s="5"/>
      <c r="EJ19329" s="5"/>
      <c r="EK19329" s="5"/>
      <c r="EL19329" s="5"/>
      <c r="EM19329" s="5"/>
      <c r="EN19329" s="5"/>
      <c r="EO19329" s="5"/>
      <c r="EP19329" s="5"/>
      <c r="EQ19329" s="5"/>
      <c r="ER19329" s="5"/>
      <c r="ES19329" s="5"/>
      <c r="ET19329" s="5"/>
      <c r="EU19329" s="5"/>
      <c r="EV19329" s="5"/>
      <c r="EW19329" s="5"/>
      <c r="EX19329" s="5"/>
      <c r="EY19329" s="5"/>
      <c r="EZ19329" s="5"/>
      <c r="FA19329" s="5"/>
      <c r="FB19329" s="5"/>
      <c r="FC19329" s="5"/>
      <c r="FD19329" s="5"/>
      <c r="FE19329" s="5"/>
      <c r="FF19329" s="5"/>
      <c r="FG19329" s="5"/>
      <c r="FH19329" s="5"/>
      <c r="FI19329" s="5"/>
      <c r="FJ19329" s="5"/>
      <c r="FK19329" s="5"/>
      <c r="FL19329" s="5"/>
      <c r="FM19329" s="5"/>
      <c r="FN19329" s="5"/>
      <c r="FO19329" s="5"/>
      <c r="FP19329" s="5"/>
      <c r="FQ19329" s="5"/>
      <c r="FR19329" s="5"/>
      <c r="FS19329" s="5"/>
      <c r="FT19329" s="5"/>
      <c r="FU19329" s="5"/>
      <c r="FV19329" s="5"/>
      <c r="FW19329" s="5"/>
      <c r="FX19329" s="5"/>
      <c r="FY19329" s="5"/>
      <c r="FZ19329" s="5"/>
      <c r="GA19329" s="5"/>
      <c r="GB19329" s="5"/>
      <c r="GC19329" s="5"/>
      <c r="GD19329" s="5"/>
      <c r="GE19329" s="5"/>
      <c r="GF19329" s="5"/>
      <c r="GG19329" s="5"/>
      <c r="GH19329" s="5"/>
    </row>
    <row r="19330" spans="1:190" s="4" customFormat="1" hidden="1" x14ac:dyDescent="0.2">
      <c r="A19330" s="5"/>
      <c r="B19330" s="5"/>
      <c r="C19330" s="5"/>
      <c r="D19330" s="5"/>
      <c r="E19330" s="5"/>
      <c r="F19330" s="5"/>
      <c r="G19330" s="5"/>
      <c r="H19330" s="5"/>
      <c r="I19330" s="5"/>
      <c r="J19330" s="5"/>
      <c r="K19330" s="79"/>
      <c r="L19330" s="5"/>
      <c r="M19330" s="5"/>
      <c r="N19330" s="5"/>
      <c r="O19330" s="5"/>
      <c r="P19330" s="5"/>
      <c r="Q19330" s="6"/>
      <c r="R19330" s="6"/>
      <c r="S19330" s="60"/>
      <c r="T19330" s="42"/>
      <c r="U19330" s="42"/>
      <c r="V19330" s="42"/>
      <c r="W19330" s="42"/>
      <c r="X19330" s="42"/>
      <c r="Y19330" s="61"/>
      <c r="Z19330" s="61"/>
      <c r="AA19330" s="5"/>
      <c r="AB19330" s="5"/>
      <c r="AC19330" s="5"/>
      <c r="AD19330" s="5"/>
      <c r="AE19330" s="5"/>
      <c r="AF19330" s="5"/>
      <c r="AG19330" s="5"/>
      <c r="AH19330" s="5"/>
      <c r="AI19330" s="5"/>
      <c r="AJ19330" s="5"/>
      <c r="AK19330" s="5"/>
      <c r="AL19330" s="5"/>
      <c r="AM19330" s="5"/>
      <c r="AN19330" s="5"/>
      <c r="AO19330" s="5"/>
      <c r="AP19330" s="5"/>
      <c r="AQ19330" s="5"/>
      <c r="AR19330" s="5"/>
      <c r="AS19330" s="5"/>
      <c r="AT19330" s="5"/>
      <c r="AU19330" s="5"/>
      <c r="AV19330" s="5"/>
      <c r="AW19330" s="5"/>
      <c r="AX19330" s="5"/>
      <c r="AY19330" s="5"/>
      <c r="AZ19330" s="5"/>
      <c r="BA19330" s="5"/>
      <c r="BB19330" s="5"/>
      <c r="BC19330" s="5"/>
      <c r="BD19330" s="5"/>
      <c r="BE19330" s="5"/>
      <c r="BF19330" s="5"/>
      <c r="BG19330" s="5"/>
      <c r="BH19330" s="5"/>
      <c r="BI19330" s="5"/>
      <c r="BJ19330" s="5"/>
      <c r="BK19330" s="5"/>
      <c r="BL19330" s="5"/>
      <c r="BM19330" s="5"/>
      <c r="BN19330" s="5"/>
      <c r="BO19330" s="5"/>
      <c r="BP19330" s="5"/>
      <c r="BQ19330" s="5"/>
      <c r="BR19330" s="5"/>
      <c r="BS19330" s="5"/>
      <c r="BT19330" s="5"/>
      <c r="BU19330" s="5"/>
      <c r="BV19330" s="5"/>
      <c r="BW19330" s="5"/>
      <c r="BX19330" s="5"/>
      <c r="BY19330" s="5"/>
      <c r="BZ19330" s="5"/>
      <c r="CA19330" s="5"/>
      <c r="CB19330" s="5"/>
      <c r="CC19330" s="5"/>
      <c r="CD19330" s="5"/>
      <c r="CE19330" s="5"/>
      <c r="CF19330" s="5"/>
      <c r="CG19330" s="5"/>
      <c r="CH19330" s="5"/>
      <c r="CI19330" s="5"/>
      <c r="CJ19330" s="5"/>
      <c r="CK19330" s="5"/>
      <c r="CL19330" s="5"/>
      <c r="CM19330" s="5"/>
      <c r="CN19330" s="5"/>
      <c r="CO19330" s="5"/>
      <c r="CP19330" s="5"/>
      <c r="CQ19330" s="5"/>
      <c r="CR19330" s="5"/>
      <c r="CS19330" s="5"/>
      <c r="CT19330" s="5"/>
      <c r="CU19330" s="5"/>
      <c r="CV19330" s="5"/>
      <c r="CW19330" s="5"/>
      <c r="CX19330" s="5"/>
      <c r="CY19330" s="5"/>
      <c r="CZ19330" s="5"/>
      <c r="DA19330" s="5"/>
      <c r="DB19330" s="5"/>
      <c r="DC19330" s="5"/>
      <c r="DD19330" s="5"/>
      <c r="DE19330" s="5"/>
      <c r="DF19330" s="5"/>
      <c r="DG19330" s="5"/>
      <c r="DH19330" s="5"/>
      <c r="DI19330" s="5"/>
      <c r="DJ19330" s="5"/>
      <c r="DK19330" s="5"/>
      <c r="DL19330" s="5"/>
      <c r="DM19330" s="5"/>
      <c r="DN19330" s="5"/>
      <c r="DO19330" s="5"/>
      <c r="DP19330" s="5"/>
      <c r="DQ19330" s="5"/>
      <c r="DR19330" s="5"/>
      <c r="DS19330" s="5"/>
      <c r="DT19330" s="5"/>
      <c r="DU19330" s="5"/>
      <c r="DV19330" s="5"/>
      <c r="DW19330" s="5"/>
      <c r="DX19330" s="5"/>
      <c r="DY19330" s="5"/>
      <c r="DZ19330" s="5"/>
      <c r="EA19330" s="5"/>
      <c r="EB19330" s="5"/>
      <c r="EC19330" s="5"/>
      <c r="ED19330" s="5"/>
      <c r="EE19330" s="5"/>
      <c r="EF19330" s="5"/>
      <c r="EG19330" s="5"/>
      <c r="EH19330" s="5"/>
      <c r="EI19330" s="5"/>
      <c r="EJ19330" s="5"/>
      <c r="EK19330" s="5"/>
      <c r="EL19330" s="5"/>
      <c r="EM19330" s="5"/>
      <c r="EN19330" s="5"/>
      <c r="EO19330" s="5"/>
      <c r="EP19330" s="5"/>
      <c r="EQ19330" s="5"/>
      <c r="ER19330" s="5"/>
      <c r="ES19330" s="5"/>
      <c r="ET19330" s="5"/>
      <c r="EU19330" s="5"/>
      <c r="EV19330" s="5"/>
      <c r="EW19330" s="5"/>
      <c r="EX19330" s="5"/>
      <c r="EY19330" s="5"/>
      <c r="EZ19330" s="5"/>
      <c r="FA19330" s="5"/>
      <c r="FB19330" s="5"/>
      <c r="FC19330" s="5"/>
      <c r="FD19330" s="5"/>
      <c r="FE19330" s="5"/>
      <c r="FF19330" s="5"/>
      <c r="FG19330" s="5"/>
      <c r="FH19330" s="5"/>
      <c r="FI19330" s="5"/>
      <c r="FJ19330" s="5"/>
      <c r="FK19330" s="5"/>
      <c r="FL19330" s="5"/>
      <c r="FM19330" s="5"/>
      <c r="FN19330" s="5"/>
      <c r="FO19330" s="5"/>
      <c r="FP19330" s="5"/>
      <c r="FQ19330" s="5"/>
      <c r="FR19330" s="5"/>
      <c r="FS19330" s="5"/>
      <c r="FT19330" s="5"/>
      <c r="FU19330" s="5"/>
      <c r="FV19330" s="5"/>
      <c r="FW19330" s="5"/>
      <c r="FX19330" s="5"/>
      <c r="FY19330" s="5"/>
      <c r="FZ19330" s="5"/>
      <c r="GA19330" s="5"/>
      <c r="GB19330" s="5"/>
      <c r="GC19330" s="5"/>
      <c r="GD19330" s="5"/>
      <c r="GE19330" s="5"/>
      <c r="GF19330" s="5"/>
      <c r="GG19330" s="5"/>
      <c r="GH19330" s="5"/>
    </row>
    <row r="19331" spans="1:190" s="4" customFormat="1" hidden="1" x14ac:dyDescent="0.2">
      <c r="A19331" s="5"/>
      <c r="B19331" s="5"/>
      <c r="C19331" s="5"/>
      <c r="D19331" s="5"/>
      <c r="E19331" s="5"/>
      <c r="F19331" s="5"/>
      <c r="G19331" s="5"/>
      <c r="H19331" s="5"/>
      <c r="I19331" s="5"/>
      <c r="J19331" s="5"/>
      <c r="K19331" s="79"/>
      <c r="L19331" s="5"/>
      <c r="M19331" s="5"/>
      <c r="N19331" s="5"/>
      <c r="O19331" s="5"/>
      <c r="P19331" s="5"/>
      <c r="Q19331" s="6"/>
      <c r="R19331" s="6"/>
      <c r="S19331" s="60"/>
      <c r="T19331" s="42"/>
      <c r="U19331" s="42"/>
      <c r="V19331" s="42"/>
      <c r="W19331" s="42"/>
      <c r="X19331" s="42"/>
      <c r="Y19331" s="61"/>
      <c r="Z19331" s="61"/>
      <c r="AA19331" s="5"/>
      <c r="AB19331" s="5"/>
      <c r="AC19331" s="5"/>
      <c r="AD19331" s="5"/>
      <c r="AE19331" s="5"/>
      <c r="AF19331" s="5"/>
      <c r="AG19331" s="5"/>
      <c r="AH19331" s="5"/>
      <c r="AI19331" s="5"/>
      <c r="AJ19331" s="5"/>
      <c r="AK19331" s="5"/>
      <c r="AL19331" s="5"/>
      <c r="AM19331" s="5"/>
      <c r="AN19331" s="5"/>
      <c r="AO19331" s="5"/>
      <c r="AP19331" s="5"/>
      <c r="AQ19331" s="5"/>
      <c r="AR19331" s="5"/>
      <c r="AS19331" s="5"/>
      <c r="AT19331" s="5"/>
      <c r="AU19331" s="5"/>
      <c r="AV19331" s="5"/>
      <c r="AW19331" s="5"/>
      <c r="AX19331" s="5"/>
      <c r="AY19331" s="5"/>
      <c r="AZ19331" s="5"/>
      <c r="BA19331" s="5"/>
      <c r="BB19331" s="5"/>
      <c r="BC19331" s="5"/>
      <c r="BD19331" s="5"/>
      <c r="BE19331" s="5"/>
      <c r="BF19331" s="5"/>
      <c r="BG19331" s="5"/>
      <c r="BH19331" s="5"/>
      <c r="BI19331" s="5"/>
      <c r="BJ19331" s="5"/>
      <c r="BK19331" s="5"/>
      <c r="BL19331" s="5"/>
      <c r="BM19331" s="5"/>
      <c r="BN19331" s="5"/>
      <c r="BO19331" s="5"/>
      <c r="BP19331" s="5"/>
      <c r="BQ19331" s="5"/>
      <c r="BR19331" s="5"/>
      <c r="BS19331" s="5"/>
      <c r="BT19331" s="5"/>
      <c r="BU19331" s="5"/>
      <c r="BV19331" s="5"/>
      <c r="BW19331" s="5"/>
      <c r="BX19331" s="5"/>
      <c r="BY19331" s="5"/>
      <c r="BZ19331" s="5"/>
      <c r="CA19331" s="5"/>
      <c r="CB19331" s="5"/>
      <c r="CC19331" s="5"/>
      <c r="CD19331" s="5"/>
      <c r="CE19331" s="5"/>
      <c r="CF19331" s="5"/>
      <c r="CG19331" s="5"/>
      <c r="CH19331" s="5"/>
      <c r="CI19331" s="5"/>
      <c r="CJ19331" s="5"/>
      <c r="CK19331" s="5"/>
      <c r="CL19331" s="5"/>
      <c r="CM19331" s="5"/>
      <c r="CN19331" s="5"/>
      <c r="CO19331" s="5"/>
      <c r="CP19331" s="5"/>
      <c r="CQ19331" s="5"/>
      <c r="CR19331" s="5"/>
      <c r="CS19331" s="5"/>
      <c r="CT19331" s="5"/>
      <c r="CU19331" s="5"/>
      <c r="CV19331" s="5"/>
      <c r="CW19331" s="5"/>
      <c r="CX19331" s="5"/>
      <c r="CY19331" s="5"/>
      <c r="CZ19331" s="5"/>
      <c r="DA19331" s="5"/>
      <c r="DB19331" s="5"/>
      <c r="DC19331" s="5"/>
      <c r="DD19331" s="5"/>
      <c r="DE19331" s="5"/>
      <c r="DF19331" s="5"/>
      <c r="DG19331" s="5"/>
      <c r="DH19331" s="5"/>
      <c r="DI19331" s="5"/>
      <c r="DJ19331" s="5"/>
      <c r="DK19331" s="5"/>
      <c r="DL19331" s="5"/>
      <c r="DM19331" s="5"/>
      <c r="DN19331" s="5"/>
      <c r="DO19331" s="5"/>
      <c r="DP19331" s="5"/>
      <c r="DQ19331" s="5"/>
      <c r="DR19331" s="5"/>
      <c r="DS19331" s="5"/>
      <c r="DT19331" s="5"/>
      <c r="DU19331" s="5"/>
      <c r="DV19331" s="5"/>
      <c r="DW19331" s="5"/>
      <c r="DX19331" s="5"/>
      <c r="DY19331" s="5"/>
      <c r="DZ19331" s="5"/>
      <c r="EA19331" s="5"/>
      <c r="EB19331" s="5"/>
      <c r="EC19331" s="5"/>
      <c r="ED19331" s="5"/>
      <c r="EE19331" s="5"/>
      <c r="EF19331" s="5"/>
      <c r="EG19331" s="5"/>
      <c r="EH19331" s="5"/>
      <c r="EI19331" s="5"/>
      <c r="EJ19331" s="5"/>
      <c r="EK19331" s="5"/>
      <c r="EL19331" s="5"/>
      <c r="EM19331" s="5"/>
      <c r="EN19331" s="5"/>
      <c r="EO19331" s="5"/>
      <c r="EP19331" s="5"/>
      <c r="EQ19331" s="5"/>
      <c r="ER19331" s="5"/>
      <c r="ES19331" s="5"/>
      <c r="ET19331" s="5"/>
      <c r="EU19331" s="5"/>
      <c r="EV19331" s="5"/>
      <c r="EW19331" s="5"/>
      <c r="EX19331" s="5"/>
      <c r="EY19331" s="5"/>
      <c r="EZ19331" s="5"/>
      <c r="FA19331" s="5"/>
      <c r="FB19331" s="5"/>
      <c r="FC19331" s="5"/>
      <c r="FD19331" s="5"/>
      <c r="FE19331" s="5"/>
      <c r="FF19331" s="5"/>
      <c r="FG19331" s="5"/>
      <c r="FH19331" s="5"/>
      <c r="FI19331" s="5"/>
      <c r="FJ19331" s="5"/>
      <c r="FK19331" s="5"/>
      <c r="FL19331" s="5"/>
      <c r="FM19331" s="5"/>
      <c r="FN19331" s="5"/>
      <c r="FO19331" s="5"/>
      <c r="FP19331" s="5"/>
      <c r="FQ19331" s="5"/>
      <c r="FR19331" s="5"/>
      <c r="FS19331" s="5"/>
      <c r="FT19331" s="5"/>
      <c r="FU19331" s="5"/>
      <c r="FV19331" s="5"/>
      <c r="FW19331" s="5"/>
      <c r="FX19331" s="5"/>
      <c r="FY19331" s="5"/>
      <c r="FZ19331" s="5"/>
      <c r="GA19331" s="5"/>
      <c r="GB19331" s="5"/>
      <c r="GC19331" s="5"/>
      <c r="GD19331" s="5"/>
      <c r="GE19331" s="5"/>
      <c r="GF19331" s="5"/>
      <c r="GG19331" s="5"/>
      <c r="GH19331" s="5"/>
    </row>
    <row r="19332" spans="1:190" s="4" customFormat="1" hidden="1" x14ac:dyDescent="0.2">
      <c r="A19332" s="5"/>
      <c r="B19332" s="5"/>
      <c r="C19332" s="5"/>
      <c r="D19332" s="5"/>
      <c r="E19332" s="5"/>
      <c r="F19332" s="5"/>
      <c r="G19332" s="5"/>
      <c r="H19332" s="5"/>
      <c r="I19332" s="5"/>
      <c r="J19332" s="5"/>
      <c r="K19332" s="79"/>
      <c r="L19332" s="5"/>
      <c r="M19332" s="5"/>
      <c r="N19332" s="5"/>
      <c r="O19332" s="5"/>
      <c r="P19332" s="5"/>
      <c r="Q19332" s="6"/>
      <c r="R19332" s="6"/>
      <c r="S19332" s="60"/>
      <c r="T19332" s="42"/>
      <c r="U19332" s="42"/>
      <c r="V19332" s="42"/>
      <c r="W19332" s="42"/>
      <c r="X19332" s="42"/>
      <c r="Y19332" s="61"/>
      <c r="Z19332" s="61"/>
      <c r="AA19332" s="5"/>
      <c r="AB19332" s="5"/>
      <c r="AC19332" s="5"/>
      <c r="AD19332" s="5"/>
      <c r="AE19332" s="5"/>
      <c r="AF19332" s="5"/>
      <c r="AG19332" s="5"/>
      <c r="AH19332" s="5"/>
      <c r="AI19332" s="5"/>
      <c r="AJ19332" s="5"/>
      <c r="AK19332" s="5"/>
      <c r="AL19332" s="5"/>
      <c r="AM19332" s="5"/>
      <c r="AN19332" s="5"/>
      <c r="AO19332" s="5"/>
      <c r="AP19332" s="5"/>
      <c r="AQ19332" s="5"/>
      <c r="AR19332" s="5"/>
      <c r="AS19332" s="5"/>
      <c r="AT19332" s="5"/>
      <c r="AU19332" s="5"/>
      <c r="AV19332" s="5"/>
      <c r="AW19332" s="5"/>
      <c r="AX19332" s="5"/>
      <c r="AY19332" s="5"/>
      <c r="AZ19332" s="5"/>
      <c r="BA19332" s="5"/>
      <c r="BB19332" s="5"/>
      <c r="BC19332" s="5"/>
      <c r="BD19332" s="5"/>
      <c r="BE19332" s="5"/>
      <c r="BF19332" s="5"/>
      <c r="BG19332" s="5"/>
      <c r="BH19332" s="5"/>
      <c r="BI19332" s="5"/>
      <c r="BJ19332" s="5"/>
      <c r="BK19332" s="5"/>
      <c r="BL19332" s="5"/>
      <c r="BM19332" s="5"/>
      <c r="BN19332" s="5"/>
      <c r="BO19332" s="5"/>
      <c r="BP19332" s="5"/>
      <c r="BQ19332" s="5"/>
      <c r="BR19332" s="5"/>
      <c r="BS19332" s="5"/>
      <c r="BT19332" s="5"/>
      <c r="BU19332" s="5"/>
      <c r="BV19332" s="5"/>
      <c r="BW19332" s="5"/>
      <c r="BX19332" s="5"/>
      <c r="BY19332" s="5"/>
      <c r="BZ19332" s="5"/>
      <c r="CA19332" s="5"/>
      <c r="CB19332" s="5"/>
      <c r="CC19332" s="5"/>
      <c r="CD19332" s="5"/>
      <c r="CE19332" s="5"/>
      <c r="CF19332" s="5"/>
      <c r="CG19332" s="5"/>
      <c r="CH19332" s="5"/>
      <c r="CI19332" s="5"/>
      <c r="CJ19332" s="5"/>
      <c r="CK19332" s="5"/>
      <c r="CL19332" s="5"/>
      <c r="CM19332" s="5"/>
      <c r="CN19332" s="5"/>
      <c r="CO19332" s="5"/>
      <c r="CP19332" s="5"/>
      <c r="CQ19332" s="5"/>
      <c r="CR19332" s="5"/>
      <c r="CS19332" s="5"/>
      <c r="CT19332" s="5"/>
      <c r="CU19332" s="5"/>
      <c r="CV19332" s="5"/>
      <c r="CW19332" s="5"/>
      <c r="CX19332" s="5"/>
      <c r="CY19332" s="5"/>
      <c r="CZ19332" s="5"/>
      <c r="DA19332" s="5"/>
      <c r="DB19332" s="5"/>
      <c r="DC19332" s="5"/>
      <c r="DD19332" s="5"/>
      <c r="DE19332" s="5"/>
      <c r="DF19332" s="5"/>
      <c r="DG19332" s="5"/>
      <c r="DH19332" s="5"/>
      <c r="DI19332" s="5"/>
      <c r="DJ19332" s="5"/>
      <c r="DK19332" s="5"/>
      <c r="DL19332" s="5"/>
      <c r="DM19332" s="5"/>
      <c r="DN19332" s="5"/>
      <c r="DO19332" s="5"/>
      <c r="DP19332" s="5"/>
      <c r="DQ19332" s="5"/>
      <c r="DR19332" s="5"/>
      <c r="DS19332" s="5"/>
      <c r="DT19332" s="5"/>
      <c r="DU19332" s="5"/>
      <c r="DV19332" s="5"/>
      <c r="DW19332" s="5"/>
      <c r="DX19332" s="5"/>
      <c r="DY19332" s="5"/>
      <c r="DZ19332" s="5"/>
      <c r="EA19332" s="5"/>
      <c r="EB19332" s="5"/>
      <c r="EC19332" s="5"/>
      <c r="ED19332" s="5"/>
      <c r="EE19332" s="5"/>
      <c r="EF19332" s="5"/>
      <c r="EG19332" s="5"/>
      <c r="EH19332" s="5"/>
      <c r="EI19332" s="5"/>
      <c r="EJ19332" s="5"/>
      <c r="EK19332" s="5"/>
      <c r="EL19332" s="5"/>
      <c r="EM19332" s="5"/>
      <c r="EN19332" s="5"/>
      <c r="EO19332" s="5"/>
      <c r="EP19332" s="5"/>
      <c r="EQ19332" s="5"/>
      <c r="ER19332" s="5"/>
      <c r="ES19332" s="5"/>
      <c r="ET19332" s="5"/>
      <c r="EU19332" s="5"/>
      <c r="EV19332" s="5"/>
      <c r="EW19332" s="5"/>
      <c r="EX19332" s="5"/>
      <c r="EY19332" s="5"/>
      <c r="EZ19332" s="5"/>
      <c r="FA19332" s="5"/>
      <c r="FB19332" s="5"/>
      <c r="FC19332" s="5"/>
      <c r="FD19332" s="5"/>
      <c r="FE19332" s="5"/>
      <c r="FF19332" s="5"/>
      <c r="FG19332" s="5"/>
      <c r="FH19332" s="5"/>
      <c r="FI19332" s="5"/>
      <c r="FJ19332" s="5"/>
      <c r="FK19332" s="5"/>
      <c r="FL19332" s="5"/>
      <c r="FM19332" s="5"/>
      <c r="FN19332" s="5"/>
      <c r="FO19332" s="5"/>
      <c r="FP19332" s="5"/>
      <c r="FQ19332" s="5"/>
      <c r="FR19332" s="5"/>
      <c r="FS19332" s="5"/>
      <c r="FT19332" s="5"/>
      <c r="FU19332" s="5"/>
      <c r="FV19332" s="5"/>
      <c r="FW19332" s="5"/>
      <c r="FX19332" s="5"/>
      <c r="FY19332" s="5"/>
      <c r="FZ19332" s="5"/>
      <c r="GA19332" s="5"/>
      <c r="GB19332" s="5"/>
      <c r="GC19332" s="5"/>
      <c r="GD19332" s="5"/>
      <c r="GE19332" s="5"/>
      <c r="GF19332" s="5"/>
      <c r="GG19332" s="5"/>
      <c r="GH19332" s="5"/>
    </row>
    <row r="19333" spans="1:190" s="4" customFormat="1" hidden="1" x14ac:dyDescent="0.2">
      <c r="A19333" s="5"/>
      <c r="B19333" s="5"/>
      <c r="C19333" s="5"/>
      <c r="D19333" s="5"/>
      <c r="E19333" s="5"/>
      <c r="F19333" s="5"/>
      <c r="G19333" s="5"/>
      <c r="H19333" s="5"/>
      <c r="I19333" s="5"/>
      <c r="J19333" s="5"/>
      <c r="K19333" s="79"/>
      <c r="L19333" s="5"/>
      <c r="M19333" s="5"/>
      <c r="N19333" s="5"/>
      <c r="O19333" s="5"/>
      <c r="P19333" s="5"/>
      <c r="Q19333" s="6"/>
      <c r="R19333" s="6"/>
      <c r="S19333" s="60"/>
      <c r="T19333" s="42"/>
      <c r="U19333" s="42"/>
      <c r="V19333" s="42"/>
      <c r="W19333" s="42"/>
      <c r="X19333" s="42"/>
      <c r="Y19333" s="61"/>
      <c r="Z19333" s="61"/>
      <c r="AA19333" s="5"/>
      <c r="AB19333" s="5"/>
      <c r="AC19333" s="5"/>
      <c r="AD19333" s="5"/>
      <c r="AE19333" s="5"/>
      <c r="AF19333" s="5"/>
      <c r="AG19333" s="5"/>
      <c r="AH19333" s="5"/>
      <c r="AI19333" s="5"/>
      <c r="AJ19333" s="5"/>
      <c r="AK19333" s="5"/>
      <c r="AL19333" s="5"/>
      <c r="AM19333" s="5"/>
      <c r="AN19333" s="5"/>
      <c r="AO19333" s="5"/>
      <c r="AP19333" s="5"/>
      <c r="AQ19333" s="5"/>
      <c r="AR19333" s="5"/>
      <c r="AS19333" s="5"/>
      <c r="AT19333" s="5"/>
      <c r="AU19333" s="5"/>
      <c r="AV19333" s="5"/>
      <c r="AW19333" s="5"/>
      <c r="AX19333" s="5"/>
      <c r="AY19333" s="5"/>
      <c r="AZ19333" s="5"/>
      <c r="BA19333" s="5"/>
      <c r="BB19333" s="5"/>
      <c r="BC19333" s="5"/>
      <c r="BD19333" s="5"/>
      <c r="BE19333" s="5"/>
      <c r="BF19333" s="5"/>
      <c r="BG19333" s="5"/>
      <c r="BH19333" s="5"/>
      <c r="BI19333" s="5"/>
      <c r="BJ19333" s="5"/>
      <c r="BK19333" s="5"/>
      <c r="BL19333" s="5"/>
      <c r="BM19333" s="5"/>
      <c r="BN19333" s="5"/>
      <c r="BO19333" s="5"/>
      <c r="BP19333" s="5"/>
      <c r="BQ19333" s="5"/>
      <c r="BR19333" s="5"/>
      <c r="BS19333" s="5"/>
      <c r="BT19333" s="5"/>
      <c r="BU19333" s="5"/>
      <c r="BV19333" s="5"/>
      <c r="BW19333" s="5"/>
      <c r="BX19333" s="5"/>
      <c r="BY19333" s="5"/>
      <c r="BZ19333" s="5"/>
      <c r="CA19333" s="5"/>
      <c r="CB19333" s="5"/>
      <c r="CC19333" s="5"/>
      <c r="CD19333" s="5"/>
      <c r="CE19333" s="5"/>
      <c r="CF19333" s="5"/>
      <c r="CG19333" s="5"/>
      <c r="CH19333" s="5"/>
      <c r="CI19333" s="5"/>
      <c r="CJ19333" s="5"/>
      <c r="CK19333" s="5"/>
      <c r="CL19333" s="5"/>
      <c r="CM19333" s="5"/>
      <c r="CN19333" s="5"/>
      <c r="CO19333" s="5"/>
      <c r="CP19333" s="5"/>
      <c r="CQ19333" s="5"/>
      <c r="CR19333" s="5"/>
      <c r="CS19333" s="5"/>
      <c r="CT19333" s="5"/>
      <c r="CU19333" s="5"/>
      <c r="CV19333" s="5"/>
      <c r="CW19333" s="5"/>
      <c r="CX19333" s="5"/>
      <c r="CY19333" s="5"/>
      <c r="CZ19333" s="5"/>
      <c r="DA19333" s="5"/>
      <c r="DB19333" s="5"/>
      <c r="DC19333" s="5"/>
      <c r="DD19333" s="5"/>
      <c r="DE19333" s="5"/>
      <c r="DF19333" s="5"/>
      <c r="DG19333" s="5"/>
      <c r="DH19333" s="5"/>
      <c r="DI19333" s="5"/>
      <c r="DJ19333" s="5"/>
      <c r="DK19333" s="5"/>
      <c r="DL19333" s="5"/>
      <c r="DM19333" s="5"/>
      <c r="DN19333" s="5"/>
      <c r="DO19333" s="5"/>
      <c r="DP19333" s="5"/>
      <c r="DQ19333" s="5"/>
      <c r="DR19333" s="5"/>
      <c r="DS19333" s="5"/>
      <c r="DT19333" s="5"/>
      <c r="DU19333" s="5"/>
      <c r="DV19333" s="5"/>
      <c r="DW19333" s="5"/>
      <c r="DX19333" s="5"/>
      <c r="DY19333" s="5"/>
      <c r="DZ19333" s="5"/>
      <c r="EA19333" s="5"/>
      <c r="EB19333" s="5"/>
      <c r="EC19333" s="5"/>
      <c r="ED19333" s="5"/>
      <c r="EE19333" s="5"/>
      <c r="EF19333" s="5"/>
      <c r="EG19333" s="5"/>
      <c r="EH19333" s="5"/>
      <c r="EI19333" s="5"/>
      <c r="EJ19333" s="5"/>
      <c r="EK19333" s="5"/>
      <c r="EL19333" s="5"/>
      <c r="EM19333" s="5"/>
      <c r="EN19333" s="5"/>
      <c r="EO19333" s="5"/>
      <c r="EP19333" s="5"/>
      <c r="EQ19333" s="5"/>
      <c r="ER19333" s="5"/>
      <c r="ES19333" s="5"/>
      <c r="ET19333" s="5"/>
      <c r="EU19333" s="5"/>
      <c r="EV19333" s="5"/>
      <c r="EW19333" s="5"/>
      <c r="EX19333" s="5"/>
      <c r="EY19333" s="5"/>
      <c r="EZ19333" s="5"/>
      <c r="FA19333" s="5"/>
      <c r="FB19333" s="5"/>
      <c r="FC19333" s="5"/>
      <c r="FD19333" s="5"/>
      <c r="FE19333" s="5"/>
      <c r="FF19333" s="5"/>
      <c r="FG19333" s="5"/>
      <c r="FH19333" s="5"/>
      <c r="FI19333" s="5"/>
      <c r="FJ19333" s="5"/>
      <c r="FK19333" s="5"/>
      <c r="FL19333" s="5"/>
      <c r="FM19333" s="5"/>
      <c r="FN19333" s="5"/>
      <c r="FO19333" s="5"/>
      <c r="FP19333" s="5"/>
      <c r="FQ19333" s="5"/>
      <c r="FR19333" s="5"/>
      <c r="FS19333" s="5"/>
      <c r="FT19333" s="5"/>
      <c r="FU19333" s="5"/>
      <c r="FV19333" s="5"/>
      <c r="FW19333" s="5"/>
      <c r="FX19333" s="5"/>
      <c r="FY19333" s="5"/>
      <c r="FZ19333" s="5"/>
      <c r="GA19333" s="5"/>
      <c r="GB19333" s="5"/>
      <c r="GC19333" s="5"/>
      <c r="GD19333" s="5"/>
      <c r="GE19333" s="5"/>
      <c r="GF19333" s="5"/>
      <c r="GG19333" s="5"/>
      <c r="GH19333" s="5"/>
    </row>
    <row r="19334" spans="1:190" s="4" customFormat="1" hidden="1" x14ac:dyDescent="0.2">
      <c r="A19334" s="5"/>
      <c r="B19334" s="5"/>
      <c r="C19334" s="5"/>
      <c r="D19334" s="5"/>
      <c r="E19334" s="5"/>
      <c r="F19334" s="5"/>
      <c r="G19334" s="5"/>
      <c r="H19334" s="5"/>
      <c r="I19334" s="5"/>
      <c r="J19334" s="5"/>
      <c r="K19334" s="79"/>
      <c r="L19334" s="5"/>
      <c r="M19334" s="5"/>
      <c r="N19334" s="5"/>
      <c r="O19334" s="5"/>
      <c r="P19334" s="5"/>
      <c r="Q19334" s="6"/>
      <c r="R19334" s="6"/>
      <c r="S19334" s="60"/>
      <c r="T19334" s="42"/>
      <c r="U19334" s="42"/>
      <c r="V19334" s="42"/>
      <c r="W19334" s="42"/>
      <c r="X19334" s="42"/>
      <c r="Y19334" s="61"/>
      <c r="Z19334" s="61"/>
      <c r="AA19334" s="5"/>
      <c r="AB19334" s="5"/>
      <c r="AC19334" s="5"/>
      <c r="AD19334" s="5"/>
      <c r="AE19334" s="5"/>
      <c r="AF19334" s="5"/>
      <c r="AG19334" s="5"/>
      <c r="AH19334" s="5"/>
      <c r="AI19334" s="5"/>
      <c r="AJ19334" s="5"/>
      <c r="AK19334" s="5"/>
      <c r="AL19334" s="5"/>
      <c r="AM19334" s="5"/>
      <c r="AN19334" s="5"/>
      <c r="AO19334" s="5"/>
      <c r="AP19334" s="5"/>
      <c r="AQ19334" s="5"/>
      <c r="AR19334" s="5"/>
      <c r="AS19334" s="5"/>
      <c r="AT19334" s="5"/>
      <c r="AU19334" s="5"/>
      <c r="AV19334" s="5"/>
      <c r="AW19334" s="5"/>
      <c r="AX19334" s="5"/>
      <c r="AY19334" s="5"/>
      <c r="AZ19334" s="5"/>
      <c r="BA19334" s="5"/>
      <c r="BB19334" s="5"/>
      <c r="BC19334" s="5"/>
      <c r="BD19334" s="5"/>
      <c r="BE19334" s="5"/>
      <c r="BF19334" s="5"/>
      <c r="BG19334" s="5"/>
      <c r="BH19334" s="5"/>
      <c r="BI19334" s="5"/>
      <c r="BJ19334" s="5"/>
      <c r="BK19334" s="5"/>
      <c r="BL19334" s="5"/>
      <c r="BM19334" s="5"/>
      <c r="BN19334" s="5"/>
      <c r="BO19334" s="5"/>
      <c r="BP19334" s="5"/>
      <c r="BQ19334" s="5"/>
      <c r="BR19334" s="5"/>
      <c r="BS19334" s="5"/>
      <c r="BT19334" s="5"/>
      <c r="BU19334" s="5"/>
      <c r="BV19334" s="5"/>
      <c r="BW19334" s="5"/>
      <c r="BX19334" s="5"/>
      <c r="BY19334" s="5"/>
      <c r="BZ19334" s="5"/>
      <c r="CA19334" s="5"/>
      <c r="CB19334" s="5"/>
      <c r="CC19334" s="5"/>
      <c r="CD19334" s="5"/>
      <c r="CE19334" s="5"/>
      <c r="CF19334" s="5"/>
      <c r="CG19334" s="5"/>
      <c r="CH19334" s="5"/>
      <c r="CI19334" s="5"/>
      <c r="CJ19334" s="5"/>
      <c r="CK19334" s="5"/>
      <c r="CL19334" s="5"/>
      <c r="CM19334" s="5"/>
      <c r="CN19334" s="5"/>
      <c r="CO19334" s="5"/>
      <c r="CP19334" s="5"/>
      <c r="CQ19334" s="5"/>
      <c r="CR19334" s="5"/>
      <c r="CS19334" s="5"/>
      <c r="CT19334" s="5"/>
      <c r="CU19334" s="5"/>
      <c r="CV19334" s="5"/>
      <c r="CW19334" s="5"/>
      <c r="CX19334" s="5"/>
      <c r="CY19334" s="5"/>
      <c r="CZ19334" s="5"/>
      <c r="DA19334" s="5"/>
      <c r="DB19334" s="5"/>
      <c r="DC19334" s="5"/>
      <c r="DD19334" s="5"/>
      <c r="DE19334" s="5"/>
      <c r="DF19334" s="5"/>
      <c r="DG19334" s="5"/>
      <c r="DH19334" s="5"/>
      <c r="DI19334" s="5"/>
      <c r="DJ19334" s="5"/>
      <c r="DK19334" s="5"/>
      <c r="DL19334" s="5"/>
      <c r="DM19334" s="5"/>
      <c r="DN19334" s="5"/>
      <c r="DO19334" s="5"/>
      <c r="DP19334" s="5"/>
      <c r="DQ19334" s="5"/>
      <c r="DR19334" s="5"/>
      <c r="DS19334" s="5"/>
      <c r="DT19334" s="5"/>
      <c r="DU19334" s="5"/>
      <c r="DV19334" s="5"/>
      <c r="DW19334" s="5"/>
      <c r="DX19334" s="5"/>
      <c r="DY19334" s="5"/>
      <c r="DZ19334" s="5"/>
      <c r="EA19334" s="5"/>
      <c r="EB19334" s="5"/>
      <c r="EC19334" s="5"/>
      <c r="ED19334" s="5"/>
      <c r="EE19334" s="5"/>
      <c r="EF19334" s="5"/>
      <c r="EG19334" s="5"/>
      <c r="EH19334" s="5"/>
      <c r="EI19334" s="5"/>
      <c r="EJ19334" s="5"/>
      <c r="EK19334" s="5"/>
      <c r="EL19334" s="5"/>
      <c r="EM19334" s="5"/>
      <c r="EN19334" s="5"/>
      <c r="EO19334" s="5"/>
      <c r="EP19334" s="5"/>
      <c r="EQ19334" s="5"/>
      <c r="ER19334" s="5"/>
      <c r="ES19334" s="5"/>
      <c r="ET19334" s="5"/>
      <c r="EU19334" s="5"/>
      <c r="EV19334" s="5"/>
      <c r="EW19334" s="5"/>
      <c r="EX19334" s="5"/>
      <c r="EY19334" s="5"/>
      <c r="EZ19334" s="5"/>
      <c r="FA19334" s="5"/>
      <c r="FB19334" s="5"/>
      <c r="FC19334" s="5"/>
      <c r="FD19334" s="5"/>
      <c r="FE19334" s="5"/>
      <c r="FF19334" s="5"/>
      <c r="FG19334" s="5"/>
      <c r="FH19334" s="5"/>
      <c r="FI19334" s="5"/>
      <c r="FJ19334" s="5"/>
      <c r="FK19334" s="5"/>
      <c r="FL19334" s="5"/>
      <c r="FM19334" s="5"/>
      <c r="FN19334" s="5"/>
      <c r="FO19334" s="5"/>
      <c r="FP19334" s="5"/>
      <c r="FQ19334" s="5"/>
      <c r="FR19334" s="5"/>
      <c r="FS19334" s="5"/>
      <c r="FT19334" s="5"/>
      <c r="FU19334" s="5"/>
      <c r="FV19334" s="5"/>
      <c r="FW19334" s="5"/>
      <c r="FX19334" s="5"/>
      <c r="FY19334" s="5"/>
      <c r="FZ19334" s="5"/>
      <c r="GA19334" s="5"/>
      <c r="GB19334" s="5"/>
      <c r="GC19334" s="5"/>
      <c r="GD19334" s="5"/>
      <c r="GE19334" s="5"/>
      <c r="GF19334" s="5"/>
      <c r="GG19334" s="5"/>
      <c r="GH19334" s="5"/>
    </row>
    <row r="19335" spans="1:190" s="4" customFormat="1" hidden="1" x14ac:dyDescent="0.2">
      <c r="A19335" s="5"/>
      <c r="B19335" s="5"/>
      <c r="C19335" s="5"/>
      <c r="D19335" s="5"/>
      <c r="E19335" s="5"/>
      <c r="F19335" s="5"/>
      <c r="G19335" s="5"/>
      <c r="H19335" s="5"/>
      <c r="I19335" s="5"/>
      <c r="J19335" s="5"/>
      <c r="K19335" s="79"/>
      <c r="L19335" s="5"/>
      <c r="M19335" s="5"/>
      <c r="N19335" s="5"/>
      <c r="O19335" s="5"/>
      <c r="P19335" s="5"/>
      <c r="Q19335" s="6"/>
      <c r="R19335" s="6"/>
      <c r="S19335" s="60"/>
      <c r="T19335" s="42"/>
      <c r="U19335" s="42"/>
      <c r="V19335" s="42"/>
      <c r="W19335" s="42"/>
      <c r="X19335" s="42"/>
      <c r="Y19335" s="61"/>
      <c r="Z19335" s="61"/>
      <c r="AA19335" s="5"/>
      <c r="AB19335" s="5"/>
      <c r="AC19335" s="5"/>
      <c r="AD19335" s="5"/>
      <c r="AE19335" s="5"/>
      <c r="AF19335" s="5"/>
      <c r="AG19335" s="5"/>
      <c r="AH19335" s="5"/>
      <c r="AI19335" s="5"/>
      <c r="AJ19335" s="5"/>
      <c r="AK19335" s="5"/>
      <c r="AL19335" s="5"/>
      <c r="AM19335" s="5"/>
      <c r="AN19335" s="5"/>
      <c r="AO19335" s="5"/>
      <c r="AP19335" s="5"/>
      <c r="AQ19335" s="5"/>
      <c r="AR19335" s="5"/>
      <c r="AS19335" s="5"/>
      <c r="AT19335" s="5"/>
      <c r="AU19335" s="5"/>
      <c r="AV19335" s="5"/>
      <c r="AW19335" s="5"/>
      <c r="AX19335" s="5"/>
      <c r="AY19335" s="5"/>
      <c r="AZ19335" s="5"/>
      <c r="BA19335" s="5"/>
      <c r="BB19335" s="5"/>
      <c r="BC19335" s="5"/>
      <c r="BD19335" s="5"/>
      <c r="BE19335" s="5"/>
      <c r="BF19335" s="5"/>
      <c r="BG19335" s="5"/>
      <c r="BH19335" s="5"/>
      <c r="BI19335" s="5"/>
      <c r="BJ19335" s="5"/>
      <c r="BK19335" s="5"/>
      <c r="BL19335" s="5"/>
      <c r="BM19335" s="5"/>
      <c r="BN19335" s="5"/>
      <c r="BO19335" s="5"/>
      <c r="BP19335" s="5"/>
      <c r="BQ19335" s="5"/>
      <c r="BR19335" s="5"/>
      <c r="BS19335" s="5"/>
      <c r="BT19335" s="5"/>
      <c r="BU19335" s="5"/>
      <c r="BV19335" s="5"/>
      <c r="BW19335" s="5"/>
      <c r="BX19335" s="5"/>
      <c r="BY19335" s="5"/>
      <c r="BZ19335" s="5"/>
      <c r="CA19335" s="5"/>
      <c r="CB19335" s="5"/>
      <c r="CC19335" s="5"/>
      <c r="CD19335" s="5"/>
      <c r="CE19335" s="5"/>
      <c r="CF19335" s="5"/>
      <c r="CG19335" s="5"/>
      <c r="CH19335" s="5"/>
      <c r="CI19335" s="5"/>
      <c r="CJ19335" s="5"/>
      <c r="CK19335" s="5"/>
      <c r="CL19335" s="5"/>
      <c r="CM19335" s="5"/>
      <c r="CN19335" s="5"/>
      <c r="CO19335" s="5"/>
      <c r="CP19335" s="5"/>
      <c r="CQ19335" s="5"/>
      <c r="CR19335" s="5"/>
      <c r="CS19335" s="5"/>
      <c r="CT19335" s="5"/>
      <c r="CU19335" s="5"/>
      <c r="CV19335" s="5"/>
      <c r="CW19335" s="5"/>
      <c r="CX19335" s="5"/>
      <c r="CY19335" s="5"/>
      <c r="CZ19335" s="5"/>
      <c r="DA19335" s="5"/>
      <c r="DB19335" s="5"/>
      <c r="DC19335" s="5"/>
      <c r="DD19335" s="5"/>
      <c r="DE19335" s="5"/>
      <c r="DF19335" s="5"/>
      <c r="DG19335" s="5"/>
      <c r="DH19335" s="5"/>
      <c r="DI19335" s="5"/>
      <c r="DJ19335" s="5"/>
      <c r="DK19335" s="5"/>
      <c r="DL19335" s="5"/>
      <c r="DM19335" s="5"/>
      <c r="DN19335" s="5"/>
      <c r="DO19335" s="5"/>
      <c r="DP19335" s="5"/>
      <c r="DQ19335" s="5"/>
      <c r="DR19335" s="5"/>
      <c r="DS19335" s="5"/>
      <c r="DT19335" s="5"/>
      <c r="DU19335" s="5"/>
      <c r="DV19335" s="5"/>
      <c r="DW19335" s="5"/>
      <c r="DX19335" s="5"/>
      <c r="DY19335" s="5"/>
      <c r="DZ19335" s="5"/>
      <c r="EA19335" s="5"/>
      <c r="EB19335" s="5"/>
      <c r="EC19335" s="5"/>
      <c r="ED19335" s="5"/>
      <c r="EE19335" s="5"/>
      <c r="EF19335" s="5"/>
      <c r="EG19335" s="5"/>
      <c r="EH19335" s="5"/>
      <c r="EI19335" s="5"/>
      <c r="EJ19335" s="5"/>
      <c r="EK19335" s="5"/>
      <c r="EL19335" s="5"/>
      <c r="EM19335" s="5"/>
      <c r="EN19335" s="5"/>
      <c r="EO19335" s="5"/>
      <c r="EP19335" s="5"/>
      <c r="EQ19335" s="5"/>
      <c r="ER19335" s="5"/>
      <c r="ES19335" s="5"/>
      <c r="ET19335" s="5"/>
      <c r="EU19335" s="5"/>
      <c r="EV19335" s="5"/>
      <c r="EW19335" s="5"/>
      <c r="EX19335" s="5"/>
      <c r="EY19335" s="5"/>
      <c r="EZ19335" s="5"/>
      <c r="FA19335" s="5"/>
      <c r="FB19335" s="5"/>
      <c r="FC19335" s="5"/>
      <c r="FD19335" s="5"/>
      <c r="FE19335" s="5"/>
      <c r="FF19335" s="5"/>
      <c r="FG19335" s="5"/>
      <c r="FH19335" s="5"/>
      <c r="FI19335" s="5"/>
      <c r="FJ19335" s="5"/>
      <c r="FK19335" s="5"/>
      <c r="FL19335" s="5"/>
      <c r="FM19335" s="5"/>
      <c r="FN19335" s="5"/>
      <c r="FO19335" s="5"/>
      <c r="FP19335" s="5"/>
      <c r="FQ19335" s="5"/>
      <c r="FR19335" s="5"/>
      <c r="FS19335" s="5"/>
      <c r="FT19335" s="5"/>
      <c r="FU19335" s="5"/>
      <c r="FV19335" s="5"/>
      <c r="FW19335" s="5"/>
      <c r="FX19335" s="5"/>
      <c r="FY19335" s="5"/>
      <c r="FZ19335" s="5"/>
      <c r="GA19335" s="5"/>
      <c r="GB19335" s="5"/>
      <c r="GC19335" s="5"/>
      <c r="GD19335" s="5"/>
      <c r="GE19335" s="5"/>
      <c r="GF19335" s="5"/>
      <c r="GG19335" s="5"/>
      <c r="GH19335" s="5"/>
    </row>
    <row r="19336" spans="1:190" s="4" customFormat="1" hidden="1" x14ac:dyDescent="0.2">
      <c r="A19336" s="5"/>
      <c r="B19336" s="5"/>
      <c r="C19336" s="5"/>
      <c r="D19336" s="5"/>
      <c r="E19336" s="5"/>
      <c r="F19336" s="5"/>
      <c r="G19336" s="5"/>
      <c r="H19336" s="5"/>
      <c r="I19336" s="5"/>
      <c r="J19336" s="5"/>
      <c r="K19336" s="79"/>
      <c r="L19336" s="5"/>
      <c r="M19336" s="5"/>
      <c r="N19336" s="5"/>
      <c r="O19336" s="5"/>
      <c r="P19336" s="5"/>
      <c r="Q19336" s="6"/>
      <c r="R19336" s="6"/>
      <c r="S19336" s="60"/>
      <c r="T19336" s="42"/>
      <c r="U19336" s="42"/>
      <c r="V19336" s="42"/>
      <c r="W19336" s="42"/>
      <c r="X19336" s="42"/>
      <c r="Y19336" s="61"/>
      <c r="Z19336" s="61"/>
      <c r="AA19336" s="5"/>
      <c r="AB19336" s="5"/>
      <c r="AC19336" s="5"/>
      <c r="AD19336" s="5"/>
      <c r="AE19336" s="5"/>
      <c r="AF19336" s="5"/>
      <c r="AG19336" s="5"/>
      <c r="AH19336" s="5"/>
      <c r="AI19336" s="5"/>
      <c r="AJ19336" s="5"/>
      <c r="AK19336" s="5"/>
      <c r="AL19336" s="5"/>
      <c r="AM19336" s="5"/>
      <c r="AN19336" s="5"/>
      <c r="AO19336" s="5"/>
      <c r="AP19336" s="5"/>
      <c r="AQ19336" s="5"/>
      <c r="AR19336" s="5"/>
      <c r="AS19336" s="5"/>
      <c r="AT19336" s="5"/>
      <c r="AU19336" s="5"/>
      <c r="AV19336" s="5"/>
      <c r="AW19336" s="5"/>
      <c r="AX19336" s="5"/>
      <c r="AY19336" s="5"/>
      <c r="AZ19336" s="5"/>
      <c r="BA19336" s="5"/>
      <c r="BB19336" s="5"/>
      <c r="BC19336" s="5"/>
      <c r="BD19336" s="5"/>
      <c r="BE19336" s="5"/>
      <c r="BF19336" s="5"/>
      <c r="BG19336" s="5"/>
      <c r="BH19336" s="5"/>
      <c r="BI19336" s="5"/>
      <c r="BJ19336" s="5"/>
      <c r="BK19336" s="5"/>
      <c r="BL19336" s="5"/>
      <c r="BM19336" s="5"/>
      <c r="BN19336" s="5"/>
      <c r="BO19336" s="5"/>
      <c r="BP19336" s="5"/>
      <c r="BQ19336" s="5"/>
      <c r="BR19336" s="5"/>
      <c r="BS19336" s="5"/>
      <c r="BT19336" s="5"/>
      <c r="BU19336" s="5"/>
      <c r="BV19336" s="5"/>
      <c r="BW19336" s="5"/>
      <c r="BX19336" s="5"/>
      <c r="BY19336" s="5"/>
      <c r="BZ19336" s="5"/>
      <c r="CA19336" s="5"/>
      <c r="CB19336" s="5"/>
      <c r="CC19336" s="5"/>
      <c r="CD19336" s="5"/>
      <c r="CE19336" s="5"/>
      <c r="CF19336" s="5"/>
      <c r="CG19336" s="5"/>
      <c r="CH19336" s="5"/>
      <c r="CI19336" s="5"/>
      <c r="CJ19336" s="5"/>
      <c r="CK19336" s="5"/>
      <c r="CL19336" s="5"/>
      <c r="CM19336" s="5"/>
      <c r="CN19336" s="5"/>
      <c r="CO19336" s="5"/>
      <c r="CP19336" s="5"/>
      <c r="CQ19336" s="5"/>
      <c r="CR19336" s="5"/>
      <c r="CS19336" s="5"/>
      <c r="CT19336" s="5"/>
      <c r="CU19336" s="5"/>
      <c r="CV19336" s="5"/>
      <c r="CW19336" s="5"/>
      <c r="CX19336" s="5"/>
      <c r="CY19336" s="5"/>
      <c r="CZ19336" s="5"/>
      <c r="DA19336" s="5"/>
      <c r="DB19336" s="5"/>
      <c r="DC19336" s="5"/>
      <c r="DD19336" s="5"/>
      <c r="DE19336" s="5"/>
      <c r="DF19336" s="5"/>
      <c r="DG19336" s="5"/>
      <c r="DH19336" s="5"/>
      <c r="DI19336" s="5"/>
      <c r="DJ19336" s="5"/>
      <c r="DK19336" s="5"/>
      <c r="DL19336" s="5"/>
      <c r="DM19336" s="5"/>
      <c r="DN19336" s="5"/>
      <c r="DO19336" s="5"/>
      <c r="DP19336" s="5"/>
      <c r="DQ19336" s="5"/>
      <c r="DR19336" s="5"/>
      <c r="DS19336" s="5"/>
      <c r="DT19336" s="5"/>
      <c r="DU19336" s="5"/>
      <c r="DV19336" s="5"/>
      <c r="DW19336" s="5"/>
      <c r="DX19336" s="5"/>
      <c r="DY19336" s="5"/>
      <c r="DZ19336" s="5"/>
      <c r="EA19336" s="5"/>
      <c r="EB19336" s="5"/>
      <c r="EC19336" s="5"/>
      <c r="ED19336" s="5"/>
      <c r="EE19336" s="5"/>
      <c r="EF19336" s="5"/>
      <c r="EG19336" s="5"/>
      <c r="EH19336" s="5"/>
      <c r="EI19336" s="5"/>
      <c r="EJ19336" s="5"/>
      <c r="EK19336" s="5"/>
      <c r="EL19336" s="5"/>
      <c r="EM19336" s="5"/>
      <c r="EN19336" s="5"/>
      <c r="EO19336" s="5"/>
      <c r="EP19336" s="5"/>
      <c r="EQ19336" s="5"/>
      <c r="ER19336" s="5"/>
      <c r="ES19336" s="5"/>
      <c r="ET19336" s="5"/>
      <c r="EU19336" s="5"/>
      <c r="EV19336" s="5"/>
      <c r="EW19336" s="5"/>
      <c r="EX19336" s="5"/>
      <c r="EY19336" s="5"/>
      <c r="EZ19336" s="5"/>
      <c r="FA19336" s="5"/>
      <c r="FB19336" s="5"/>
      <c r="FC19336" s="5"/>
      <c r="FD19336" s="5"/>
      <c r="FE19336" s="5"/>
      <c r="FF19336" s="5"/>
      <c r="FG19336" s="5"/>
      <c r="FH19336" s="5"/>
      <c r="FI19336" s="5"/>
      <c r="FJ19336" s="5"/>
      <c r="FK19336" s="5"/>
      <c r="FL19336" s="5"/>
      <c r="FM19336" s="5"/>
      <c r="FN19336" s="5"/>
      <c r="FO19336" s="5"/>
      <c r="FP19336" s="5"/>
      <c r="FQ19336" s="5"/>
      <c r="FR19336" s="5"/>
      <c r="FS19336" s="5"/>
      <c r="FT19336" s="5"/>
      <c r="FU19336" s="5"/>
      <c r="FV19336" s="5"/>
      <c r="FW19336" s="5"/>
      <c r="FX19336" s="5"/>
      <c r="FY19336" s="5"/>
      <c r="FZ19336" s="5"/>
      <c r="GA19336" s="5"/>
      <c r="GB19336" s="5"/>
      <c r="GC19336" s="5"/>
      <c r="GD19336" s="5"/>
      <c r="GE19336" s="5"/>
      <c r="GF19336" s="5"/>
      <c r="GG19336" s="5"/>
      <c r="GH19336" s="5"/>
    </row>
    <row r="19337" spans="1:190" s="4" customFormat="1" hidden="1" x14ac:dyDescent="0.2">
      <c r="A19337" s="5"/>
      <c r="B19337" s="5"/>
      <c r="C19337" s="5"/>
      <c r="D19337" s="5"/>
      <c r="E19337" s="5"/>
      <c r="F19337" s="5"/>
      <c r="G19337" s="5"/>
      <c r="H19337" s="5"/>
      <c r="I19337" s="5"/>
      <c r="J19337" s="5"/>
      <c r="K19337" s="79"/>
      <c r="L19337" s="5"/>
      <c r="M19337" s="5"/>
      <c r="N19337" s="5"/>
      <c r="O19337" s="5"/>
      <c r="P19337" s="5"/>
      <c r="Q19337" s="6"/>
      <c r="R19337" s="6"/>
      <c r="S19337" s="60"/>
      <c r="T19337" s="42"/>
      <c r="U19337" s="42"/>
      <c r="V19337" s="42"/>
      <c r="W19337" s="42"/>
      <c r="X19337" s="42"/>
      <c r="Y19337" s="61"/>
      <c r="Z19337" s="61"/>
      <c r="AA19337" s="5"/>
      <c r="AB19337" s="5"/>
      <c r="AC19337" s="5"/>
      <c r="AD19337" s="5"/>
      <c r="AE19337" s="5"/>
      <c r="AF19337" s="5"/>
      <c r="AG19337" s="5"/>
      <c r="AH19337" s="5"/>
      <c r="AI19337" s="5"/>
      <c r="AJ19337" s="5"/>
      <c r="AK19337" s="5"/>
      <c r="AL19337" s="5"/>
      <c r="AM19337" s="5"/>
      <c r="AN19337" s="5"/>
      <c r="AO19337" s="5"/>
      <c r="AP19337" s="5"/>
      <c r="AQ19337" s="5"/>
      <c r="AR19337" s="5"/>
      <c r="AS19337" s="5"/>
      <c r="AT19337" s="5"/>
      <c r="AU19337" s="5"/>
      <c r="AV19337" s="5"/>
      <c r="AW19337" s="5"/>
      <c r="AX19337" s="5"/>
      <c r="AY19337" s="5"/>
      <c r="AZ19337" s="5"/>
      <c r="BA19337" s="5"/>
      <c r="BB19337" s="5"/>
      <c r="BC19337" s="5"/>
      <c r="BD19337" s="5"/>
      <c r="BE19337" s="5"/>
      <c r="BF19337" s="5"/>
      <c r="BG19337" s="5"/>
      <c r="BH19337" s="5"/>
      <c r="BI19337" s="5"/>
      <c r="BJ19337" s="5"/>
      <c r="BK19337" s="5"/>
      <c r="BL19337" s="5"/>
      <c r="BM19337" s="5"/>
      <c r="BN19337" s="5"/>
      <c r="BO19337" s="5"/>
      <c r="BP19337" s="5"/>
      <c r="BQ19337" s="5"/>
      <c r="BR19337" s="5"/>
      <c r="BS19337" s="5"/>
      <c r="BT19337" s="5"/>
      <c r="BU19337" s="5"/>
      <c r="BV19337" s="5"/>
      <c r="BW19337" s="5"/>
      <c r="BX19337" s="5"/>
      <c r="BY19337" s="5"/>
      <c r="BZ19337" s="5"/>
      <c r="CA19337" s="5"/>
      <c r="CB19337" s="5"/>
      <c r="CC19337" s="5"/>
      <c r="CD19337" s="5"/>
      <c r="CE19337" s="5"/>
      <c r="CF19337" s="5"/>
      <c r="CG19337" s="5"/>
      <c r="CH19337" s="5"/>
      <c r="CI19337" s="5"/>
      <c r="CJ19337" s="5"/>
      <c r="CK19337" s="5"/>
      <c r="CL19337" s="5"/>
      <c r="CM19337" s="5"/>
      <c r="CN19337" s="5"/>
      <c r="CO19337" s="5"/>
      <c r="CP19337" s="5"/>
      <c r="CQ19337" s="5"/>
      <c r="CR19337" s="5"/>
      <c r="CS19337" s="5"/>
      <c r="CT19337" s="5"/>
      <c r="CU19337" s="5"/>
      <c r="CV19337" s="5"/>
      <c r="CW19337" s="5"/>
      <c r="CX19337" s="5"/>
      <c r="CY19337" s="5"/>
      <c r="CZ19337" s="5"/>
      <c r="DA19337" s="5"/>
      <c r="DB19337" s="5"/>
      <c r="DC19337" s="5"/>
      <c r="DD19337" s="5"/>
      <c r="DE19337" s="5"/>
      <c r="DF19337" s="5"/>
      <c r="DG19337" s="5"/>
      <c r="DH19337" s="5"/>
      <c r="DI19337" s="5"/>
      <c r="DJ19337" s="5"/>
      <c r="DK19337" s="5"/>
      <c r="DL19337" s="5"/>
      <c r="DM19337" s="5"/>
      <c r="DN19337" s="5"/>
      <c r="DO19337" s="5"/>
      <c r="DP19337" s="5"/>
      <c r="DQ19337" s="5"/>
      <c r="DR19337" s="5"/>
      <c r="DS19337" s="5"/>
      <c r="DT19337" s="5"/>
      <c r="DU19337" s="5"/>
      <c r="DV19337" s="5"/>
      <c r="DW19337" s="5"/>
      <c r="DX19337" s="5"/>
      <c r="DY19337" s="5"/>
      <c r="DZ19337" s="5"/>
      <c r="EA19337" s="5"/>
      <c r="EB19337" s="5"/>
      <c r="EC19337" s="5"/>
      <c r="ED19337" s="5"/>
      <c r="EE19337" s="5"/>
      <c r="EF19337" s="5"/>
      <c r="EG19337" s="5"/>
      <c r="EH19337" s="5"/>
      <c r="EI19337" s="5"/>
      <c r="EJ19337" s="5"/>
      <c r="EK19337" s="5"/>
      <c r="EL19337" s="5"/>
      <c r="EM19337" s="5"/>
      <c r="EN19337" s="5"/>
      <c r="EO19337" s="5"/>
      <c r="EP19337" s="5"/>
      <c r="EQ19337" s="5"/>
      <c r="ER19337" s="5"/>
      <c r="ES19337" s="5"/>
      <c r="ET19337" s="5"/>
      <c r="EU19337" s="5"/>
      <c r="EV19337" s="5"/>
      <c r="EW19337" s="5"/>
      <c r="EX19337" s="5"/>
      <c r="EY19337" s="5"/>
      <c r="EZ19337" s="5"/>
      <c r="FA19337" s="5"/>
      <c r="FB19337" s="5"/>
      <c r="FC19337" s="5"/>
      <c r="FD19337" s="5"/>
      <c r="FE19337" s="5"/>
      <c r="FF19337" s="5"/>
      <c r="FG19337" s="5"/>
      <c r="FH19337" s="5"/>
      <c r="FI19337" s="5"/>
      <c r="FJ19337" s="5"/>
      <c r="FK19337" s="5"/>
      <c r="FL19337" s="5"/>
      <c r="FM19337" s="5"/>
      <c r="FN19337" s="5"/>
      <c r="FO19337" s="5"/>
      <c r="FP19337" s="5"/>
      <c r="FQ19337" s="5"/>
      <c r="FR19337" s="5"/>
      <c r="FS19337" s="5"/>
      <c r="FT19337" s="5"/>
      <c r="FU19337" s="5"/>
      <c r="FV19337" s="5"/>
      <c r="FW19337" s="5"/>
      <c r="FX19337" s="5"/>
      <c r="FY19337" s="5"/>
      <c r="FZ19337" s="5"/>
      <c r="GA19337" s="5"/>
      <c r="GB19337" s="5"/>
      <c r="GC19337" s="5"/>
      <c r="GD19337" s="5"/>
      <c r="GE19337" s="5"/>
      <c r="GF19337" s="5"/>
      <c r="GG19337" s="5"/>
      <c r="GH19337" s="5"/>
    </row>
    <row r="19338" spans="1:190" s="4" customFormat="1" hidden="1" x14ac:dyDescent="0.2">
      <c r="A19338" s="5"/>
      <c r="B19338" s="5"/>
      <c r="C19338" s="5"/>
      <c r="D19338" s="5"/>
      <c r="E19338" s="5"/>
      <c r="F19338" s="5"/>
      <c r="G19338" s="5"/>
      <c r="H19338" s="5"/>
      <c r="I19338" s="5"/>
      <c r="J19338" s="5"/>
      <c r="K19338" s="79"/>
      <c r="L19338" s="5"/>
      <c r="M19338" s="5"/>
      <c r="N19338" s="5"/>
      <c r="O19338" s="5"/>
      <c r="P19338" s="5"/>
      <c r="Q19338" s="6"/>
      <c r="R19338" s="6"/>
      <c r="S19338" s="60"/>
      <c r="T19338" s="42"/>
      <c r="U19338" s="42"/>
      <c r="V19338" s="42"/>
      <c r="W19338" s="42"/>
      <c r="X19338" s="42"/>
      <c r="Y19338" s="61"/>
      <c r="Z19338" s="61"/>
      <c r="AA19338" s="5"/>
      <c r="AB19338" s="5"/>
      <c r="AC19338" s="5"/>
      <c r="AD19338" s="5"/>
      <c r="AE19338" s="5"/>
      <c r="AF19338" s="5"/>
      <c r="AG19338" s="5"/>
      <c r="AH19338" s="5"/>
      <c r="AI19338" s="5"/>
      <c r="AJ19338" s="5"/>
      <c r="AK19338" s="5"/>
      <c r="AL19338" s="5"/>
      <c r="AM19338" s="5"/>
      <c r="AN19338" s="5"/>
      <c r="AO19338" s="5"/>
      <c r="AP19338" s="5"/>
      <c r="AQ19338" s="5"/>
      <c r="AR19338" s="5"/>
      <c r="AS19338" s="5"/>
      <c r="AT19338" s="5"/>
      <c r="AU19338" s="5"/>
      <c r="AV19338" s="5"/>
      <c r="AW19338" s="5"/>
      <c r="AX19338" s="5"/>
      <c r="AY19338" s="5"/>
      <c r="AZ19338" s="5"/>
      <c r="BA19338" s="5"/>
      <c r="BB19338" s="5"/>
      <c r="BC19338" s="5"/>
      <c r="BD19338" s="5"/>
      <c r="BE19338" s="5"/>
      <c r="BF19338" s="5"/>
      <c r="BG19338" s="5"/>
      <c r="BH19338" s="5"/>
      <c r="BI19338" s="5"/>
      <c r="BJ19338" s="5"/>
      <c r="BK19338" s="5"/>
      <c r="BL19338" s="5"/>
      <c r="BM19338" s="5"/>
      <c r="BN19338" s="5"/>
      <c r="BO19338" s="5"/>
      <c r="BP19338" s="5"/>
      <c r="BQ19338" s="5"/>
      <c r="BR19338" s="5"/>
      <c r="BS19338" s="5"/>
      <c r="BT19338" s="5"/>
      <c r="BU19338" s="5"/>
      <c r="BV19338" s="5"/>
      <c r="BW19338" s="5"/>
      <c r="BX19338" s="5"/>
      <c r="BY19338" s="5"/>
      <c r="BZ19338" s="5"/>
      <c r="CA19338" s="5"/>
      <c r="CB19338" s="5"/>
      <c r="CC19338" s="5"/>
      <c r="CD19338" s="5"/>
      <c r="CE19338" s="5"/>
      <c r="CF19338" s="5"/>
      <c r="CG19338" s="5"/>
      <c r="CH19338" s="5"/>
      <c r="CI19338" s="5"/>
      <c r="CJ19338" s="5"/>
      <c r="CK19338" s="5"/>
      <c r="CL19338" s="5"/>
      <c r="CM19338" s="5"/>
      <c r="CN19338" s="5"/>
      <c r="CO19338" s="5"/>
      <c r="CP19338" s="5"/>
      <c r="CQ19338" s="5"/>
      <c r="CR19338" s="5"/>
      <c r="CS19338" s="5"/>
      <c r="CT19338" s="5"/>
      <c r="CU19338" s="5"/>
      <c r="CV19338" s="5"/>
      <c r="CW19338" s="5"/>
      <c r="CX19338" s="5"/>
      <c r="CY19338" s="5"/>
      <c r="CZ19338" s="5"/>
      <c r="DA19338" s="5"/>
      <c r="DB19338" s="5"/>
      <c r="DC19338" s="5"/>
      <c r="DD19338" s="5"/>
      <c r="DE19338" s="5"/>
      <c r="DF19338" s="5"/>
      <c r="DG19338" s="5"/>
      <c r="DH19338" s="5"/>
      <c r="DI19338" s="5"/>
      <c r="DJ19338" s="5"/>
      <c r="DK19338" s="5"/>
      <c r="DL19338" s="5"/>
      <c r="DM19338" s="5"/>
      <c r="DN19338" s="5"/>
      <c r="DO19338" s="5"/>
      <c r="DP19338" s="5"/>
      <c r="DQ19338" s="5"/>
      <c r="DR19338" s="5"/>
      <c r="DS19338" s="5"/>
      <c r="DT19338" s="5"/>
      <c r="DU19338" s="5"/>
      <c r="DV19338" s="5"/>
      <c r="DW19338" s="5"/>
      <c r="DX19338" s="5"/>
      <c r="DY19338" s="5"/>
      <c r="DZ19338" s="5"/>
      <c r="EA19338" s="5"/>
      <c r="EB19338" s="5"/>
      <c r="EC19338" s="5"/>
      <c r="ED19338" s="5"/>
      <c r="EE19338" s="5"/>
      <c r="EF19338" s="5"/>
      <c r="EG19338" s="5"/>
      <c r="EH19338" s="5"/>
      <c r="EI19338" s="5"/>
      <c r="EJ19338" s="5"/>
      <c r="EK19338" s="5"/>
      <c r="EL19338" s="5"/>
      <c r="EM19338" s="5"/>
      <c r="EN19338" s="5"/>
      <c r="EO19338" s="5"/>
      <c r="EP19338" s="5"/>
      <c r="EQ19338" s="5"/>
      <c r="ER19338" s="5"/>
      <c r="ES19338" s="5"/>
      <c r="ET19338" s="5"/>
      <c r="EU19338" s="5"/>
      <c r="EV19338" s="5"/>
      <c r="EW19338" s="5"/>
      <c r="EX19338" s="5"/>
      <c r="EY19338" s="5"/>
      <c r="EZ19338" s="5"/>
      <c r="FA19338" s="5"/>
      <c r="FB19338" s="5"/>
      <c r="FC19338" s="5"/>
      <c r="FD19338" s="5"/>
      <c r="FE19338" s="5"/>
      <c r="FF19338" s="5"/>
      <c r="FG19338" s="5"/>
      <c r="FH19338" s="5"/>
      <c r="FI19338" s="5"/>
      <c r="FJ19338" s="5"/>
      <c r="FK19338" s="5"/>
      <c r="FL19338" s="5"/>
      <c r="FM19338" s="5"/>
      <c r="FN19338" s="5"/>
      <c r="FO19338" s="5"/>
      <c r="FP19338" s="5"/>
      <c r="FQ19338" s="5"/>
      <c r="FR19338" s="5"/>
      <c r="FS19338" s="5"/>
      <c r="FT19338" s="5"/>
      <c r="FU19338" s="5"/>
      <c r="FV19338" s="5"/>
      <c r="FW19338" s="5"/>
      <c r="FX19338" s="5"/>
      <c r="FY19338" s="5"/>
      <c r="FZ19338" s="5"/>
      <c r="GA19338" s="5"/>
      <c r="GB19338" s="5"/>
      <c r="GC19338" s="5"/>
      <c r="GD19338" s="5"/>
      <c r="GE19338" s="5"/>
      <c r="GF19338" s="5"/>
      <c r="GG19338" s="5"/>
      <c r="GH19338" s="5"/>
    </row>
    <row r="19339" spans="1:190" s="4" customFormat="1" hidden="1" x14ac:dyDescent="0.2">
      <c r="A19339" s="5"/>
      <c r="B19339" s="5"/>
      <c r="C19339" s="5"/>
      <c r="D19339" s="5"/>
      <c r="E19339" s="5"/>
      <c r="F19339" s="5"/>
      <c r="G19339" s="5"/>
      <c r="H19339" s="5"/>
      <c r="I19339" s="5"/>
      <c r="J19339" s="5"/>
      <c r="K19339" s="79"/>
      <c r="L19339" s="5"/>
      <c r="M19339" s="5"/>
      <c r="N19339" s="5"/>
      <c r="O19339" s="5"/>
      <c r="P19339" s="5"/>
      <c r="Q19339" s="6"/>
      <c r="R19339" s="6"/>
      <c r="S19339" s="60"/>
      <c r="T19339" s="42"/>
      <c r="U19339" s="42"/>
      <c r="V19339" s="42"/>
      <c r="W19339" s="42"/>
      <c r="X19339" s="42"/>
      <c r="Y19339" s="61"/>
      <c r="Z19339" s="61"/>
      <c r="AA19339" s="5"/>
      <c r="AB19339" s="5"/>
      <c r="AC19339" s="5"/>
      <c r="AD19339" s="5"/>
      <c r="AE19339" s="5"/>
      <c r="AF19339" s="5"/>
      <c r="AG19339" s="5"/>
      <c r="AH19339" s="5"/>
      <c r="AI19339" s="5"/>
      <c r="AJ19339" s="5"/>
      <c r="AK19339" s="5"/>
      <c r="AL19339" s="5"/>
      <c r="AM19339" s="5"/>
      <c r="AN19339" s="5"/>
      <c r="AO19339" s="5"/>
      <c r="AP19339" s="5"/>
      <c r="AQ19339" s="5"/>
      <c r="AR19339" s="5"/>
      <c r="AS19339" s="5"/>
      <c r="AT19339" s="5"/>
      <c r="AU19339" s="5"/>
      <c r="AV19339" s="5"/>
      <c r="AW19339" s="5"/>
      <c r="AX19339" s="5"/>
      <c r="AY19339" s="5"/>
      <c r="AZ19339" s="5"/>
      <c r="BA19339" s="5"/>
      <c r="BB19339" s="5"/>
      <c r="BC19339" s="5"/>
      <c r="BD19339" s="5"/>
      <c r="BE19339" s="5"/>
      <c r="BF19339" s="5"/>
      <c r="BG19339" s="5"/>
      <c r="BH19339" s="5"/>
      <c r="BI19339" s="5"/>
      <c r="BJ19339" s="5"/>
      <c r="BK19339" s="5"/>
      <c r="BL19339" s="5"/>
      <c r="BM19339" s="5"/>
      <c r="BN19339" s="5"/>
      <c r="BO19339" s="5"/>
      <c r="BP19339" s="5"/>
      <c r="BQ19339" s="5"/>
      <c r="BR19339" s="5"/>
      <c r="BS19339" s="5"/>
      <c r="BT19339" s="5"/>
      <c r="BU19339" s="5"/>
      <c r="BV19339" s="5"/>
      <c r="BW19339" s="5"/>
      <c r="BX19339" s="5"/>
      <c r="BY19339" s="5"/>
      <c r="BZ19339" s="5"/>
      <c r="CA19339" s="5"/>
      <c r="CB19339" s="5"/>
      <c r="CC19339" s="5"/>
      <c r="CD19339" s="5"/>
      <c r="CE19339" s="5"/>
      <c r="CF19339" s="5"/>
      <c r="CG19339" s="5"/>
      <c r="CH19339" s="5"/>
      <c r="CI19339" s="5"/>
      <c r="CJ19339" s="5"/>
      <c r="CK19339" s="5"/>
      <c r="CL19339" s="5"/>
      <c r="CM19339" s="5"/>
      <c r="CN19339" s="5"/>
      <c r="CO19339" s="5"/>
      <c r="CP19339" s="5"/>
      <c r="CQ19339" s="5"/>
      <c r="CR19339" s="5"/>
      <c r="CS19339" s="5"/>
      <c r="CT19339" s="5"/>
      <c r="CU19339" s="5"/>
      <c r="CV19339" s="5"/>
      <c r="CW19339" s="5"/>
      <c r="CX19339" s="5"/>
      <c r="CY19339" s="5"/>
      <c r="CZ19339" s="5"/>
      <c r="DA19339" s="5"/>
      <c r="DB19339" s="5"/>
      <c r="DC19339" s="5"/>
      <c r="DD19339" s="5"/>
      <c r="DE19339" s="5"/>
      <c r="DF19339" s="5"/>
      <c r="DG19339" s="5"/>
      <c r="DH19339" s="5"/>
      <c r="DI19339" s="5"/>
      <c r="DJ19339" s="5"/>
      <c r="DK19339" s="5"/>
      <c r="DL19339" s="5"/>
      <c r="DM19339" s="5"/>
      <c r="DN19339" s="5"/>
      <c r="DO19339" s="5"/>
      <c r="DP19339" s="5"/>
      <c r="DQ19339" s="5"/>
      <c r="DR19339" s="5"/>
      <c r="DS19339" s="5"/>
      <c r="DT19339" s="5"/>
      <c r="DU19339" s="5"/>
      <c r="DV19339" s="5"/>
      <c r="DW19339" s="5"/>
      <c r="DX19339" s="5"/>
      <c r="DY19339" s="5"/>
      <c r="DZ19339" s="5"/>
      <c r="EA19339" s="5"/>
      <c r="EB19339" s="5"/>
      <c r="EC19339" s="5"/>
      <c r="ED19339" s="5"/>
      <c r="EE19339" s="5"/>
      <c r="EF19339" s="5"/>
      <c r="EG19339" s="5"/>
      <c r="EH19339" s="5"/>
      <c r="EI19339" s="5"/>
      <c r="EJ19339" s="5"/>
      <c r="EK19339" s="5"/>
      <c r="EL19339" s="5"/>
      <c r="EM19339" s="5"/>
      <c r="EN19339" s="5"/>
      <c r="EO19339" s="5"/>
      <c r="EP19339" s="5"/>
      <c r="EQ19339" s="5"/>
      <c r="ER19339" s="5"/>
      <c r="ES19339" s="5"/>
      <c r="ET19339" s="5"/>
      <c r="EU19339" s="5"/>
      <c r="EV19339" s="5"/>
      <c r="EW19339" s="5"/>
      <c r="EX19339" s="5"/>
      <c r="EY19339" s="5"/>
      <c r="EZ19339" s="5"/>
      <c r="FA19339" s="5"/>
      <c r="FB19339" s="5"/>
      <c r="FC19339" s="5"/>
      <c r="FD19339" s="5"/>
      <c r="FE19339" s="5"/>
      <c r="FF19339" s="5"/>
      <c r="FG19339" s="5"/>
      <c r="FH19339" s="5"/>
      <c r="FI19339" s="5"/>
      <c r="FJ19339" s="5"/>
      <c r="FK19339" s="5"/>
      <c r="FL19339" s="5"/>
      <c r="FM19339" s="5"/>
      <c r="FN19339" s="5"/>
      <c r="FO19339" s="5"/>
      <c r="FP19339" s="5"/>
      <c r="FQ19339" s="5"/>
      <c r="FR19339" s="5"/>
      <c r="FS19339" s="5"/>
      <c r="FT19339" s="5"/>
      <c r="FU19339" s="5"/>
      <c r="FV19339" s="5"/>
      <c r="FW19339" s="5"/>
      <c r="FX19339" s="5"/>
      <c r="FY19339" s="5"/>
      <c r="FZ19339" s="5"/>
      <c r="GA19339" s="5"/>
      <c r="GB19339" s="5"/>
      <c r="GC19339" s="5"/>
      <c r="GD19339" s="5"/>
      <c r="GE19339" s="5"/>
      <c r="GF19339" s="5"/>
      <c r="GG19339" s="5"/>
      <c r="GH19339" s="5"/>
    </row>
    <row r="19340" spans="1:190" s="4" customFormat="1" hidden="1" x14ac:dyDescent="0.2">
      <c r="A19340" s="5"/>
      <c r="B19340" s="5"/>
      <c r="C19340" s="5"/>
      <c r="D19340" s="5"/>
      <c r="E19340" s="5"/>
      <c r="F19340" s="5"/>
      <c r="G19340" s="5"/>
      <c r="H19340" s="5"/>
      <c r="I19340" s="5"/>
      <c r="J19340" s="5"/>
      <c r="K19340" s="79"/>
      <c r="L19340" s="5"/>
      <c r="M19340" s="5"/>
      <c r="N19340" s="5"/>
      <c r="O19340" s="5"/>
      <c r="P19340" s="5"/>
      <c r="Q19340" s="6"/>
      <c r="R19340" s="6"/>
      <c r="S19340" s="60"/>
      <c r="T19340" s="42"/>
      <c r="U19340" s="42"/>
      <c r="V19340" s="42"/>
      <c r="W19340" s="42"/>
      <c r="X19340" s="42"/>
      <c r="Y19340" s="61"/>
      <c r="Z19340" s="61"/>
      <c r="AA19340" s="5"/>
      <c r="AB19340" s="5"/>
      <c r="AC19340" s="5"/>
      <c r="AD19340" s="5"/>
      <c r="AE19340" s="5"/>
      <c r="AF19340" s="5"/>
      <c r="AG19340" s="5"/>
      <c r="AH19340" s="5"/>
      <c r="AI19340" s="5"/>
      <c r="AJ19340" s="5"/>
      <c r="AK19340" s="5"/>
      <c r="AL19340" s="5"/>
      <c r="AM19340" s="5"/>
      <c r="AN19340" s="5"/>
      <c r="AO19340" s="5"/>
      <c r="AP19340" s="5"/>
      <c r="AQ19340" s="5"/>
      <c r="AR19340" s="5"/>
      <c r="AS19340" s="5"/>
      <c r="AT19340" s="5"/>
      <c r="AU19340" s="5"/>
      <c r="AV19340" s="5"/>
      <c r="AW19340" s="5"/>
      <c r="AX19340" s="5"/>
      <c r="AY19340" s="5"/>
      <c r="AZ19340" s="5"/>
      <c r="BA19340" s="5"/>
      <c r="BB19340" s="5"/>
      <c r="BC19340" s="5"/>
      <c r="BD19340" s="5"/>
      <c r="BE19340" s="5"/>
      <c r="BF19340" s="5"/>
      <c r="BG19340" s="5"/>
      <c r="BH19340" s="5"/>
      <c r="BI19340" s="5"/>
      <c r="BJ19340" s="5"/>
      <c r="BK19340" s="5"/>
      <c r="BL19340" s="5"/>
      <c r="BM19340" s="5"/>
      <c r="BN19340" s="5"/>
      <c r="BO19340" s="5"/>
      <c r="BP19340" s="5"/>
      <c r="BQ19340" s="5"/>
      <c r="BR19340" s="5"/>
      <c r="BS19340" s="5"/>
      <c r="BT19340" s="5"/>
      <c r="BU19340" s="5"/>
      <c r="BV19340" s="5"/>
      <c r="BW19340" s="5"/>
      <c r="BX19340" s="5"/>
      <c r="BY19340" s="5"/>
      <c r="BZ19340" s="5"/>
      <c r="CA19340" s="5"/>
      <c r="CB19340" s="5"/>
      <c r="CC19340" s="5"/>
      <c r="CD19340" s="5"/>
      <c r="CE19340" s="5"/>
      <c r="CF19340" s="5"/>
      <c r="CG19340" s="5"/>
      <c r="CH19340" s="5"/>
      <c r="CI19340" s="5"/>
      <c r="CJ19340" s="5"/>
      <c r="CK19340" s="5"/>
      <c r="CL19340" s="5"/>
      <c r="CM19340" s="5"/>
      <c r="CN19340" s="5"/>
      <c r="CO19340" s="5"/>
      <c r="CP19340" s="5"/>
      <c r="CQ19340" s="5"/>
      <c r="CR19340" s="5"/>
      <c r="CS19340" s="5"/>
      <c r="CT19340" s="5"/>
      <c r="CU19340" s="5"/>
      <c r="CV19340" s="5"/>
      <c r="CW19340" s="5"/>
      <c r="CX19340" s="5"/>
      <c r="CY19340" s="5"/>
      <c r="CZ19340" s="5"/>
      <c r="DA19340" s="5"/>
      <c r="DB19340" s="5"/>
      <c r="DC19340" s="5"/>
      <c r="DD19340" s="5"/>
      <c r="DE19340" s="5"/>
      <c r="DF19340" s="5"/>
      <c r="DG19340" s="5"/>
      <c r="DH19340" s="5"/>
      <c r="DI19340" s="5"/>
      <c r="DJ19340" s="5"/>
      <c r="DK19340" s="5"/>
      <c r="DL19340" s="5"/>
      <c r="DM19340" s="5"/>
      <c r="DN19340" s="5"/>
      <c r="DO19340" s="5"/>
      <c r="DP19340" s="5"/>
      <c r="DQ19340" s="5"/>
      <c r="DR19340" s="5"/>
      <c r="DS19340" s="5"/>
      <c r="DT19340" s="5"/>
      <c r="DU19340" s="5"/>
      <c r="DV19340" s="5"/>
      <c r="DW19340" s="5"/>
      <c r="DX19340" s="5"/>
      <c r="DY19340" s="5"/>
      <c r="DZ19340" s="5"/>
      <c r="EA19340" s="5"/>
      <c r="EB19340" s="5"/>
      <c r="EC19340" s="5"/>
      <c r="ED19340" s="5"/>
      <c r="EE19340" s="5"/>
      <c r="EF19340" s="5"/>
      <c r="EG19340" s="5"/>
      <c r="EH19340" s="5"/>
      <c r="EI19340" s="5"/>
      <c r="EJ19340" s="5"/>
      <c r="EK19340" s="5"/>
      <c r="EL19340" s="5"/>
      <c r="EM19340" s="5"/>
      <c r="EN19340" s="5"/>
      <c r="EO19340" s="5"/>
      <c r="EP19340" s="5"/>
      <c r="EQ19340" s="5"/>
      <c r="ER19340" s="5"/>
      <c r="ES19340" s="5"/>
      <c r="ET19340" s="5"/>
      <c r="EU19340" s="5"/>
      <c r="EV19340" s="5"/>
      <c r="EW19340" s="5"/>
      <c r="EX19340" s="5"/>
      <c r="EY19340" s="5"/>
      <c r="EZ19340" s="5"/>
      <c r="FA19340" s="5"/>
      <c r="FB19340" s="5"/>
      <c r="FC19340" s="5"/>
      <c r="FD19340" s="5"/>
      <c r="FE19340" s="5"/>
      <c r="FF19340" s="5"/>
      <c r="FG19340" s="5"/>
      <c r="FH19340" s="5"/>
      <c r="FI19340" s="5"/>
      <c r="FJ19340" s="5"/>
      <c r="FK19340" s="5"/>
      <c r="FL19340" s="5"/>
      <c r="FM19340" s="5"/>
      <c r="FN19340" s="5"/>
      <c r="FO19340" s="5"/>
      <c r="FP19340" s="5"/>
      <c r="FQ19340" s="5"/>
      <c r="FR19340" s="5"/>
      <c r="FS19340" s="5"/>
      <c r="FT19340" s="5"/>
      <c r="FU19340" s="5"/>
      <c r="FV19340" s="5"/>
      <c r="FW19340" s="5"/>
      <c r="FX19340" s="5"/>
      <c r="FY19340" s="5"/>
      <c r="FZ19340" s="5"/>
      <c r="GA19340" s="5"/>
      <c r="GB19340" s="5"/>
      <c r="GC19340" s="5"/>
      <c r="GD19340" s="5"/>
      <c r="GE19340" s="5"/>
      <c r="GF19340" s="5"/>
      <c r="GG19340" s="5"/>
      <c r="GH19340" s="5"/>
    </row>
    <row r="19341" spans="1:190" s="4" customFormat="1" hidden="1" x14ac:dyDescent="0.2">
      <c r="A19341" s="5"/>
      <c r="B19341" s="5"/>
      <c r="C19341" s="5"/>
      <c r="D19341" s="5"/>
      <c r="E19341" s="5"/>
      <c r="F19341" s="5"/>
      <c r="G19341" s="5"/>
      <c r="H19341" s="5"/>
      <c r="I19341" s="5"/>
      <c r="J19341" s="5"/>
      <c r="K19341" s="79"/>
      <c r="L19341" s="5"/>
      <c r="M19341" s="5"/>
      <c r="N19341" s="5"/>
      <c r="O19341" s="5"/>
      <c r="P19341" s="5"/>
      <c r="Q19341" s="6"/>
      <c r="R19341" s="6"/>
      <c r="S19341" s="60"/>
      <c r="T19341" s="42"/>
      <c r="U19341" s="42"/>
      <c r="V19341" s="42"/>
      <c r="W19341" s="42"/>
      <c r="X19341" s="42"/>
      <c r="Y19341" s="61"/>
      <c r="Z19341" s="61"/>
      <c r="AA19341" s="5"/>
      <c r="AB19341" s="5"/>
      <c r="AC19341" s="5"/>
      <c r="AD19341" s="5"/>
      <c r="AE19341" s="5"/>
      <c r="AF19341" s="5"/>
      <c r="AG19341" s="5"/>
      <c r="AH19341" s="5"/>
      <c r="AI19341" s="5"/>
      <c r="AJ19341" s="5"/>
      <c r="AK19341" s="5"/>
      <c r="AL19341" s="5"/>
      <c r="AM19341" s="5"/>
      <c r="AN19341" s="5"/>
      <c r="AO19341" s="5"/>
      <c r="AP19341" s="5"/>
      <c r="AQ19341" s="5"/>
      <c r="AR19341" s="5"/>
      <c r="AS19341" s="5"/>
      <c r="AT19341" s="5"/>
      <c r="AU19341" s="5"/>
      <c r="AV19341" s="5"/>
      <c r="AW19341" s="5"/>
      <c r="AX19341" s="5"/>
      <c r="AY19341" s="5"/>
      <c r="AZ19341" s="5"/>
      <c r="BA19341" s="5"/>
      <c r="BB19341" s="5"/>
      <c r="BC19341" s="5"/>
      <c r="BD19341" s="5"/>
      <c r="BE19341" s="5"/>
      <c r="BF19341" s="5"/>
      <c r="BG19341" s="5"/>
      <c r="BH19341" s="5"/>
      <c r="BI19341" s="5"/>
      <c r="BJ19341" s="5"/>
      <c r="BK19341" s="5"/>
      <c r="BL19341" s="5"/>
      <c r="BM19341" s="5"/>
      <c r="BN19341" s="5"/>
      <c r="BO19341" s="5"/>
      <c r="BP19341" s="5"/>
      <c r="BQ19341" s="5"/>
      <c r="BR19341" s="5"/>
      <c r="BS19341" s="5"/>
      <c r="BT19341" s="5"/>
      <c r="BU19341" s="5"/>
      <c r="BV19341" s="5"/>
      <c r="BW19341" s="5"/>
      <c r="BX19341" s="5"/>
      <c r="BY19341" s="5"/>
      <c r="BZ19341" s="5"/>
      <c r="CA19341" s="5"/>
      <c r="CB19341" s="5"/>
      <c r="CC19341" s="5"/>
      <c r="CD19341" s="5"/>
      <c r="CE19341" s="5"/>
      <c r="CF19341" s="5"/>
      <c r="CG19341" s="5"/>
      <c r="CH19341" s="5"/>
      <c r="CI19341" s="5"/>
      <c r="CJ19341" s="5"/>
      <c r="CK19341" s="5"/>
      <c r="CL19341" s="5"/>
      <c r="CM19341" s="5"/>
      <c r="CN19341" s="5"/>
      <c r="CO19341" s="5"/>
      <c r="CP19341" s="5"/>
      <c r="CQ19341" s="5"/>
      <c r="CR19341" s="5"/>
      <c r="CS19341" s="5"/>
      <c r="CT19341" s="5"/>
      <c r="CU19341" s="5"/>
      <c r="CV19341" s="5"/>
      <c r="CW19341" s="5"/>
      <c r="CX19341" s="5"/>
      <c r="CY19341" s="5"/>
      <c r="CZ19341" s="5"/>
      <c r="DA19341" s="5"/>
      <c r="DB19341" s="5"/>
      <c r="DC19341" s="5"/>
      <c r="DD19341" s="5"/>
      <c r="DE19341" s="5"/>
      <c r="DF19341" s="5"/>
      <c r="DG19341" s="5"/>
      <c r="DH19341" s="5"/>
      <c r="DI19341" s="5"/>
      <c r="DJ19341" s="5"/>
      <c r="DK19341" s="5"/>
      <c r="DL19341" s="5"/>
      <c r="DM19341" s="5"/>
      <c r="DN19341" s="5"/>
      <c r="DO19341" s="5"/>
      <c r="DP19341" s="5"/>
      <c r="DQ19341" s="5"/>
      <c r="DR19341" s="5"/>
      <c r="DS19341" s="5"/>
      <c r="DT19341" s="5"/>
      <c r="DU19341" s="5"/>
      <c r="DV19341" s="5"/>
      <c r="DW19341" s="5"/>
      <c r="DX19341" s="5"/>
      <c r="DY19341" s="5"/>
      <c r="DZ19341" s="5"/>
      <c r="EA19341" s="5"/>
      <c r="EB19341" s="5"/>
      <c r="EC19341" s="5"/>
      <c r="ED19341" s="5"/>
      <c r="EE19341" s="5"/>
      <c r="EF19341" s="5"/>
      <c r="EG19341" s="5"/>
      <c r="EH19341" s="5"/>
      <c r="EI19341" s="5"/>
      <c r="EJ19341" s="5"/>
      <c r="EK19341" s="5"/>
      <c r="EL19341" s="5"/>
      <c r="EM19341" s="5"/>
      <c r="EN19341" s="5"/>
      <c r="EO19341" s="5"/>
      <c r="EP19341" s="5"/>
      <c r="EQ19341" s="5"/>
      <c r="ER19341" s="5"/>
      <c r="ES19341" s="5"/>
      <c r="ET19341" s="5"/>
      <c r="EU19341" s="5"/>
      <c r="EV19341" s="5"/>
      <c r="EW19341" s="5"/>
      <c r="EX19341" s="5"/>
      <c r="EY19341" s="5"/>
      <c r="EZ19341" s="5"/>
      <c r="FA19341" s="5"/>
      <c r="FB19341" s="5"/>
      <c r="FC19341" s="5"/>
      <c r="FD19341" s="5"/>
      <c r="FE19341" s="5"/>
      <c r="FF19341" s="5"/>
      <c r="FG19341" s="5"/>
      <c r="FH19341" s="5"/>
      <c r="FI19341" s="5"/>
      <c r="FJ19341" s="5"/>
      <c r="FK19341" s="5"/>
      <c r="FL19341" s="5"/>
      <c r="FM19341" s="5"/>
      <c r="FN19341" s="5"/>
      <c r="FO19341" s="5"/>
      <c r="FP19341" s="5"/>
      <c r="FQ19341" s="5"/>
      <c r="FR19341" s="5"/>
      <c r="FS19341" s="5"/>
      <c r="FT19341" s="5"/>
      <c r="FU19341" s="5"/>
      <c r="FV19341" s="5"/>
      <c r="FW19341" s="5"/>
      <c r="FX19341" s="5"/>
      <c r="FY19341" s="5"/>
      <c r="FZ19341" s="5"/>
      <c r="GA19341" s="5"/>
      <c r="GB19341" s="5"/>
      <c r="GC19341" s="5"/>
      <c r="GD19341" s="5"/>
      <c r="GE19341" s="5"/>
      <c r="GF19341" s="5"/>
      <c r="GG19341" s="5"/>
      <c r="GH19341" s="5"/>
    </row>
    <row r="19342" spans="1:190" s="4" customFormat="1" hidden="1" x14ac:dyDescent="0.2">
      <c r="A19342" s="5"/>
      <c r="B19342" s="5"/>
      <c r="C19342" s="5"/>
      <c r="D19342" s="5"/>
      <c r="E19342" s="5"/>
      <c r="F19342" s="5"/>
      <c r="G19342" s="5"/>
      <c r="H19342" s="5"/>
      <c r="I19342" s="5"/>
      <c r="J19342" s="5"/>
      <c r="K19342" s="79"/>
      <c r="L19342" s="5"/>
      <c r="M19342" s="5"/>
      <c r="N19342" s="5"/>
      <c r="O19342" s="5"/>
      <c r="P19342" s="5"/>
      <c r="Q19342" s="6"/>
      <c r="R19342" s="6"/>
      <c r="S19342" s="60"/>
      <c r="T19342" s="42"/>
      <c r="U19342" s="42"/>
      <c r="V19342" s="42"/>
      <c r="W19342" s="42"/>
      <c r="X19342" s="42"/>
      <c r="Y19342" s="61"/>
      <c r="Z19342" s="61"/>
      <c r="AA19342" s="5"/>
      <c r="AB19342" s="5"/>
      <c r="AC19342" s="5"/>
      <c r="AD19342" s="5"/>
      <c r="AE19342" s="5"/>
      <c r="AF19342" s="5"/>
      <c r="AG19342" s="5"/>
      <c r="AH19342" s="5"/>
      <c r="AI19342" s="5"/>
      <c r="AJ19342" s="5"/>
      <c r="AK19342" s="5"/>
      <c r="AL19342" s="5"/>
      <c r="AM19342" s="5"/>
      <c r="AN19342" s="5"/>
      <c r="AO19342" s="5"/>
      <c r="AP19342" s="5"/>
      <c r="AQ19342" s="5"/>
      <c r="AR19342" s="5"/>
      <c r="AS19342" s="5"/>
      <c r="AT19342" s="5"/>
      <c r="AU19342" s="5"/>
      <c r="AV19342" s="5"/>
      <c r="AW19342" s="5"/>
      <c r="AX19342" s="5"/>
      <c r="AY19342" s="5"/>
      <c r="AZ19342" s="5"/>
      <c r="BA19342" s="5"/>
      <c r="BB19342" s="5"/>
      <c r="BC19342" s="5"/>
      <c r="BD19342" s="5"/>
      <c r="BE19342" s="5"/>
      <c r="BF19342" s="5"/>
      <c r="BG19342" s="5"/>
      <c r="BH19342" s="5"/>
      <c r="BI19342" s="5"/>
      <c r="BJ19342" s="5"/>
      <c r="BK19342" s="5"/>
      <c r="BL19342" s="5"/>
      <c r="BM19342" s="5"/>
      <c r="BN19342" s="5"/>
      <c r="BO19342" s="5"/>
      <c r="BP19342" s="5"/>
      <c r="BQ19342" s="5"/>
      <c r="BR19342" s="5"/>
      <c r="BS19342" s="5"/>
      <c r="BT19342" s="5"/>
      <c r="BU19342" s="5"/>
      <c r="BV19342" s="5"/>
      <c r="BW19342" s="5"/>
      <c r="BX19342" s="5"/>
      <c r="BY19342" s="5"/>
      <c r="BZ19342" s="5"/>
      <c r="CA19342" s="5"/>
      <c r="CB19342" s="5"/>
      <c r="CC19342" s="5"/>
      <c r="CD19342" s="5"/>
      <c r="CE19342" s="5"/>
      <c r="CF19342" s="5"/>
      <c r="CG19342" s="5"/>
      <c r="CH19342" s="5"/>
      <c r="CI19342" s="5"/>
      <c r="CJ19342" s="5"/>
      <c r="CK19342" s="5"/>
      <c r="CL19342" s="5"/>
      <c r="CM19342" s="5"/>
      <c r="CN19342" s="5"/>
      <c r="CO19342" s="5"/>
      <c r="CP19342" s="5"/>
      <c r="CQ19342" s="5"/>
      <c r="CR19342" s="5"/>
      <c r="CS19342" s="5"/>
      <c r="CT19342" s="5"/>
      <c r="CU19342" s="5"/>
      <c r="CV19342" s="5"/>
      <c r="CW19342" s="5"/>
      <c r="CX19342" s="5"/>
      <c r="CY19342" s="5"/>
      <c r="CZ19342" s="5"/>
      <c r="DA19342" s="5"/>
      <c r="DB19342" s="5"/>
      <c r="DC19342" s="5"/>
      <c r="DD19342" s="5"/>
      <c r="DE19342" s="5"/>
      <c r="DF19342" s="5"/>
      <c r="DG19342" s="5"/>
      <c r="DH19342" s="5"/>
      <c r="DI19342" s="5"/>
      <c r="DJ19342" s="5"/>
      <c r="DK19342" s="5"/>
      <c r="DL19342" s="5"/>
      <c r="DM19342" s="5"/>
      <c r="DN19342" s="5"/>
      <c r="DO19342" s="5"/>
      <c r="DP19342" s="5"/>
      <c r="DQ19342" s="5"/>
      <c r="DR19342" s="5"/>
      <c r="DS19342" s="5"/>
      <c r="DT19342" s="5"/>
      <c r="DU19342" s="5"/>
      <c r="DV19342" s="5"/>
      <c r="DW19342" s="5"/>
      <c r="DX19342" s="5"/>
      <c r="DY19342" s="5"/>
      <c r="DZ19342" s="5"/>
      <c r="EA19342" s="5"/>
      <c r="EB19342" s="5"/>
      <c r="EC19342" s="5"/>
      <c r="ED19342" s="5"/>
      <c r="EE19342" s="5"/>
      <c r="EF19342" s="5"/>
      <c r="EG19342" s="5"/>
      <c r="EH19342" s="5"/>
      <c r="EI19342" s="5"/>
      <c r="EJ19342" s="5"/>
      <c r="EK19342" s="5"/>
      <c r="EL19342" s="5"/>
      <c r="EM19342" s="5"/>
      <c r="EN19342" s="5"/>
      <c r="EO19342" s="5"/>
      <c r="EP19342" s="5"/>
      <c r="EQ19342" s="5"/>
      <c r="ER19342" s="5"/>
      <c r="ES19342" s="5"/>
      <c r="ET19342" s="5"/>
      <c r="EU19342" s="5"/>
      <c r="EV19342" s="5"/>
      <c r="EW19342" s="5"/>
      <c r="EX19342" s="5"/>
      <c r="EY19342" s="5"/>
      <c r="EZ19342" s="5"/>
      <c r="FA19342" s="5"/>
      <c r="FB19342" s="5"/>
      <c r="FC19342" s="5"/>
      <c r="FD19342" s="5"/>
      <c r="FE19342" s="5"/>
      <c r="FF19342" s="5"/>
      <c r="FG19342" s="5"/>
      <c r="FH19342" s="5"/>
      <c r="FI19342" s="5"/>
      <c r="FJ19342" s="5"/>
      <c r="FK19342" s="5"/>
      <c r="FL19342" s="5"/>
      <c r="FM19342" s="5"/>
      <c r="FN19342" s="5"/>
      <c r="FO19342" s="5"/>
      <c r="FP19342" s="5"/>
      <c r="FQ19342" s="5"/>
      <c r="FR19342" s="5"/>
      <c r="FS19342" s="5"/>
      <c r="FT19342" s="5"/>
      <c r="FU19342" s="5"/>
      <c r="FV19342" s="5"/>
      <c r="FW19342" s="5"/>
      <c r="FX19342" s="5"/>
      <c r="FY19342" s="5"/>
      <c r="FZ19342" s="5"/>
      <c r="GA19342" s="5"/>
      <c r="GB19342" s="5"/>
      <c r="GC19342" s="5"/>
      <c r="GD19342" s="5"/>
      <c r="GE19342" s="5"/>
      <c r="GF19342" s="5"/>
      <c r="GG19342" s="5"/>
      <c r="GH19342" s="5"/>
    </row>
    <row r="19343" spans="1:190" s="4" customFormat="1" hidden="1" x14ac:dyDescent="0.2">
      <c r="A19343" s="5"/>
      <c r="B19343" s="5"/>
      <c r="C19343" s="5"/>
      <c r="D19343" s="5"/>
      <c r="E19343" s="5"/>
      <c r="F19343" s="5"/>
      <c r="G19343" s="5"/>
      <c r="H19343" s="5"/>
      <c r="I19343" s="5"/>
      <c r="J19343" s="5"/>
      <c r="K19343" s="79"/>
      <c r="L19343" s="5"/>
      <c r="M19343" s="5"/>
      <c r="N19343" s="5"/>
      <c r="O19343" s="5"/>
      <c r="P19343" s="5"/>
      <c r="Q19343" s="6"/>
      <c r="R19343" s="6"/>
      <c r="S19343" s="60"/>
      <c r="T19343" s="42"/>
      <c r="U19343" s="42"/>
      <c r="V19343" s="42"/>
      <c r="W19343" s="42"/>
      <c r="X19343" s="42"/>
      <c r="Y19343" s="61"/>
      <c r="Z19343" s="61"/>
      <c r="AA19343" s="5"/>
      <c r="AB19343" s="5"/>
      <c r="AC19343" s="5"/>
      <c r="AD19343" s="5"/>
      <c r="AE19343" s="5"/>
      <c r="AF19343" s="5"/>
      <c r="AG19343" s="5"/>
      <c r="AH19343" s="5"/>
      <c r="AI19343" s="5"/>
      <c r="AJ19343" s="5"/>
      <c r="AK19343" s="5"/>
      <c r="AL19343" s="5"/>
      <c r="AM19343" s="5"/>
      <c r="AN19343" s="5"/>
      <c r="AO19343" s="5"/>
      <c r="AP19343" s="5"/>
      <c r="AQ19343" s="5"/>
      <c r="AR19343" s="5"/>
      <c r="AS19343" s="5"/>
      <c r="AT19343" s="5"/>
      <c r="AU19343" s="5"/>
      <c r="AV19343" s="5"/>
      <c r="AW19343" s="5"/>
      <c r="AX19343" s="5"/>
      <c r="AY19343" s="5"/>
      <c r="AZ19343" s="5"/>
      <c r="BA19343" s="5"/>
      <c r="BB19343" s="5"/>
      <c r="BC19343" s="5"/>
      <c r="BD19343" s="5"/>
      <c r="BE19343" s="5"/>
      <c r="BF19343" s="5"/>
      <c r="BG19343" s="5"/>
      <c r="BH19343" s="5"/>
      <c r="BI19343" s="5"/>
      <c r="BJ19343" s="5"/>
      <c r="BK19343" s="5"/>
      <c r="BL19343" s="5"/>
      <c r="BM19343" s="5"/>
      <c r="BN19343" s="5"/>
      <c r="BO19343" s="5"/>
      <c r="BP19343" s="5"/>
      <c r="BQ19343" s="5"/>
      <c r="BR19343" s="5"/>
      <c r="BS19343" s="5"/>
      <c r="BT19343" s="5"/>
      <c r="BU19343" s="5"/>
      <c r="BV19343" s="5"/>
      <c r="BW19343" s="5"/>
      <c r="BX19343" s="5"/>
      <c r="BY19343" s="5"/>
      <c r="BZ19343" s="5"/>
      <c r="CA19343" s="5"/>
      <c r="CB19343" s="5"/>
      <c r="CC19343" s="5"/>
      <c r="CD19343" s="5"/>
      <c r="CE19343" s="5"/>
      <c r="CF19343" s="5"/>
      <c r="CG19343" s="5"/>
      <c r="CH19343" s="5"/>
      <c r="CI19343" s="5"/>
      <c r="CJ19343" s="5"/>
      <c r="CK19343" s="5"/>
      <c r="CL19343" s="5"/>
      <c r="CM19343" s="5"/>
      <c r="CN19343" s="5"/>
      <c r="CO19343" s="5"/>
      <c r="CP19343" s="5"/>
      <c r="CQ19343" s="5"/>
      <c r="CR19343" s="5"/>
      <c r="CS19343" s="5"/>
      <c r="CT19343" s="5"/>
      <c r="CU19343" s="5"/>
      <c r="CV19343" s="5"/>
      <c r="CW19343" s="5"/>
      <c r="CX19343" s="5"/>
      <c r="CY19343" s="5"/>
      <c r="CZ19343" s="5"/>
      <c r="DA19343" s="5"/>
      <c r="DB19343" s="5"/>
      <c r="DC19343" s="5"/>
      <c r="DD19343" s="5"/>
      <c r="DE19343" s="5"/>
      <c r="DF19343" s="5"/>
      <c r="DG19343" s="5"/>
      <c r="DH19343" s="5"/>
      <c r="DI19343" s="5"/>
      <c r="DJ19343" s="5"/>
      <c r="DK19343" s="5"/>
      <c r="DL19343" s="5"/>
      <c r="DM19343" s="5"/>
      <c r="DN19343" s="5"/>
      <c r="DO19343" s="5"/>
      <c r="DP19343" s="5"/>
      <c r="DQ19343" s="5"/>
      <c r="DR19343" s="5"/>
      <c r="DS19343" s="5"/>
      <c r="DT19343" s="5"/>
      <c r="DU19343" s="5"/>
      <c r="DV19343" s="5"/>
      <c r="DW19343" s="5"/>
      <c r="DX19343" s="5"/>
      <c r="DY19343" s="5"/>
      <c r="DZ19343" s="5"/>
      <c r="EA19343" s="5"/>
      <c r="EB19343" s="5"/>
      <c r="EC19343" s="5"/>
      <c r="ED19343" s="5"/>
      <c r="EE19343" s="5"/>
      <c r="EF19343" s="5"/>
      <c r="EG19343" s="5"/>
      <c r="EH19343" s="5"/>
      <c r="EI19343" s="5"/>
      <c r="EJ19343" s="5"/>
      <c r="EK19343" s="5"/>
      <c r="EL19343" s="5"/>
      <c r="EM19343" s="5"/>
      <c r="EN19343" s="5"/>
      <c r="EO19343" s="5"/>
      <c r="EP19343" s="5"/>
      <c r="EQ19343" s="5"/>
      <c r="ER19343" s="5"/>
      <c r="ES19343" s="5"/>
      <c r="ET19343" s="5"/>
      <c r="EU19343" s="5"/>
      <c r="EV19343" s="5"/>
      <c r="EW19343" s="5"/>
      <c r="EX19343" s="5"/>
      <c r="EY19343" s="5"/>
      <c r="EZ19343" s="5"/>
      <c r="FA19343" s="5"/>
      <c r="FB19343" s="5"/>
      <c r="FC19343" s="5"/>
      <c r="FD19343" s="5"/>
      <c r="FE19343" s="5"/>
      <c r="FF19343" s="5"/>
      <c r="FG19343" s="5"/>
      <c r="FH19343" s="5"/>
      <c r="FI19343" s="5"/>
      <c r="FJ19343" s="5"/>
      <c r="FK19343" s="5"/>
      <c r="FL19343" s="5"/>
      <c r="FM19343" s="5"/>
      <c r="FN19343" s="5"/>
      <c r="FO19343" s="5"/>
      <c r="FP19343" s="5"/>
      <c r="FQ19343" s="5"/>
      <c r="FR19343" s="5"/>
      <c r="FS19343" s="5"/>
      <c r="FT19343" s="5"/>
      <c r="FU19343" s="5"/>
      <c r="FV19343" s="5"/>
      <c r="FW19343" s="5"/>
      <c r="FX19343" s="5"/>
      <c r="FY19343" s="5"/>
      <c r="FZ19343" s="5"/>
      <c r="GA19343" s="5"/>
      <c r="GB19343" s="5"/>
      <c r="GC19343" s="5"/>
      <c r="GD19343" s="5"/>
      <c r="GE19343" s="5"/>
      <c r="GF19343" s="5"/>
      <c r="GG19343" s="5"/>
      <c r="GH19343" s="5"/>
    </row>
    <row r="19344" spans="1:190" s="4" customFormat="1" hidden="1" x14ac:dyDescent="0.2">
      <c r="A19344" s="5"/>
      <c r="B19344" s="5"/>
      <c r="C19344" s="5"/>
      <c r="D19344" s="5"/>
      <c r="E19344" s="5"/>
      <c r="F19344" s="5"/>
      <c r="G19344" s="5"/>
      <c r="H19344" s="5"/>
      <c r="I19344" s="5"/>
      <c r="J19344" s="5"/>
      <c r="K19344" s="79"/>
      <c r="L19344" s="5"/>
      <c r="M19344" s="5"/>
      <c r="N19344" s="5"/>
      <c r="O19344" s="5"/>
      <c r="P19344" s="5"/>
      <c r="Q19344" s="6"/>
      <c r="R19344" s="6"/>
      <c r="S19344" s="60"/>
      <c r="T19344" s="42"/>
      <c r="U19344" s="42"/>
      <c r="V19344" s="42"/>
      <c r="W19344" s="42"/>
      <c r="X19344" s="42"/>
      <c r="Y19344" s="61"/>
      <c r="Z19344" s="61"/>
      <c r="AA19344" s="5"/>
      <c r="AB19344" s="5"/>
      <c r="AC19344" s="5"/>
      <c r="AD19344" s="5"/>
      <c r="AE19344" s="5"/>
      <c r="AF19344" s="5"/>
      <c r="AG19344" s="5"/>
      <c r="AH19344" s="5"/>
      <c r="AI19344" s="5"/>
      <c r="AJ19344" s="5"/>
      <c r="AK19344" s="5"/>
      <c r="AL19344" s="5"/>
      <c r="AM19344" s="5"/>
      <c r="AN19344" s="5"/>
      <c r="AO19344" s="5"/>
      <c r="AP19344" s="5"/>
      <c r="AQ19344" s="5"/>
      <c r="AR19344" s="5"/>
      <c r="AS19344" s="5"/>
      <c r="AT19344" s="5"/>
      <c r="AU19344" s="5"/>
      <c r="AV19344" s="5"/>
      <c r="AW19344" s="5"/>
      <c r="AX19344" s="5"/>
      <c r="AY19344" s="5"/>
      <c r="AZ19344" s="5"/>
      <c r="BA19344" s="5"/>
      <c r="BB19344" s="5"/>
      <c r="BC19344" s="5"/>
      <c r="BD19344" s="5"/>
      <c r="BE19344" s="5"/>
      <c r="BF19344" s="5"/>
      <c r="BG19344" s="5"/>
      <c r="BH19344" s="5"/>
      <c r="BI19344" s="5"/>
      <c r="BJ19344" s="5"/>
      <c r="BK19344" s="5"/>
      <c r="BL19344" s="5"/>
      <c r="BM19344" s="5"/>
      <c r="BN19344" s="5"/>
      <c r="BO19344" s="5"/>
      <c r="BP19344" s="5"/>
      <c r="BQ19344" s="5"/>
      <c r="BR19344" s="5"/>
      <c r="BS19344" s="5"/>
      <c r="BT19344" s="5"/>
      <c r="BU19344" s="5"/>
      <c r="BV19344" s="5"/>
      <c r="BW19344" s="5"/>
      <c r="BX19344" s="5"/>
      <c r="BY19344" s="5"/>
      <c r="BZ19344" s="5"/>
      <c r="CA19344" s="5"/>
      <c r="CB19344" s="5"/>
      <c r="CC19344" s="5"/>
      <c r="CD19344" s="5"/>
      <c r="CE19344" s="5"/>
      <c r="CF19344" s="5"/>
      <c r="CG19344" s="5"/>
      <c r="CH19344" s="5"/>
      <c r="CI19344" s="5"/>
      <c r="CJ19344" s="5"/>
      <c r="CK19344" s="5"/>
      <c r="CL19344" s="5"/>
      <c r="CM19344" s="5"/>
      <c r="CN19344" s="5"/>
      <c r="CO19344" s="5"/>
      <c r="CP19344" s="5"/>
      <c r="CQ19344" s="5"/>
      <c r="CR19344" s="5"/>
      <c r="CS19344" s="5"/>
      <c r="CT19344" s="5"/>
      <c r="CU19344" s="5"/>
      <c r="CV19344" s="5"/>
      <c r="CW19344" s="5"/>
      <c r="CX19344" s="5"/>
      <c r="CY19344" s="5"/>
      <c r="CZ19344" s="5"/>
      <c r="DA19344" s="5"/>
      <c r="DB19344" s="5"/>
      <c r="DC19344" s="5"/>
      <c r="DD19344" s="5"/>
      <c r="DE19344" s="5"/>
      <c r="DF19344" s="5"/>
      <c r="DG19344" s="5"/>
      <c r="DH19344" s="5"/>
      <c r="DI19344" s="5"/>
      <c r="DJ19344" s="5"/>
      <c r="DK19344" s="5"/>
      <c r="DL19344" s="5"/>
      <c r="DM19344" s="5"/>
      <c r="DN19344" s="5"/>
      <c r="DO19344" s="5"/>
      <c r="DP19344" s="5"/>
      <c r="DQ19344" s="5"/>
      <c r="DR19344" s="5"/>
      <c r="DS19344" s="5"/>
      <c r="DT19344" s="5"/>
      <c r="DU19344" s="5"/>
      <c r="DV19344" s="5"/>
      <c r="DW19344" s="5"/>
      <c r="DX19344" s="5"/>
      <c r="DY19344" s="5"/>
      <c r="DZ19344" s="5"/>
      <c r="EA19344" s="5"/>
      <c r="EB19344" s="5"/>
      <c r="EC19344" s="5"/>
      <c r="ED19344" s="5"/>
      <c r="EE19344" s="5"/>
      <c r="EF19344" s="5"/>
      <c r="EG19344" s="5"/>
      <c r="EH19344" s="5"/>
      <c r="EI19344" s="5"/>
      <c r="EJ19344" s="5"/>
      <c r="EK19344" s="5"/>
      <c r="EL19344" s="5"/>
      <c r="EM19344" s="5"/>
      <c r="EN19344" s="5"/>
      <c r="EO19344" s="5"/>
      <c r="EP19344" s="5"/>
      <c r="EQ19344" s="5"/>
      <c r="ER19344" s="5"/>
      <c r="ES19344" s="5"/>
      <c r="ET19344" s="5"/>
      <c r="EU19344" s="5"/>
      <c r="EV19344" s="5"/>
      <c r="EW19344" s="5"/>
      <c r="EX19344" s="5"/>
      <c r="EY19344" s="5"/>
      <c r="EZ19344" s="5"/>
      <c r="FA19344" s="5"/>
      <c r="FB19344" s="5"/>
      <c r="FC19344" s="5"/>
      <c r="FD19344" s="5"/>
      <c r="FE19344" s="5"/>
      <c r="FF19344" s="5"/>
      <c r="FG19344" s="5"/>
      <c r="FH19344" s="5"/>
      <c r="FI19344" s="5"/>
      <c r="FJ19344" s="5"/>
      <c r="FK19344" s="5"/>
      <c r="FL19344" s="5"/>
      <c r="FM19344" s="5"/>
      <c r="FN19344" s="5"/>
      <c r="FO19344" s="5"/>
      <c r="FP19344" s="5"/>
      <c r="FQ19344" s="5"/>
      <c r="FR19344" s="5"/>
      <c r="FS19344" s="5"/>
      <c r="FT19344" s="5"/>
      <c r="FU19344" s="5"/>
      <c r="FV19344" s="5"/>
      <c r="FW19344" s="5"/>
      <c r="FX19344" s="5"/>
      <c r="FY19344" s="5"/>
      <c r="FZ19344" s="5"/>
      <c r="GA19344" s="5"/>
      <c r="GB19344" s="5"/>
      <c r="GC19344" s="5"/>
      <c r="GD19344" s="5"/>
      <c r="GE19344" s="5"/>
      <c r="GF19344" s="5"/>
      <c r="GG19344" s="5"/>
      <c r="GH19344" s="5"/>
    </row>
    <row r="19345" spans="1:190" s="4" customFormat="1" hidden="1" x14ac:dyDescent="0.2">
      <c r="A19345" s="5"/>
      <c r="B19345" s="5"/>
      <c r="C19345" s="5"/>
      <c r="D19345" s="5"/>
      <c r="E19345" s="5"/>
      <c r="F19345" s="5"/>
      <c r="G19345" s="5"/>
      <c r="H19345" s="5"/>
      <c r="I19345" s="5"/>
      <c r="J19345" s="5"/>
      <c r="K19345" s="79"/>
      <c r="L19345" s="5"/>
      <c r="M19345" s="5"/>
      <c r="N19345" s="5"/>
      <c r="O19345" s="5"/>
      <c r="P19345" s="5"/>
      <c r="Q19345" s="6"/>
      <c r="R19345" s="6"/>
      <c r="S19345" s="60"/>
      <c r="T19345" s="42"/>
      <c r="U19345" s="42"/>
      <c r="V19345" s="42"/>
      <c r="W19345" s="42"/>
      <c r="X19345" s="42"/>
      <c r="Y19345" s="61"/>
      <c r="Z19345" s="61"/>
      <c r="AA19345" s="5"/>
      <c r="AB19345" s="5"/>
      <c r="AC19345" s="5"/>
      <c r="AD19345" s="5"/>
      <c r="AE19345" s="5"/>
      <c r="AF19345" s="5"/>
      <c r="AG19345" s="5"/>
      <c r="AH19345" s="5"/>
      <c r="AI19345" s="5"/>
      <c r="AJ19345" s="5"/>
      <c r="AK19345" s="5"/>
      <c r="AL19345" s="5"/>
      <c r="AM19345" s="5"/>
      <c r="AN19345" s="5"/>
      <c r="AO19345" s="5"/>
      <c r="AP19345" s="5"/>
      <c r="AQ19345" s="5"/>
      <c r="AR19345" s="5"/>
      <c r="AS19345" s="5"/>
      <c r="AT19345" s="5"/>
      <c r="AU19345" s="5"/>
      <c r="AV19345" s="5"/>
      <c r="AW19345" s="5"/>
      <c r="AX19345" s="5"/>
      <c r="AY19345" s="5"/>
      <c r="AZ19345" s="5"/>
      <c r="BA19345" s="5"/>
      <c r="BB19345" s="5"/>
      <c r="BC19345" s="5"/>
      <c r="BD19345" s="5"/>
      <c r="BE19345" s="5"/>
      <c r="BF19345" s="5"/>
      <c r="BG19345" s="5"/>
      <c r="BH19345" s="5"/>
      <c r="BI19345" s="5"/>
      <c r="BJ19345" s="5"/>
      <c r="BK19345" s="5"/>
      <c r="BL19345" s="5"/>
      <c r="BM19345" s="5"/>
      <c r="BN19345" s="5"/>
      <c r="BO19345" s="5"/>
      <c r="BP19345" s="5"/>
      <c r="BQ19345" s="5"/>
      <c r="BR19345" s="5"/>
      <c r="BS19345" s="5"/>
      <c r="BT19345" s="5"/>
      <c r="BU19345" s="5"/>
      <c r="BV19345" s="5"/>
      <c r="BW19345" s="5"/>
      <c r="BX19345" s="5"/>
      <c r="BY19345" s="5"/>
      <c r="BZ19345" s="5"/>
      <c r="CA19345" s="5"/>
      <c r="CB19345" s="5"/>
      <c r="CC19345" s="5"/>
      <c r="CD19345" s="5"/>
      <c r="CE19345" s="5"/>
      <c r="CF19345" s="5"/>
      <c r="CG19345" s="5"/>
      <c r="CH19345" s="5"/>
      <c r="CI19345" s="5"/>
      <c r="CJ19345" s="5"/>
      <c r="CK19345" s="5"/>
      <c r="CL19345" s="5"/>
      <c r="CM19345" s="5"/>
      <c r="CN19345" s="5"/>
      <c r="CO19345" s="5"/>
      <c r="CP19345" s="5"/>
      <c r="CQ19345" s="5"/>
      <c r="CR19345" s="5"/>
      <c r="CS19345" s="5"/>
      <c r="CT19345" s="5"/>
      <c r="CU19345" s="5"/>
      <c r="CV19345" s="5"/>
      <c r="CW19345" s="5"/>
      <c r="CX19345" s="5"/>
      <c r="CY19345" s="5"/>
      <c r="CZ19345" s="5"/>
      <c r="DA19345" s="5"/>
      <c r="DB19345" s="5"/>
      <c r="DC19345" s="5"/>
      <c r="DD19345" s="5"/>
      <c r="DE19345" s="5"/>
      <c r="DF19345" s="5"/>
      <c r="DG19345" s="5"/>
      <c r="DH19345" s="5"/>
      <c r="DI19345" s="5"/>
      <c r="DJ19345" s="5"/>
      <c r="DK19345" s="5"/>
      <c r="DL19345" s="5"/>
      <c r="DM19345" s="5"/>
      <c r="DN19345" s="5"/>
      <c r="DO19345" s="5"/>
      <c r="DP19345" s="5"/>
      <c r="DQ19345" s="5"/>
      <c r="DR19345" s="5"/>
      <c r="DS19345" s="5"/>
      <c r="DT19345" s="5"/>
      <c r="DU19345" s="5"/>
      <c r="DV19345" s="5"/>
      <c r="DW19345" s="5"/>
      <c r="DX19345" s="5"/>
      <c r="DY19345" s="5"/>
      <c r="DZ19345" s="5"/>
      <c r="EA19345" s="5"/>
      <c r="EB19345" s="5"/>
      <c r="EC19345" s="5"/>
      <c r="ED19345" s="5"/>
      <c r="EE19345" s="5"/>
      <c r="EF19345" s="5"/>
      <c r="EG19345" s="5"/>
      <c r="EH19345" s="5"/>
      <c r="EI19345" s="5"/>
      <c r="EJ19345" s="5"/>
      <c r="EK19345" s="5"/>
      <c r="EL19345" s="5"/>
      <c r="EM19345" s="5"/>
      <c r="EN19345" s="5"/>
      <c r="EO19345" s="5"/>
      <c r="EP19345" s="5"/>
      <c r="EQ19345" s="5"/>
      <c r="ER19345" s="5"/>
      <c r="ES19345" s="5"/>
      <c r="ET19345" s="5"/>
      <c r="EU19345" s="5"/>
      <c r="EV19345" s="5"/>
      <c r="EW19345" s="5"/>
      <c r="EX19345" s="5"/>
      <c r="EY19345" s="5"/>
      <c r="EZ19345" s="5"/>
      <c r="FA19345" s="5"/>
      <c r="FB19345" s="5"/>
      <c r="FC19345" s="5"/>
      <c r="FD19345" s="5"/>
      <c r="FE19345" s="5"/>
      <c r="FF19345" s="5"/>
      <c r="FG19345" s="5"/>
      <c r="FH19345" s="5"/>
      <c r="FI19345" s="5"/>
      <c r="FJ19345" s="5"/>
      <c r="FK19345" s="5"/>
      <c r="FL19345" s="5"/>
      <c r="FM19345" s="5"/>
      <c r="FN19345" s="5"/>
      <c r="FO19345" s="5"/>
      <c r="FP19345" s="5"/>
      <c r="FQ19345" s="5"/>
      <c r="FR19345" s="5"/>
      <c r="FS19345" s="5"/>
      <c r="FT19345" s="5"/>
      <c r="FU19345" s="5"/>
      <c r="FV19345" s="5"/>
      <c r="FW19345" s="5"/>
      <c r="FX19345" s="5"/>
      <c r="FY19345" s="5"/>
      <c r="FZ19345" s="5"/>
      <c r="GA19345" s="5"/>
      <c r="GB19345" s="5"/>
      <c r="GC19345" s="5"/>
      <c r="GD19345" s="5"/>
      <c r="GE19345" s="5"/>
      <c r="GF19345" s="5"/>
      <c r="GG19345" s="5"/>
      <c r="GH19345" s="5"/>
    </row>
    <row r="19346" spans="1:190" s="4" customFormat="1" hidden="1" x14ac:dyDescent="0.2">
      <c r="A19346" s="5"/>
      <c r="B19346" s="5"/>
      <c r="C19346" s="5"/>
      <c r="D19346" s="5"/>
      <c r="E19346" s="5"/>
      <c r="F19346" s="5"/>
      <c r="G19346" s="5"/>
      <c r="H19346" s="5"/>
      <c r="I19346" s="5"/>
      <c r="J19346" s="5"/>
      <c r="K19346" s="79"/>
      <c r="L19346" s="5"/>
      <c r="M19346" s="5"/>
      <c r="N19346" s="5"/>
      <c r="O19346" s="5"/>
      <c r="P19346" s="5"/>
      <c r="Q19346" s="6"/>
      <c r="R19346" s="6"/>
      <c r="S19346" s="60"/>
      <c r="T19346" s="42"/>
      <c r="U19346" s="42"/>
      <c r="V19346" s="42"/>
      <c r="W19346" s="42"/>
      <c r="X19346" s="42"/>
      <c r="Y19346" s="61"/>
      <c r="Z19346" s="61"/>
      <c r="AA19346" s="5"/>
      <c r="AB19346" s="5"/>
      <c r="AC19346" s="5"/>
      <c r="AD19346" s="5"/>
      <c r="AE19346" s="5"/>
      <c r="AF19346" s="5"/>
      <c r="AG19346" s="5"/>
      <c r="AH19346" s="5"/>
      <c r="AI19346" s="5"/>
      <c r="AJ19346" s="5"/>
      <c r="AK19346" s="5"/>
      <c r="AL19346" s="5"/>
      <c r="AM19346" s="5"/>
      <c r="AN19346" s="5"/>
      <c r="AO19346" s="5"/>
      <c r="AP19346" s="5"/>
      <c r="AQ19346" s="5"/>
      <c r="AR19346" s="5"/>
      <c r="AS19346" s="5"/>
      <c r="AT19346" s="5"/>
      <c r="AU19346" s="5"/>
      <c r="AV19346" s="5"/>
      <c r="AW19346" s="5"/>
      <c r="AX19346" s="5"/>
      <c r="AY19346" s="5"/>
      <c r="AZ19346" s="5"/>
      <c r="BA19346" s="5"/>
      <c r="BB19346" s="5"/>
      <c r="BC19346" s="5"/>
      <c r="BD19346" s="5"/>
      <c r="BE19346" s="5"/>
      <c r="BF19346" s="5"/>
      <c r="BG19346" s="5"/>
      <c r="BH19346" s="5"/>
      <c r="BI19346" s="5"/>
      <c r="BJ19346" s="5"/>
      <c r="BK19346" s="5"/>
      <c r="BL19346" s="5"/>
      <c r="BM19346" s="5"/>
      <c r="BN19346" s="5"/>
      <c r="BO19346" s="5"/>
      <c r="BP19346" s="5"/>
      <c r="BQ19346" s="5"/>
      <c r="BR19346" s="5"/>
      <c r="BS19346" s="5"/>
      <c r="BT19346" s="5"/>
      <c r="BU19346" s="5"/>
      <c r="BV19346" s="5"/>
      <c r="BW19346" s="5"/>
      <c r="BX19346" s="5"/>
      <c r="BY19346" s="5"/>
      <c r="BZ19346" s="5"/>
      <c r="CA19346" s="5"/>
      <c r="CB19346" s="5"/>
      <c r="CC19346" s="5"/>
      <c r="CD19346" s="5"/>
      <c r="CE19346" s="5"/>
      <c r="CF19346" s="5"/>
      <c r="CG19346" s="5"/>
      <c r="CH19346" s="5"/>
      <c r="CI19346" s="5"/>
      <c r="CJ19346" s="5"/>
      <c r="CK19346" s="5"/>
      <c r="CL19346" s="5"/>
      <c r="CM19346" s="5"/>
      <c r="CN19346" s="5"/>
      <c r="CO19346" s="5"/>
      <c r="CP19346" s="5"/>
      <c r="CQ19346" s="5"/>
      <c r="CR19346" s="5"/>
      <c r="CS19346" s="5"/>
      <c r="CT19346" s="5"/>
      <c r="CU19346" s="5"/>
      <c r="CV19346" s="5"/>
      <c r="CW19346" s="5"/>
      <c r="CX19346" s="5"/>
      <c r="CY19346" s="5"/>
      <c r="CZ19346" s="5"/>
      <c r="DA19346" s="5"/>
      <c r="DB19346" s="5"/>
      <c r="DC19346" s="5"/>
      <c r="DD19346" s="5"/>
      <c r="DE19346" s="5"/>
      <c r="DF19346" s="5"/>
      <c r="DG19346" s="5"/>
      <c r="DH19346" s="5"/>
      <c r="DI19346" s="5"/>
      <c r="DJ19346" s="5"/>
      <c r="DK19346" s="5"/>
      <c r="DL19346" s="5"/>
      <c r="DM19346" s="5"/>
      <c r="DN19346" s="5"/>
      <c r="DO19346" s="5"/>
      <c r="DP19346" s="5"/>
      <c r="DQ19346" s="5"/>
      <c r="DR19346" s="5"/>
      <c r="DS19346" s="5"/>
      <c r="DT19346" s="5"/>
      <c r="DU19346" s="5"/>
      <c r="DV19346" s="5"/>
      <c r="DW19346" s="5"/>
      <c r="DX19346" s="5"/>
      <c r="DY19346" s="5"/>
      <c r="DZ19346" s="5"/>
      <c r="EA19346" s="5"/>
      <c r="EB19346" s="5"/>
      <c r="EC19346" s="5"/>
      <c r="ED19346" s="5"/>
      <c r="EE19346" s="5"/>
      <c r="EF19346" s="5"/>
      <c r="EG19346" s="5"/>
      <c r="EH19346" s="5"/>
      <c r="EI19346" s="5"/>
      <c r="EJ19346" s="5"/>
      <c r="EK19346" s="5"/>
      <c r="EL19346" s="5"/>
      <c r="EM19346" s="5"/>
      <c r="EN19346" s="5"/>
      <c r="EO19346" s="5"/>
      <c r="EP19346" s="5"/>
      <c r="EQ19346" s="5"/>
      <c r="ER19346" s="5"/>
      <c r="ES19346" s="5"/>
      <c r="ET19346" s="5"/>
      <c r="EU19346" s="5"/>
      <c r="EV19346" s="5"/>
      <c r="EW19346" s="5"/>
      <c r="EX19346" s="5"/>
      <c r="EY19346" s="5"/>
      <c r="EZ19346" s="5"/>
      <c r="FA19346" s="5"/>
      <c r="FB19346" s="5"/>
      <c r="FC19346" s="5"/>
      <c r="FD19346" s="5"/>
      <c r="FE19346" s="5"/>
      <c r="FF19346" s="5"/>
      <c r="FG19346" s="5"/>
      <c r="FH19346" s="5"/>
      <c r="FI19346" s="5"/>
      <c r="FJ19346" s="5"/>
      <c r="FK19346" s="5"/>
      <c r="FL19346" s="5"/>
      <c r="FM19346" s="5"/>
      <c r="FN19346" s="5"/>
      <c r="FO19346" s="5"/>
      <c r="FP19346" s="5"/>
      <c r="FQ19346" s="5"/>
      <c r="FR19346" s="5"/>
      <c r="FS19346" s="5"/>
      <c r="FT19346" s="5"/>
      <c r="FU19346" s="5"/>
      <c r="FV19346" s="5"/>
      <c r="FW19346" s="5"/>
      <c r="FX19346" s="5"/>
      <c r="FY19346" s="5"/>
      <c r="FZ19346" s="5"/>
      <c r="GA19346" s="5"/>
      <c r="GB19346" s="5"/>
      <c r="GC19346" s="5"/>
      <c r="GD19346" s="5"/>
      <c r="GE19346" s="5"/>
      <c r="GF19346" s="5"/>
      <c r="GG19346" s="5"/>
      <c r="GH19346" s="5"/>
    </row>
    <row r="19347" spans="1:190" s="4" customFormat="1" hidden="1" x14ac:dyDescent="0.2">
      <c r="A19347" s="5"/>
      <c r="B19347" s="5"/>
      <c r="C19347" s="5"/>
      <c r="D19347" s="5"/>
      <c r="E19347" s="5"/>
      <c r="F19347" s="5"/>
      <c r="G19347" s="5"/>
      <c r="H19347" s="5"/>
      <c r="I19347" s="5"/>
      <c r="J19347" s="5"/>
      <c r="K19347" s="79"/>
      <c r="L19347" s="5"/>
      <c r="M19347" s="5"/>
      <c r="N19347" s="5"/>
      <c r="O19347" s="5"/>
      <c r="P19347" s="5"/>
      <c r="Q19347" s="6"/>
      <c r="R19347" s="6"/>
      <c r="S19347" s="60"/>
      <c r="T19347" s="42"/>
      <c r="U19347" s="42"/>
      <c r="V19347" s="42"/>
      <c r="W19347" s="42"/>
      <c r="X19347" s="42"/>
      <c r="Y19347" s="61"/>
      <c r="Z19347" s="61"/>
      <c r="AA19347" s="5"/>
      <c r="AB19347" s="5"/>
      <c r="AC19347" s="5"/>
      <c r="AD19347" s="5"/>
      <c r="AE19347" s="5"/>
      <c r="AF19347" s="5"/>
      <c r="AG19347" s="5"/>
      <c r="AH19347" s="5"/>
      <c r="AI19347" s="5"/>
      <c r="AJ19347" s="5"/>
      <c r="AK19347" s="5"/>
      <c r="AL19347" s="5"/>
      <c r="AM19347" s="5"/>
      <c r="AN19347" s="5"/>
      <c r="AO19347" s="5"/>
      <c r="AP19347" s="5"/>
      <c r="AQ19347" s="5"/>
      <c r="AR19347" s="5"/>
      <c r="AS19347" s="5"/>
      <c r="AT19347" s="5"/>
      <c r="AU19347" s="5"/>
      <c r="AV19347" s="5"/>
      <c r="AW19347" s="5"/>
      <c r="AX19347" s="5"/>
      <c r="AY19347" s="5"/>
      <c r="AZ19347" s="5"/>
      <c r="BA19347" s="5"/>
      <c r="BB19347" s="5"/>
      <c r="BC19347" s="5"/>
      <c r="BD19347" s="5"/>
      <c r="BE19347" s="5"/>
      <c r="BF19347" s="5"/>
      <c r="BG19347" s="5"/>
      <c r="BH19347" s="5"/>
      <c r="BI19347" s="5"/>
      <c r="BJ19347" s="5"/>
      <c r="BK19347" s="5"/>
      <c r="BL19347" s="5"/>
      <c r="BM19347" s="5"/>
      <c r="BN19347" s="5"/>
      <c r="BO19347" s="5"/>
      <c r="BP19347" s="5"/>
      <c r="BQ19347" s="5"/>
      <c r="BR19347" s="5"/>
      <c r="BS19347" s="5"/>
      <c r="BT19347" s="5"/>
      <c r="BU19347" s="5"/>
      <c r="BV19347" s="5"/>
      <c r="BW19347" s="5"/>
      <c r="BX19347" s="5"/>
      <c r="BY19347" s="5"/>
      <c r="BZ19347" s="5"/>
      <c r="CA19347" s="5"/>
      <c r="CB19347" s="5"/>
      <c r="CC19347" s="5"/>
      <c r="CD19347" s="5"/>
      <c r="CE19347" s="5"/>
      <c r="CF19347" s="5"/>
      <c r="CG19347" s="5"/>
      <c r="CH19347" s="5"/>
      <c r="CI19347" s="5"/>
      <c r="CJ19347" s="5"/>
      <c r="CK19347" s="5"/>
      <c r="CL19347" s="5"/>
      <c r="CM19347" s="5"/>
      <c r="CN19347" s="5"/>
      <c r="CO19347" s="5"/>
      <c r="CP19347" s="5"/>
      <c r="CQ19347" s="5"/>
      <c r="CR19347" s="5"/>
      <c r="CS19347" s="5"/>
      <c r="CT19347" s="5"/>
      <c r="CU19347" s="5"/>
      <c r="CV19347" s="5"/>
      <c r="CW19347" s="5"/>
      <c r="CX19347" s="5"/>
      <c r="CY19347" s="5"/>
      <c r="CZ19347" s="5"/>
      <c r="DA19347" s="5"/>
      <c r="DB19347" s="5"/>
      <c r="DC19347" s="5"/>
      <c r="DD19347" s="5"/>
      <c r="DE19347" s="5"/>
      <c r="DF19347" s="5"/>
      <c r="DG19347" s="5"/>
      <c r="DH19347" s="5"/>
      <c r="DI19347" s="5"/>
      <c r="DJ19347" s="5"/>
      <c r="DK19347" s="5"/>
      <c r="DL19347" s="5"/>
      <c r="DM19347" s="5"/>
      <c r="DN19347" s="5"/>
      <c r="DO19347" s="5"/>
      <c r="DP19347" s="5"/>
      <c r="DQ19347" s="5"/>
      <c r="DR19347" s="5"/>
      <c r="DS19347" s="5"/>
      <c r="DT19347" s="5"/>
      <c r="DU19347" s="5"/>
      <c r="DV19347" s="5"/>
      <c r="DW19347" s="5"/>
      <c r="DX19347" s="5"/>
      <c r="DY19347" s="5"/>
      <c r="DZ19347" s="5"/>
      <c r="EA19347" s="5"/>
      <c r="EB19347" s="5"/>
      <c r="EC19347" s="5"/>
      <c r="ED19347" s="5"/>
      <c r="EE19347" s="5"/>
      <c r="EF19347" s="5"/>
      <c r="EG19347" s="5"/>
      <c r="EH19347" s="5"/>
      <c r="EI19347" s="5"/>
      <c r="EJ19347" s="5"/>
      <c r="EK19347" s="5"/>
      <c r="EL19347" s="5"/>
      <c r="EM19347" s="5"/>
      <c r="EN19347" s="5"/>
      <c r="EO19347" s="5"/>
      <c r="EP19347" s="5"/>
      <c r="EQ19347" s="5"/>
      <c r="ER19347" s="5"/>
      <c r="ES19347" s="5"/>
      <c r="ET19347" s="5"/>
      <c r="EU19347" s="5"/>
      <c r="EV19347" s="5"/>
      <c r="EW19347" s="5"/>
      <c r="EX19347" s="5"/>
      <c r="EY19347" s="5"/>
      <c r="EZ19347" s="5"/>
      <c r="FA19347" s="5"/>
      <c r="FB19347" s="5"/>
      <c r="FC19347" s="5"/>
      <c r="FD19347" s="5"/>
      <c r="FE19347" s="5"/>
      <c r="FF19347" s="5"/>
      <c r="FG19347" s="5"/>
      <c r="FH19347" s="5"/>
      <c r="FI19347" s="5"/>
      <c r="FJ19347" s="5"/>
      <c r="FK19347" s="5"/>
      <c r="FL19347" s="5"/>
      <c r="FM19347" s="5"/>
      <c r="FN19347" s="5"/>
      <c r="FO19347" s="5"/>
      <c r="FP19347" s="5"/>
      <c r="FQ19347" s="5"/>
      <c r="FR19347" s="5"/>
      <c r="FS19347" s="5"/>
      <c r="FT19347" s="5"/>
      <c r="FU19347" s="5"/>
      <c r="FV19347" s="5"/>
      <c r="FW19347" s="5"/>
      <c r="FX19347" s="5"/>
      <c r="FY19347" s="5"/>
      <c r="FZ19347" s="5"/>
      <c r="GA19347" s="5"/>
      <c r="GB19347" s="5"/>
      <c r="GC19347" s="5"/>
      <c r="GD19347" s="5"/>
      <c r="GE19347" s="5"/>
      <c r="GF19347" s="5"/>
      <c r="GG19347" s="5"/>
      <c r="GH19347" s="5"/>
    </row>
    <row r="19348" spans="1:190" s="4" customFormat="1" hidden="1" x14ac:dyDescent="0.2">
      <c r="A19348" s="5"/>
      <c r="B19348" s="5"/>
      <c r="C19348" s="5"/>
      <c r="D19348" s="5"/>
      <c r="E19348" s="5"/>
      <c r="F19348" s="5"/>
      <c r="G19348" s="5"/>
      <c r="H19348" s="5"/>
      <c r="I19348" s="5"/>
      <c r="J19348" s="5"/>
      <c r="K19348" s="79"/>
      <c r="L19348" s="5"/>
      <c r="M19348" s="5"/>
      <c r="N19348" s="5"/>
      <c r="O19348" s="5"/>
      <c r="P19348" s="5"/>
      <c r="Q19348" s="6"/>
      <c r="R19348" s="6"/>
      <c r="S19348" s="60"/>
      <c r="T19348" s="42"/>
      <c r="U19348" s="42"/>
      <c r="V19348" s="42"/>
      <c r="W19348" s="42"/>
      <c r="X19348" s="42"/>
      <c r="Y19348" s="61"/>
      <c r="Z19348" s="61"/>
      <c r="AA19348" s="5"/>
      <c r="AB19348" s="5"/>
      <c r="AC19348" s="5"/>
      <c r="AD19348" s="5"/>
      <c r="AE19348" s="5"/>
      <c r="AF19348" s="5"/>
      <c r="AG19348" s="5"/>
      <c r="AH19348" s="5"/>
      <c r="AI19348" s="5"/>
      <c r="AJ19348" s="5"/>
      <c r="AK19348" s="5"/>
      <c r="AL19348" s="5"/>
      <c r="AM19348" s="5"/>
      <c r="AN19348" s="5"/>
      <c r="AO19348" s="5"/>
      <c r="AP19348" s="5"/>
      <c r="AQ19348" s="5"/>
      <c r="AR19348" s="5"/>
      <c r="AS19348" s="5"/>
      <c r="AT19348" s="5"/>
      <c r="AU19348" s="5"/>
      <c r="AV19348" s="5"/>
      <c r="AW19348" s="5"/>
      <c r="AX19348" s="5"/>
      <c r="AY19348" s="5"/>
      <c r="AZ19348" s="5"/>
      <c r="BA19348" s="5"/>
      <c r="BB19348" s="5"/>
      <c r="BC19348" s="5"/>
      <c r="BD19348" s="5"/>
      <c r="BE19348" s="5"/>
      <c r="BF19348" s="5"/>
      <c r="BG19348" s="5"/>
      <c r="BH19348" s="5"/>
      <c r="BI19348" s="5"/>
      <c r="BJ19348" s="5"/>
      <c r="BK19348" s="5"/>
      <c r="BL19348" s="5"/>
      <c r="BM19348" s="5"/>
      <c r="BN19348" s="5"/>
      <c r="BO19348" s="5"/>
      <c r="BP19348" s="5"/>
      <c r="BQ19348" s="5"/>
      <c r="BR19348" s="5"/>
      <c r="BS19348" s="5"/>
      <c r="BT19348" s="5"/>
      <c r="BU19348" s="5"/>
      <c r="BV19348" s="5"/>
      <c r="BW19348" s="5"/>
      <c r="BX19348" s="5"/>
      <c r="BY19348" s="5"/>
      <c r="BZ19348" s="5"/>
      <c r="CA19348" s="5"/>
      <c r="CB19348" s="5"/>
      <c r="CC19348" s="5"/>
      <c r="CD19348" s="5"/>
      <c r="CE19348" s="5"/>
      <c r="CF19348" s="5"/>
      <c r="CG19348" s="5"/>
      <c r="CH19348" s="5"/>
      <c r="CI19348" s="5"/>
      <c r="CJ19348" s="5"/>
      <c r="CK19348" s="5"/>
      <c r="CL19348" s="5"/>
      <c r="CM19348" s="5"/>
      <c r="CN19348" s="5"/>
      <c r="CO19348" s="5"/>
      <c r="CP19348" s="5"/>
      <c r="CQ19348" s="5"/>
      <c r="CR19348" s="5"/>
      <c r="CS19348" s="5"/>
      <c r="CT19348" s="5"/>
      <c r="CU19348" s="5"/>
      <c r="CV19348" s="5"/>
      <c r="CW19348" s="5"/>
      <c r="CX19348" s="5"/>
      <c r="CY19348" s="5"/>
      <c r="CZ19348" s="5"/>
      <c r="DA19348" s="5"/>
      <c r="DB19348" s="5"/>
      <c r="DC19348" s="5"/>
      <c r="DD19348" s="5"/>
      <c r="DE19348" s="5"/>
      <c r="DF19348" s="5"/>
      <c r="DG19348" s="5"/>
      <c r="DH19348" s="5"/>
      <c r="DI19348" s="5"/>
      <c r="DJ19348" s="5"/>
      <c r="DK19348" s="5"/>
      <c r="DL19348" s="5"/>
      <c r="DM19348" s="5"/>
      <c r="DN19348" s="5"/>
      <c r="DO19348" s="5"/>
      <c r="DP19348" s="5"/>
      <c r="DQ19348" s="5"/>
      <c r="DR19348" s="5"/>
      <c r="DS19348" s="5"/>
      <c r="DT19348" s="5"/>
      <c r="DU19348" s="5"/>
      <c r="DV19348" s="5"/>
      <c r="DW19348" s="5"/>
      <c r="DX19348" s="5"/>
      <c r="DY19348" s="5"/>
      <c r="DZ19348" s="5"/>
      <c r="EA19348" s="5"/>
      <c r="EB19348" s="5"/>
      <c r="EC19348" s="5"/>
      <c r="ED19348" s="5"/>
      <c r="EE19348" s="5"/>
      <c r="EF19348" s="5"/>
      <c r="EG19348" s="5"/>
      <c r="EH19348" s="5"/>
      <c r="EI19348" s="5"/>
      <c r="EJ19348" s="5"/>
      <c r="EK19348" s="5"/>
      <c r="EL19348" s="5"/>
      <c r="EM19348" s="5"/>
      <c r="EN19348" s="5"/>
      <c r="EO19348" s="5"/>
      <c r="EP19348" s="5"/>
      <c r="EQ19348" s="5"/>
      <c r="ER19348" s="5"/>
      <c r="ES19348" s="5"/>
      <c r="ET19348" s="5"/>
      <c r="EU19348" s="5"/>
      <c r="EV19348" s="5"/>
      <c r="EW19348" s="5"/>
      <c r="EX19348" s="5"/>
      <c r="EY19348" s="5"/>
      <c r="EZ19348" s="5"/>
      <c r="FA19348" s="5"/>
      <c r="FB19348" s="5"/>
      <c r="FC19348" s="5"/>
      <c r="FD19348" s="5"/>
      <c r="FE19348" s="5"/>
      <c r="FF19348" s="5"/>
      <c r="FG19348" s="5"/>
      <c r="FH19348" s="5"/>
      <c r="FI19348" s="5"/>
      <c r="FJ19348" s="5"/>
      <c r="FK19348" s="5"/>
      <c r="FL19348" s="5"/>
      <c r="FM19348" s="5"/>
      <c r="FN19348" s="5"/>
      <c r="FO19348" s="5"/>
      <c r="FP19348" s="5"/>
      <c r="FQ19348" s="5"/>
      <c r="FR19348" s="5"/>
      <c r="FS19348" s="5"/>
      <c r="FT19348" s="5"/>
      <c r="FU19348" s="5"/>
      <c r="FV19348" s="5"/>
      <c r="FW19348" s="5"/>
      <c r="FX19348" s="5"/>
      <c r="FY19348" s="5"/>
      <c r="FZ19348" s="5"/>
      <c r="GA19348" s="5"/>
      <c r="GB19348" s="5"/>
      <c r="GC19348" s="5"/>
      <c r="GD19348" s="5"/>
      <c r="GE19348" s="5"/>
      <c r="GF19348" s="5"/>
      <c r="GG19348" s="5"/>
      <c r="GH19348" s="5"/>
    </row>
    <row r="19349" spans="1:190" s="4" customFormat="1" hidden="1" x14ac:dyDescent="0.2">
      <c r="A19349" s="5"/>
      <c r="B19349" s="5"/>
      <c r="C19349" s="5"/>
      <c r="D19349" s="5"/>
      <c r="E19349" s="5"/>
      <c r="F19349" s="5"/>
      <c r="G19349" s="5"/>
      <c r="H19349" s="5"/>
      <c r="I19349" s="5"/>
      <c r="J19349" s="5"/>
      <c r="K19349" s="79"/>
      <c r="L19349" s="5"/>
      <c r="M19349" s="5"/>
      <c r="N19349" s="5"/>
      <c r="O19349" s="5"/>
      <c r="P19349" s="5"/>
      <c r="Q19349" s="6"/>
      <c r="R19349" s="6"/>
      <c r="S19349" s="60"/>
      <c r="T19349" s="42"/>
      <c r="U19349" s="42"/>
      <c r="V19349" s="42"/>
      <c r="W19349" s="42"/>
      <c r="X19349" s="42"/>
      <c r="Y19349" s="61"/>
      <c r="Z19349" s="61"/>
      <c r="AA19349" s="5"/>
      <c r="AB19349" s="5"/>
      <c r="AC19349" s="5"/>
      <c r="AD19349" s="5"/>
      <c r="AE19349" s="5"/>
      <c r="AF19349" s="5"/>
      <c r="AG19349" s="5"/>
      <c r="AH19349" s="5"/>
      <c r="AI19349" s="5"/>
      <c r="AJ19349" s="5"/>
      <c r="AK19349" s="5"/>
      <c r="AL19349" s="5"/>
      <c r="AM19349" s="5"/>
      <c r="AN19349" s="5"/>
      <c r="AO19349" s="5"/>
      <c r="AP19349" s="5"/>
      <c r="AQ19349" s="5"/>
      <c r="AR19349" s="5"/>
      <c r="AS19349" s="5"/>
      <c r="AT19349" s="5"/>
      <c r="AU19349" s="5"/>
      <c r="AV19349" s="5"/>
      <c r="AW19349" s="5"/>
      <c r="AX19349" s="5"/>
      <c r="AY19349" s="5"/>
      <c r="AZ19349" s="5"/>
      <c r="BA19349" s="5"/>
      <c r="BB19349" s="5"/>
      <c r="BC19349" s="5"/>
      <c r="BD19349" s="5"/>
      <c r="BE19349" s="5"/>
      <c r="BF19349" s="5"/>
      <c r="BG19349" s="5"/>
      <c r="BH19349" s="5"/>
      <c r="BI19349" s="5"/>
      <c r="BJ19349" s="5"/>
      <c r="BK19349" s="5"/>
      <c r="BL19349" s="5"/>
      <c r="BM19349" s="5"/>
      <c r="BN19349" s="5"/>
      <c r="BO19349" s="5"/>
      <c r="BP19349" s="5"/>
      <c r="BQ19349" s="5"/>
      <c r="BR19349" s="5"/>
      <c r="BS19349" s="5"/>
      <c r="BT19349" s="5"/>
      <c r="BU19349" s="5"/>
      <c r="BV19349" s="5"/>
      <c r="BW19349" s="5"/>
      <c r="BX19349" s="5"/>
      <c r="BY19349" s="5"/>
      <c r="BZ19349" s="5"/>
      <c r="CA19349" s="5"/>
      <c r="CB19349" s="5"/>
      <c r="CC19349" s="5"/>
      <c r="CD19349" s="5"/>
      <c r="CE19349" s="5"/>
      <c r="CF19349" s="5"/>
      <c r="CG19349" s="5"/>
      <c r="CH19349" s="5"/>
      <c r="CI19349" s="5"/>
      <c r="CJ19349" s="5"/>
      <c r="CK19349" s="5"/>
      <c r="CL19349" s="5"/>
      <c r="CM19349" s="5"/>
      <c r="CN19349" s="5"/>
      <c r="CO19349" s="5"/>
      <c r="CP19349" s="5"/>
      <c r="CQ19349" s="5"/>
      <c r="CR19349" s="5"/>
      <c r="CS19349" s="5"/>
      <c r="CT19349" s="5"/>
      <c r="CU19349" s="5"/>
      <c r="CV19349" s="5"/>
      <c r="CW19349" s="5"/>
      <c r="CX19349" s="5"/>
      <c r="CY19349" s="5"/>
      <c r="CZ19349" s="5"/>
      <c r="DA19349" s="5"/>
      <c r="DB19349" s="5"/>
      <c r="DC19349" s="5"/>
      <c r="DD19349" s="5"/>
      <c r="DE19349" s="5"/>
      <c r="DF19349" s="5"/>
      <c r="DG19349" s="5"/>
      <c r="DH19349" s="5"/>
      <c r="DI19349" s="5"/>
      <c r="DJ19349" s="5"/>
      <c r="DK19349" s="5"/>
      <c r="DL19349" s="5"/>
      <c r="DM19349" s="5"/>
      <c r="DN19349" s="5"/>
      <c r="DO19349" s="5"/>
      <c r="DP19349" s="5"/>
      <c r="DQ19349" s="5"/>
      <c r="DR19349" s="5"/>
      <c r="DS19349" s="5"/>
      <c r="DT19349" s="5"/>
      <c r="DU19349" s="5"/>
      <c r="DV19349" s="5"/>
      <c r="DW19349" s="5"/>
      <c r="DX19349" s="5"/>
      <c r="DY19349" s="5"/>
      <c r="DZ19349" s="5"/>
      <c r="EA19349" s="5"/>
      <c r="EB19349" s="5"/>
      <c r="EC19349" s="5"/>
      <c r="ED19349" s="5"/>
      <c r="EE19349" s="5"/>
      <c r="EF19349" s="5"/>
      <c r="EG19349" s="5"/>
      <c r="EH19349" s="5"/>
      <c r="EI19349" s="5"/>
      <c r="EJ19349" s="5"/>
      <c r="EK19349" s="5"/>
      <c r="EL19349" s="5"/>
      <c r="EM19349" s="5"/>
      <c r="EN19349" s="5"/>
      <c r="EO19349" s="5"/>
      <c r="EP19349" s="5"/>
      <c r="EQ19349" s="5"/>
      <c r="ER19349" s="5"/>
      <c r="ES19349" s="5"/>
      <c r="ET19349" s="5"/>
      <c r="EU19349" s="5"/>
      <c r="EV19349" s="5"/>
      <c r="EW19349" s="5"/>
      <c r="EX19349" s="5"/>
      <c r="EY19349" s="5"/>
      <c r="EZ19349" s="5"/>
      <c r="FA19349" s="5"/>
      <c r="FB19349" s="5"/>
      <c r="FC19349" s="5"/>
      <c r="FD19349" s="5"/>
      <c r="FE19349" s="5"/>
      <c r="FF19349" s="5"/>
      <c r="FG19349" s="5"/>
      <c r="FH19349" s="5"/>
      <c r="FI19349" s="5"/>
      <c r="FJ19349" s="5"/>
      <c r="FK19349" s="5"/>
      <c r="FL19349" s="5"/>
      <c r="FM19349" s="5"/>
      <c r="FN19349" s="5"/>
      <c r="FO19349" s="5"/>
      <c r="FP19349" s="5"/>
      <c r="FQ19349" s="5"/>
      <c r="FR19349" s="5"/>
      <c r="FS19349" s="5"/>
      <c r="FT19349" s="5"/>
      <c r="FU19349" s="5"/>
      <c r="FV19349" s="5"/>
      <c r="FW19349" s="5"/>
      <c r="FX19349" s="5"/>
      <c r="FY19349" s="5"/>
      <c r="FZ19349" s="5"/>
      <c r="GA19349" s="5"/>
      <c r="GB19349" s="5"/>
      <c r="GC19349" s="5"/>
      <c r="GD19349" s="5"/>
      <c r="GE19349" s="5"/>
      <c r="GF19349" s="5"/>
      <c r="GG19349" s="5"/>
      <c r="GH19349" s="5"/>
    </row>
    <row r="19350" spans="1:190" s="4" customFormat="1" hidden="1" x14ac:dyDescent="0.2">
      <c r="A19350" s="5"/>
      <c r="B19350" s="5"/>
      <c r="C19350" s="5"/>
      <c r="D19350" s="5"/>
      <c r="E19350" s="5"/>
      <c r="F19350" s="5"/>
      <c r="G19350" s="5"/>
      <c r="H19350" s="5"/>
      <c r="I19350" s="5"/>
      <c r="J19350" s="5"/>
      <c r="K19350" s="79"/>
      <c r="L19350" s="5"/>
      <c r="M19350" s="5"/>
      <c r="N19350" s="5"/>
      <c r="O19350" s="5"/>
      <c r="P19350" s="5"/>
      <c r="Q19350" s="6"/>
      <c r="R19350" s="6"/>
      <c r="S19350" s="60"/>
      <c r="T19350" s="42"/>
      <c r="U19350" s="42"/>
      <c r="V19350" s="42"/>
      <c r="W19350" s="42"/>
      <c r="X19350" s="42"/>
      <c r="Y19350" s="61"/>
      <c r="Z19350" s="61"/>
      <c r="AA19350" s="5"/>
      <c r="AB19350" s="5"/>
      <c r="AC19350" s="5"/>
      <c r="AD19350" s="5"/>
      <c r="AE19350" s="5"/>
      <c r="AF19350" s="5"/>
      <c r="AG19350" s="5"/>
      <c r="AH19350" s="5"/>
      <c r="AI19350" s="5"/>
      <c r="AJ19350" s="5"/>
      <c r="AK19350" s="5"/>
      <c r="AL19350" s="5"/>
      <c r="AM19350" s="5"/>
      <c r="AN19350" s="5"/>
      <c r="AO19350" s="5"/>
      <c r="AP19350" s="5"/>
      <c r="AQ19350" s="5"/>
      <c r="AR19350" s="5"/>
      <c r="AS19350" s="5"/>
      <c r="AT19350" s="5"/>
      <c r="AU19350" s="5"/>
      <c r="AV19350" s="5"/>
      <c r="AW19350" s="5"/>
      <c r="AX19350" s="5"/>
      <c r="AY19350" s="5"/>
      <c r="AZ19350" s="5"/>
      <c r="BA19350" s="5"/>
      <c r="BB19350" s="5"/>
      <c r="BC19350" s="5"/>
      <c r="BD19350" s="5"/>
      <c r="BE19350" s="5"/>
      <c r="BF19350" s="5"/>
      <c r="BG19350" s="5"/>
      <c r="BH19350" s="5"/>
      <c r="BI19350" s="5"/>
      <c r="BJ19350" s="5"/>
      <c r="BK19350" s="5"/>
      <c r="BL19350" s="5"/>
      <c r="BM19350" s="5"/>
      <c r="BN19350" s="5"/>
      <c r="BO19350" s="5"/>
      <c r="BP19350" s="5"/>
      <c r="BQ19350" s="5"/>
      <c r="BR19350" s="5"/>
      <c r="BS19350" s="5"/>
      <c r="BT19350" s="5"/>
      <c r="BU19350" s="5"/>
      <c r="BV19350" s="5"/>
      <c r="BW19350" s="5"/>
      <c r="BX19350" s="5"/>
      <c r="BY19350" s="5"/>
      <c r="BZ19350" s="5"/>
      <c r="CA19350" s="5"/>
      <c r="CB19350" s="5"/>
      <c r="CC19350" s="5"/>
      <c r="CD19350" s="5"/>
      <c r="CE19350" s="5"/>
      <c r="CF19350" s="5"/>
      <c r="CG19350" s="5"/>
      <c r="CH19350" s="5"/>
      <c r="CI19350" s="5"/>
      <c r="CJ19350" s="5"/>
      <c r="CK19350" s="5"/>
      <c r="CL19350" s="5"/>
      <c r="CM19350" s="5"/>
      <c r="CN19350" s="5"/>
      <c r="CO19350" s="5"/>
      <c r="CP19350" s="5"/>
      <c r="CQ19350" s="5"/>
      <c r="CR19350" s="5"/>
      <c r="CS19350" s="5"/>
      <c r="CT19350" s="5"/>
      <c r="CU19350" s="5"/>
      <c r="CV19350" s="5"/>
      <c r="CW19350" s="5"/>
      <c r="CX19350" s="5"/>
      <c r="CY19350" s="5"/>
      <c r="CZ19350" s="5"/>
      <c r="DA19350" s="5"/>
      <c r="DB19350" s="5"/>
      <c r="DC19350" s="5"/>
      <c r="DD19350" s="5"/>
      <c r="DE19350" s="5"/>
      <c r="DF19350" s="5"/>
      <c r="DG19350" s="5"/>
      <c r="DH19350" s="5"/>
      <c r="DI19350" s="5"/>
      <c r="DJ19350" s="5"/>
      <c r="DK19350" s="5"/>
      <c r="DL19350" s="5"/>
      <c r="DM19350" s="5"/>
      <c r="DN19350" s="5"/>
      <c r="DO19350" s="5"/>
      <c r="DP19350" s="5"/>
      <c r="DQ19350" s="5"/>
      <c r="DR19350" s="5"/>
      <c r="DS19350" s="5"/>
      <c r="DT19350" s="5"/>
      <c r="DU19350" s="5"/>
      <c r="DV19350" s="5"/>
      <c r="DW19350" s="5"/>
      <c r="DX19350" s="5"/>
      <c r="DY19350" s="5"/>
      <c r="DZ19350" s="5"/>
      <c r="EA19350" s="5"/>
      <c r="EB19350" s="5"/>
      <c r="EC19350" s="5"/>
      <c r="ED19350" s="5"/>
      <c r="EE19350" s="5"/>
      <c r="EF19350" s="5"/>
      <c r="EG19350" s="5"/>
      <c r="EH19350" s="5"/>
      <c r="EI19350" s="5"/>
      <c r="EJ19350" s="5"/>
      <c r="EK19350" s="5"/>
      <c r="EL19350" s="5"/>
      <c r="EM19350" s="5"/>
      <c r="EN19350" s="5"/>
      <c r="EO19350" s="5"/>
      <c r="EP19350" s="5"/>
      <c r="EQ19350" s="5"/>
      <c r="ER19350" s="5"/>
      <c r="ES19350" s="5"/>
      <c r="ET19350" s="5"/>
      <c r="EU19350" s="5"/>
      <c r="EV19350" s="5"/>
      <c r="EW19350" s="5"/>
      <c r="EX19350" s="5"/>
      <c r="EY19350" s="5"/>
      <c r="EZ19350" s="5"/>
      <c r="FA19350" s="5"/>
      <c r="FB19350" s="5"/>
      <c r="FC19350" s="5"/>
      <c r="FD19350" s="5"/>
      <c r="FE19350" s="5"/>
      <c r="FF19350" s="5"/>
      <c r="FG19350" s="5"/>
      <c r="FH19350" s="5"/>
      <c r="FI19350" s="5"/>
      <c r="FJ19350" s="5"/>
      <c r="FK19350" s="5"/>
      <c r="FL19350" s="5"/>
      <c r="FM19350" s="5"/>
      <c r="FN19350" s="5"/>
      <c r="FO19350" s="5"/>
      <c r="FP19350" s="5"/>
      <c r="FQ19350" s="5"/>
      <c r="FR19350" s="5"/>
      <c r="FS19350" s="5"/>
      <c r="FT19350" s="5"/>
      <c r="FU19350" s="5"/>
      <c r="FV19350" s="5"/>
      <c r="FW19350" s="5"/>
      <c r="FX19350" s="5"/>
      <c r="FY19350" s="5"/>
      <c r="FZ19350" s="5"/>
      <c r="GA19350" s="5"/>
      <c r="GB19350" s="5"/>
      <c r="GC19350" s="5"/>
      <c r="GD19350" s="5"/>
      <c r="GE19350" s="5"/>
      <c r="GF19350" s="5"/>
      <c r="GG19350" s="5"/>
      <c r="GH19350" s="5"/>
    </row>
    <row r="19351" spans="1:190" s="4" customFormat="1" hidden="1" x14ac:dyDescent="0.2">
      <c r="A19351" s="5"/>
      <c r="B19351" s="5"/>
      <c r="C19351" s="5"/>
      <c r="D19351" s="5"/>
      <c r="E19351" s="5"/>
      <c r="F19351" s="5"/>
      <c r="G19351" s="5"/>
      <c r="H19351" s="5"/>
      <c r="I19351" s="5"/>
      <c r="J19351" s="5"/>
      <c r="K19351" s="79"/>
      <c r="L19351" s="5"/>
      <c r="M19351" s="5"/>
      <c r="N19351" s="5"/>
      <c r="O19351" s="5"/>
      <c r="P19351" s="5"/>
      <c r="Q19351" s="6"/>
      <c r="R19351" s="6"/>
      <c r="S19351" s="60"/>
      <c r="T19351" s="42"/>
      <c r="U19351" s="42"/>
      <c r="V19351" s="42"/>
      <c r="W19351" s="42"/>
      <c r="X19351" s="42"/>
      <c r="Y19351" s="61"/>
      <c r="Z19351" s="61"/>
      <c r="AA19351" s="5"/>
      <c r="AB19351" s="5"/>
      <c r="AC19351" s="5"/>
      <c r="AD19351" s="5"/>
      <c r="AE19351" s="5"/>
      <c r="AF19351" s="5"/>
      <c r="AG19351" s="5"/>
      <c r="AH19351" s="5"/>
      <c r="AI19351" s="5"/>
      <c r="AJ19351" s="5"/>
      <c r="AK19351" s="5"/>
      <c r="AL19351" s="5"/>
      <c r="AM19351" s="5"/>
      <c r="AN19351" s="5"/>
      <c r="AO19351" s="5"/>
      <c r="AP19351" s="5"/>
      <c r="AQ19351" s="5"/>
      <c r="AR19351" s="5"/>
      <c r="AS19351" s="5"/>
      <c r="AT19351" s="5"/>
      <c r="AU19351" s="5"/>
      <c r="AV19351" s="5"/>
      <c r="AW19351" s="5"/>
      <c r="AX19351" s="5"/>
      <c r="AY19351" s="5"/>
      <c r="AZ19351" s="5"/>
      <c r="BA19351" s="5"/>
      <c r="BB19351" s="5"/>
      <c r="BC19351" s="5"/>
      <c r="BD19351" s="5"/>
      <c r="BE19351" s="5"/>
      <c r="BF19351" s="5"/>
      <c r="BG19351" s="5"/>
      <c r="BH19351" s="5"/>
      <c r="BI19351" s="5"/>
      <c r="BJ19351" s="5"/>
      <c r="BK19351" s="5"/>
      <c r="BL19351" s="5"/>
      <c r="BM19351" s="5"/>
      <c r="BN19351" s="5"/>
      <c r="BO19351" s="5"/>
      <c r="BP19351" s="5"/>
      <c r="BQ19351" s="5"/>
      <c r="BR19351" s="5"/>
      <c r="BS19351" s="5"/>
      <c r="BT19351" s="5"/>
      <c r="BU19351" s="5"/>
      <c r="BV19351" s="5"/>
      <c r="BW19351" s="5"/>
      <c r="BX19351" s="5"/>
      <c r="BY19351" s="5"/>
      <c r="BZ19351" s="5"/>
      <c r="CA19351" s="5"/>
      <c r="CB19351" s="5"/>
      <c r="CC19351" s="5"/>
      <c r="CD19351" s="5"/>
      <c r="CE19351" s="5"/>
      <c r="CF19351" s="5"/>
      <c r="CG19351" s="5"/>
      <c r="CH19351" s="5"/>
      <c r="CI19351" s="5"/>
      <c r="CJ19351" s="5"/>
      <c r="CK19351" s="5"/>
      <c r="CL19351" s="5"/>
      <c r="CM19351" s="5"/>
      <c r="CN19351" s="5"/>
      <c r="CO19351" s="5"/>
      <c r="CP19351" s="5"/>
      <c r="CQ19351" s="5"/>
      <c r="CR19351" s="5"/>
      <c r="CS19351" s="5"/>
      <c r="CT19351" s="5"/>
      <c r="CU19351" s="5"/>
      <c r="CV19351" s="5"/>
      <c r="CW19351" s="5"/>
      <c r="CX19351" s="5"/>
      <c r="CY19351" s="5"/>
      <c r="CZ19351" s="5"/>
      <c r="DA19351" s="5"/>
      <c r="DB19351" s="5"/>
      <c r="DC19351" s="5"/>
      <c r="DD19351" s="5"/>
      <c r="DE19351" s="5"/>
      <c r="DF19351" s="5"/>
      <c r="DG19351" s="5"/>
      <c r="DH19351" s="5"/>
      <c r="DI19351" s="5"/>
      <c r="DJ19351" s="5"/>
      <c r="DK19351" s="5"/>
      <c r="DL19351" s="5"/>
      <c r="DM19351" s="5"/>
      <c r="DN19351" s="5"/>
      <c r="DO19351" s="5"/>
      <c r="DP19351" s="5"/>
      <c r="DQ19351" s="5"/>
      <c r="DR19351" s="5"/>
      <c r="DS19351" s="5"/>
      <c r="DT19351" s="5"/>
      <c r="DU19351" s="5"/>
      <c r="DV19351" s="5"/>
      <c r="DW19351" s="5"/>
      <c r="DX19351" s="5"/>
      <c r="DY19351" s="5"/>
      <c r="DZ19351" s="5"/>
      <c r="EA19351" s="5"/>
      <c r="EB19351" s="5"/>
      <c r="EC19351" s="5"/>
      <c r="ED19351" s="5"/>
      <c r="EE19351" s="5"/>
      <c r="EF19351" s="5"/>
      <c r="EG19351" s="5"/>
      <c r="EH19351" s="5"/>
      <c r="EI19351" s="5"/>
      <c r="EJ19351" s="5"/>
      <c r="EK19351" s="5"/>
      <c r="EL19351" s="5"/>
      <c r="EM19351" s="5"/>
      <c r="EN19351" s="5"/>
      <c r="EO19351" s="5"/>
      <c r="EP19351" s="5"/>
      <c r="EQ19351" s="5"/>
      <c r="ER19351" s="5"/>
      <c r="ES19351" s="5"/>
      <c r="ET19351" s="5"/>
      <c r="EU19351" s="5"/>
      <c r="EV19351" s="5"/>
      <c r="EW19351" s="5"/>
      <c r="EX19351" s="5"/>
      <c r="EY19351" s="5"/>
      <c r="EZ19351" s="5"/>
      <c r="FA19351" s="5"/>
      <c r="FB19351" s="5"/>
      <c r="FC19351" s="5"/>
      <c r="FD19351" s="5"/>
      <c r="FE19351" s="5"/>
      <c r="FF19351" s="5"/>
      <c r="FG19351" s="5"/>
      <c r="FH19351" s="5"/>
      <c r="FI19351" s="5"/>
      <c r="FJ19351" s="5"/>
      <c r="FK19351" s="5"/>
      <c r="FL19351" s="5"/>
      <c r="FM19351" s="5"/>
      <c r="FN19351" s="5"/>
      <c r="FO19351" s="5"/>
      <c r="FP19351" s="5"/>
      <c r="FQ19351" s="5"/>
      <c r="FR19351" s="5"/>
      <c r="FS19351" s="5"/>
      <c r="FT19351" s="5"/>
      <c r="FU19351" s="5"/>
      <c r="FV19351" s="5"/>
      <c r="FW19351" s="5"/>
      <c r="FX19351" s="5"/>
      <c r="FY19351" s="5"/>
      <c r="FZ19351" s="5"/>
      <c r="GA19351" s="5"/>
      <c r="GB19351" s="5"/>
      <c r="GC19351" s="5"/>
      <c r="GD19351" s="5"/>
      <c r="GE19351" s="5"/>
      <c r="GF19351" s="5"/>
      <c r="GG19351" s="5"/>
      <c r="GH19351" s="5"/>
    </row>
    <row r="19352" spans="1:190" s="4" customFormat="1" hidden="1" x14ac:dyDescent="0.2">
      <c r="A19352" s="5"/>
      <c r="B19352" s="5"/>
      <c r="C19352" s="5"/>
      <c r="D19352" s="5"/>
      <c r="E19352" s="5"/>
      <c r="F19352" s="5"/>
      <c r="G19352" s="5"/>
      <c r="H19352" s="5"/>
      <c r="I19352" s="5"/>
      <c r="J19352" s="5"/>
      <c r="K19352" s="79"/>
      <c r="L19352" s="5"/>
      <c r="M19352" s="5"/>
      <c r="N19352" s="5"/>
      <c r="O19352" s="5"/>
      <c r="P19352" s="5"/>
      <c r="Q19352" s="6"/>
      <c r="R19352" s="6"/>
      <c r="S19352" s="60"/>
      <c r="T19352" s="42"/>
      <c r="U19352" s="42"/>
      <c r="V19352" s="42"/>
      <c r="W19352" s="42"/>
      <c r="X19352" s="42"/>
      <c r="Y19352" s="61"/>
      <c r="Z19352" s="61"/>
      <c r="AA19352" s="5"/>
      <c r="AB19352" s="5"/>
      <c r="AC19352" s="5"/>
      <c r="AD19352" s="5"/>
      <c r="AE19352" s="5"/>
      <c r="AF19352" s="5"/>
      <c r="AG19352" s="5"/>
      <c r="AH19352" s="5"/>
      <c r="AI19352" s="5"/>
      <c r="AJ19352" s="5"/>
      <c r="AK19352" s="5"/>
      <c r="AL19352" s="5"/>
      <c r="AM19352" s="5"/>
      <c r="AN19352" s="5"/>
      <c r="AO19352" s="5"/>
      <c r="AP19352" s="5"/>
      <c r="AQ19352" s="5"/>
      <c r="AR19352" s="5"/>
      <c r="AS19352" s="5"/>
      <c r="AT19352" s="5"/>
      <c r="AU19352" s="5"/>
      <c r="AV19352" s="5"/>
      <c r="AW19352" s="5"/>
      <c r="AX19352" s="5"/>
      <c r="AY19352" s="5"/>
      <c r="AZ19352" s="5"/>
      <c r="BA19352" s="5"/>
      <c r="BB19352" s="5"/>
      <c r="BC19352" s="5"/>
      <c r="BD19352" s="5"/>
      <c r="BE19352" s="5"/>
      <c r="BF19352" s="5"/>
      <c r="BG19352" s="5"/>
      <c r="BH19352" s="5"/>
      <c r="BI19352" s="5"/>
      <c r="BJ19352" s="5"/>
      <c r="BK19352" s="5"/>
      <c r="BL19352" s="5"/>
      <c r="BM19352" s="5"/>
      <c r="BN19352" s="5"/>
      <c r="BO19352" s="5"/>
      <c r="BP19352" s="5"/>
      <c r="BQ19352" s="5"/>
      <c r="BR19352" s="5"/>
      <c r="BS19352" s="5"/>
      <c r="BT19352" s="5"/>
      <c r="BU19352" s="5"/>
      <c r="BV19352" s="5"/>
      <c r="BW19352" s="5"/>
      <c r="BX19352" s="5"/>
      <c r="BY19352" s="5"/>
      <c r="BZ19352" s="5"/>
      <c r="CA19352" s="5"/>
      <c r="CB19352" s="5"/>
      <c r="CC19352" s="5"/>
      <c r="CD19352" s="5"/>
      <c r="CE19352" s="5"/>
      <c r="CF19352" s="5"/>
      <c r="CG19352" s="5"/>
      <c r="CH19352" s="5"/>
      <c r="CI19352" s="5"/>
      <c r="CJ19352" s="5"/>
      <c r="CK19352" s="5"/>
      <c r="CL19352" s="5"/>
      <c r="CM19352" s="5"/>
      <c r="CN19352" s="5"/>
      <c r="CO19352" s="5"/>
      <c r="CP19352" s="5"/>
      <c r="CQ19352" s="5"/>
      <c r="CR19352" s="5"/>
      <c r="CS19352" s="5"/>
      <c r="CT19352" s="5"/>
      <c r="CU19352" s="5"/>
      <c r="CV19352" s="5"/>
      <c r="CW19352" s="5"/>
      <c r="CX19352" s="5"/>
      <c r="CY19352" s="5"/>
      <c r="CZ19352" s="5"/>
      <c r="DA19352" s="5"/>
      <c r="DB19352" s="5"/>
      <c r="DC19352" s="5"/>
      <c r="DD19352" s="5"/>
      <c r="DE19352" s="5"/>
      <c r="DF19352" s="5"/>
      <c r="DG19352" s="5"/>
      <c r="DH19352" s="5"/>
      <c r="DI19352" s="5"/>
      <c r="DJ19352" s="5"/>
      <c r="DK19352" s="5"/>
      <c r="DL19352" s="5"/>
      <c r="DM19352" s="5"/>
      <c r="DN19352" s="5"/>
      <c r="DO19352" s="5"/>
      <c r="DP19352" s="5"/>
      <c r="DQ19352" s="5"/>
      <c r="DR19352" s="5"/>
      <c r="DS19352" s="5"/>
      <c r="DT19352" s="5"/>
      <c r="DU19352" s="5"/>
      <c r="DV19352" s="5"/>
      <c r="DW19352" s="5"/>
      <c r="DX19352" s="5"/>
      <c r="DY19352" s="5"/>
      <c r="DZ19352" s="5"/>
      <c r="EA19352" s="5"/>
      <c r="EB19352" s="5"/>
      <c r="EC19352" s="5"/>
      <c r="ED19352" s="5"/>
      <c r="EE19352" s="5"/>
      <c r="EF19352" s="5"/>
      <c r="EG19352" s="5"/>
      <c r="EH19352" s="5"/>
      <c r="EI19352" s="5"/>
      <c r="EJ19352" s="5"/>
      <c r="EK19352" s="5"/>
      <c r="EL19352" s="5"/>
      <c r="EM19352" s="5"/>
      <c r="EN19352" s="5"/>
      <c r="EO19352" s="5"/>
      <c r="EP19352" s="5"/>
      <c r="EQ19352" s="5"/>
      <c r="ER19352" s="5"/>
      <c r="ES19352" s="5"/>
      <c r="ET19352" s="5"/>
      <c r="EU19352" s="5"/>
      <c r="EV19352" s="5"/>
      <c r="EW19352" s="5"/>
      <c r="EX19352" s="5"/>
      <c r="EY19352" s="5"/>
      <c r="EZ19352" s="5"/>
      <c r="FA19352" s="5"/>
      <c r="FB19352" s="5"/>
      <c r="FC19352" s="5"/>
      <c r="FD19352" s="5"/>
      <c r="FE19352" s="5"/>
      <c r="FF19352" s="5"/>
      <c r="FG19352" s="5"/>
      <c r="FH19352" s="5"/>
      <c r="FI19352" s="5"/>
      <c r="FJ19352" s="5"/>
      <c r="FK19352" s="5"/>
      <c r="FL19352" s="5"/>
      <c r="FM19352" s="5"/>
      <c r="FN19352" s="5"/>
      <c r="FO19352" s="5"/>
      <c r="FP19352" s="5"/>
      <c r="FQ19352" s="5"/>
      <c r="FR19352" s="5"/>
      <c r="FS19352" s="5"/>
      <c r="FT19352" s="5"/>
      <c r="FU19352" s="5"/>
      <c r="FV19352" s="5"/>
      <c r="FW19352" s="5"/>
      <c r="FX19352" s="5"/>
      <c r="FY19352" s="5"/>
      <c r="FZ19352" s="5"/>
      <c r="GA19352" s="5"/>
      <c r="GB19352" s="5"/>
      <c r="GC19352" s="5"/>
      <c r="GD19352" s="5"/>
      <c r="GE19352" s="5"/>
      <c r="GF19352" s="5"/>
      <c r="GG19352" s="5"/>
      <c r="GH19352" s="5"/>
    </row>
    <row r="19353" spans="1:190" s="4" customFormat="1" hidden="1" x14ac:dyDescent="0.2">
      <c r="A19353" s="5"/>
      <c r="B19353" s="5"/>
      <c r="C19353" s="5"/>
      <c r="D19353" s="5"/>
      <c r="E19353" s="5"/>
      <c r="F19353" s="5"/>
      <c r="G19353" s="5"/>
      <c r="H19353" s="5"/>
      <c r="I19353" s="5"/>
      <c r="J19353" s="5"/>
      <c r="K19353" s="79"/>
      <c r="L19353" s="5"/>
      <c r="M19353" s="5"/>
      <c r="N19353" s="5"/>
      <c r="O19353" s="5"/>
      <c r="P19353" s="5"/>
      <c r="Q19353" s="6"/>
      <c r="R19353" s="6"/>
      <c r="S19353" s="60"/>
      <c r="T19353" s="42"/>
      <c r="U19353" s="42"/>
      <c r="V19353" s="42"/>
      <c r="W19353" s="42"/>
      <c r="X19353" s="42"/>
      <c r="Y19353" s="61"/>
      <c r="Z19353" s="61"/>
      <c r="AA19353" s="5"/>
      <c r="AB19353" s="5"/>
      <c r="AC19353" s="5"/>
      <c r="AD19353" s="5"/>
      <c r="AE19353" s="5"/>
      <c r="AF19353" s="5"/>
      <c r="AG19353" s="5"/>
      <c r="AH19353" s="5"/>
      <c r="AI19353" s="5"/>
      <c r="AJ19353" s="5"/>
      <c r="AK19353" s="5"/>
      <c r="AL19353" s="5"/>
      <c r="AM19353" s="5"/>
      <c r="AN19353" s="5"/>
      <c r="AO19353" s="5"/>
      <c r="AP19353" s="5"/>
      <c r="AQ19353" s="5"/>
      <c r="AR19353" s="5"/>
      <c r="AS19353" s="5"/>
      <c r="AT19353" s="5"/>
      <c r="AU19353" s="5"/>
      <c r="AV19353" s="5"/>
      <c r="AW19353" s="5"/>
      <c r="AX19353" s="5"/>
      <c r="AY19353" s="5"/>
      <c r="AZ19353" s="5"/>
      <c r="BA19353" s="5"/>
      <c r="BB19353" s="5"/>
      <c r="BC19353" s="5"/>
      <c r="BD19353" s="5"/>
      <c r="BE19353" s="5"/>
      <c r="BF19353" s="5"/>
      <c r="BG19353" s="5"/>
      <c r="BH19353" s="5"/>
      <c r="BI19353" s="5"/>
      <c r="BJ19353" s="5"/>
      <c r="BK19353" s="5"/>
      <c r="BL19353" s="5"/>
      <c r="BM19353" s="5"/>
      <c r="BN19353" s="5"/>
      <c r="BO19353" s="5"/>
      <c r="BP19353" s="5"/>
      <c r="BQ19353" s="5"/>
      <c r="BR19353" s="5"/>
      <c r="BS19353" s="5"/>
      <c r="BT19353" s="5"/>
      <c r="BU19353" s="5"/>
      <c r="BV19353" s="5"/>
      <c r="BW19353" s="5"/>
      <c r="BX19353" s="5"/>
      <c r="BY19353" s="5"/>
      <c r="BZ19353" s="5"/>
      <c r="CA19353" s="5"/>
      <c r="CB19353" s="5"/>
      <c r="CC19353" s="5"/>
      <c r="CD19353" s="5"/>
      <c r="CE19353" s="5"/>
      <c r="CF19353" s="5"/>
      <c r="CG19353" s="5"/>
      <c r="CH19353" s="5"/>
      <c r="CI19353" s="5"/>
      <c r="CJ19353" s="5"/>
      <c r="CK19353" s="5"/>
      <c r="CL19353" s="5"/>
      <c r="CM19353" s="5"/>
      <c r="CN19353" s="5"/>
      <c r="CO19353" s="5"/>
      <c r="CP19353" s="5"/>
      <c r="CQ19353" s="5"/>
      <c r="CR19353" s="5"/>
      <c r="CS19353" s="5"/>
      <c r="CT19353" s="5"/>
      <c r="CU19353" s="5"/>
      <c r="CV19353" s="5"/>
      <c r="CW19353" s="5"/>
      <c r="CX19353" s="5"/>
      <c r="CY19353" s="5"/>
      <c r="CZ19353" s="5"/>
      <c r="DA19353" s="5"/>
      <c r="DB19353" s="5"/>
      <c r="DC19353" s="5"/>
      <c r="DD19353" s="5"/>
      <c r="DE19353" s="5"/>
      <c r="DF19353" s="5"/>
      <c r="DG19353" s="5"/>
      <c r="DH19353" s="5"/>
      <c r="DI19353" s="5"/>
      <c r="DJ19353" s="5"/>
      <c r="DK19353" s="5"/>
      <c r="DL19353" s="5"/>
      <c r="DM19353" s="5"/>
      <c r="DN19353" s="5"/>
      <c r="DO19353" s="5"/>
      <c r="DP19353" s="5"/>
      <c r="DQ19353" s="5"/>
      <c r="DR19353" s="5"/>
      <c r="DS19353" s="5"/>
      <c r="DT19353" s="5"/>
      <c r="DU19353" s="5"/>
      <c r="DV19353" s="5"/>
      <c r="DW19353" s="5"/>
      <c r="DX19353" s="5"/>
      <c r="DY19353" s="5"/>
      <c r="DZ19353" s="5"/>
      <c r="EA19353" s="5"/>
      <c r="EB19353" s="5"/>
      <c r="EC19353" s="5"/>
      <c r="ED19353" s="5"/>
      <c r="EE19353" s="5"/>
      <c r="EF19353" s="5"/>
      <c r="EG19353" s="5"/>
      <c r="EH19353" s="5"/>
      <c r="EI19353" s="5"/>
      <c r="EJ19353" s="5"/>
      <c r="EK19353" s="5"/>
      <c r="EL19353" s="5"/>
      <c r="EM19353" s="5"/>
      <c r="EN19353" s="5"/>
      <c r="EO19353" s="5"/>
      <c r="EP19353" s="5"/>
      <c r="EQ19353" s="5"/>
      <c r="ER19353" s="5"/>
      <c r="ES19353" s="5"/>
      <c r="ET19353" s="5"/>
      <c r="EU19353" s="5"/>
      <c r="EV19353" s="5"/>
      <c r="EW19353" s="5"/>
      <c r="EX19353" s="5"/>
      <c r="EY19353" s="5"/>
      <c r="EZ19353" s="5"/>
      <c r="FA19353" s="5"/>
      <c r="FB19353" s="5"/>
      <c r="FC19353" s="5"/>
      <c r="FD19353" s="5"/>
      <c r="FE19353" s="5"/>
      <c r="FF19353" s="5"/>
      <c r="FG19353" s="5"/>
      <c r="FH19353" s="5"/>
      <c r="FI19353" s="5"/>
      <c r="FJ19353" s="5"/>
      <c r="FK19353" s="5"/>
      <c r="FL19353" s="5"/>
      <c r="FM19353" s="5"/>
      <c r="FN19353" s="5"/>
      <c r="FO19353" s="5"/>
      <c r="FP19353" s="5"/>
      <c r="FQ19353" s="5"/>
      <c r="FR19353" s="5"/>
      <c r="FS19353" s="5"/>
      <c r="FT19353" s="5"/>
      <c r="FU19353" s="5"/>
      <c r="FV19353" s="5"/>
      <c r="FW19353" s="5"/>
      <c r="FX19353" s="5"/>
      <c r="FY19353" s="5"/>
      <c r="FZ19353" s="5"/>
      <c r="GA19353" s="5"/>
      <c r="GB19353" s="5"/>
      <c r="GC19353" s="5"/>
      <c r="GD19353" s="5"/>
      <c r="GE19353" s="5"/>
      <c r="GF19353" s="5"/>
      <c r="GG19353" s="5"/>
      <c r="GH19353" s="5"/>
    </row>
    <row r="19354" spans="1:190" s="4" customFormat="1" hidden="1" x14ac:dyDescent="0.2">
      <c r="A19354" s="5"/>
      <c r="B19354" s="5"/>
      <c r="C19354" s="5"/>
      <c r="D19354" s="5"/>
      <c r="E19354" s="5"/>
      <c r="F19354" s="5"/>
      <c r="G19354" s="5"/>
      <c r="H19354" s="5"/>
      <c r="I19354" s="5"/>
      <c r="J19354" s="5"/>
      <c r="K19354" s="79"/>
      <c r="L19354" s="5"/>
      <c r="M19354" s="5"/>
      <c r="N19354" s="5"/>
      <c r="O19354" s="5"/>
      <c r="P19354" s="5"/>
      <c r="Q19354" s="6"/>
      <c r="R19354" s="6"/>
      <c r="S19354" s="60"/>
      <c r="T19354" s="42"/>
      <c r="U19354" s="42"/>
      <c r="V19354" s="42"/>
      <c r="W19354" s="42"/>
      <c r="X19354" s="42"/>
      <c r="Y19354" s="61"/>
      <c r="Z19354" s="61"/>
      <c r="AA19354" s="5"/>
      <c r="AB19354" s="5"/>
      <c r="AC19354" s="5"/>
      <c r="AD19354" s="5"/>
      <c r="AE19354" s="5"/>
      <c r="AF19354" s="5"/>
      <c r="AG19354" s="5"/>
      <c r="AH19354" s="5"/>
      <c r="AI19354" s="5"/>
      <c r="AJ19354" s="5"/>
      <c r="AK19354" s="5"/>
      <c r="AL19354" s="5"/>
      <c r="AM19354" s="5"/>
      <c r="AN19354" s="5"/>
      <c r="AO19354" s="5"/>
      <c r="AP19354" s="5"/>
      <c r="AQ19354" s="5"/>
      <c r="AR19354" s="5"/>
      <c r="AS19354" s="5"/>
      <c r="AT19354" s="5"/>
      <c r="AU19354" s="5"/>
      <c r="AV19354" s="5"/>
      <c r="AW19354" s="5"/>
      <c r="AX19354" s="5"/>
      <c r="AY19354" s="5"/>
      <c r="AZ19354" s="5"/>
      <c r="BA19354" s="5"/>
      <c r="BB19354" s="5"/>
      <c r="BC19354" s="5"/>
      <c r="BD19354" s="5"/>
      <c r="BE19354" s="5"/>
      <c r="BF19354" s="5"/>
      <c r="BG19354" s="5"/>
      <c r="BH19354" s="5"/>
      <c r="BI19354" s="5"/>
      <c r="BJ19354" s="5"/>
      <c r="BK19354" s="5"/>
      <c r="BL19354" s="5"/>
      <c r="BM19354" s="5"/>
      <c r="BN19354" s="5"/>
      <c r="BO19354" s="5"/>
      <c r="BP19354" s="5"/>
      <c r="BQ19354" s="5"/>
      <c r="BR19354" s="5"/>
      <c r="BS19354" s="5"/>
      <c r="BT19354" s="5"/>
      <c r="BU19354" s="5"/>
      <c r="BV19354" s="5"/>
      <c r="BW19354" s="5"/>
      <c r="BX19354" s="5"/>
      <c r="BY19354" s="5"/>
      <c r="BZ19354" s="5"/>
      <c r="CA19354" s="5"/>
      <c r="CB19354" s="5"/>
      <c r="CC19354" s="5"/>
      <c r="CD19354" s="5"/>
      <c r="CE19354" s="5"/>
      <c r="CF19354" s="5"/>
      <c r="CG19354" s="5"/>
      <c r="CH19354" s="5"/>
      <c r="CI19354" s="5"/>
      <c r="CJ19354" s="5"/>
      <c r="CK19354" s="5"/>
      <c r="CL19354" s="5"/>
      <c r="CM19354" s="5"/>
      <c r="CN19354" s="5"/>
      <c r="CO19354" s="5"/>
      <c r="CP19354" s="5"/>
      <c r="CQ19354" s="5"/>
      <c r="CR19354" s="5"/>
      <c r="CS19354" s="5"/>
      <c r="CT19354" s="5"/>
      <c r="CU19354" s="5"/>
      <c r="CV19354" s="5"/>
      <c r="CW19354" s="5"/>
      <c r="CX19354" s="5"/>
      <c r="CY19354" s="5"/>
      <c r="CZ19354" s="5"/>
      <c r="DA19354" s="5"/>
      <c r="DB19354" s="5"/>
      <c r="DC19354" s="5"/>
      <c r="DD19354" s="5"/>
      <c r="DE19354" s="5"/>
      <c r="DF19354" s="5"/>
      <c r="DG19354" s="5"/>
      <c r="DH19354" s="5"/>
      <c r="DI19354" s="5"/>
      <c r="DJ19354" s="5"/>
      <c r="DK19354" s="5"/>
      <c r="DL19354" s="5"/>
      <c r="DM19354" s="5"/>
      <c r="DN19354" s="5"/>
      <c r="DO19354" s="5"/>
      <c r="DP19354" s="5"/>
      <c r="DQ19354" s="5"/>
      <c r="DR19354" s="5"/>
      <c r="DS19354" s="5"/>
      <c r="DT19354" s="5"/>
      <c r="DU19354" s="5"/>
      <c r="DV19354" s="5"/>
      <c r="DW19354" s="5"/>
      <c r="DX19354" s="5"/>
      <c r="DY19354" s="5"/>
      <c r="DZ19354" s="5"/>
      <c r="EA19354" s="5"/>
      <c r="EB19354" s="5"/>
      <c r="EC19354" s="5"/>
      <c r="ED19354" s="5"/>
      <c r="EE19354" s="5"/>
      <c r="EF19354" s="5"/>
      <c r="EG19354" s="5"/>
      <c r="EH19354" s="5"/>
      <c r="EI19354" s="5"/>
      <c r="EJ19354" s="5"/>
      <c r="EK19354" s="5"/>
      <c r="EL19354" s="5"/>
      <c r="EM19354" s="5"/>
      <c r="EN19354" s="5"/>
      <c r="EO19354" s="5"/>
      <c r="EP19354" s="5"/>
      <c r="EQ19354" s="5"/>
      <c r="ER19354" s="5"/>
      <c r="ES19354" s="5"/>
      <c r="ET19354" s="5"/>
      <c r="EU19354" s="5"/>
      <c r="EV19354" s="5"/>
      <c r="EW19354" s="5"/>
      <c r="EX19354" s="5"/>
      <c r="EY19354" s="5"/>
      <c r="EZ19354" s="5"/>
      <c r="FA19354" s="5"/>
      <c r="FB19354" s="5"/>
      <c r="FC19354" s="5"/>
      <c r="FD19354" s="5"/>
      <c r="FE19354" s="5"/>
      <c r="FF19354" s="5"/>
      <c r="FG19354" s="5"/>
      <c r="FH19354" s="5"/>
      <c r="FI19354" s="5"/>
      <c r="FJ19354" s="5"/>
      <c r="FK19354" s="5"/>
      <c r="FL19354" s="5"/>
      <c r="FM19354" s="5"/>
      <c r="FN19354" s="5"/>
      <c r="FO19354" s="5"/>
      <c r="FP19354" s="5"/>
      <c r="FQ19354" s="5"/>
      <c r="FR19354" s="5"/>
      <c r="FS19354" s="5"/>
      <c r="FT19354" s="5"/>
      <c r="FU19354" s="5"/>
      <c r="FV19354" s="5"/>
      <c r="FW19354" s="5"/>
      <c r="FX19354" s="5"/>
      <c r="FY19354" s="5"/>
      <c r="FZ19354" s="5"/>
      <c r="GA19354" s="5"/>
      <c r="GB19354" s="5"/>
      <c r="GC19354" s="5"/>
      <c r="GD19354" s="5"/>
      <c r="GE19354" s="5"/>
      <c r="GF19354" s="5"/>
      <c r="GG19354" s="5"/>
      <c r="GH19354" s="5"/>
    </row>
    <row r="19355" spans="1:190" s="4" customFormat="1" hidden="1" x14ac:dyDescent="0.2">
      <c r="A19355" s="5"/>
      <c r="B19355" s="5"/>
      <c r="C19355" s="5"/>
      <c r="D19355" s="5"/>
      <c r="E19355" s="5"/>
      <c r="F19355" s="5"/>
      <c r="G19355" s="5"/>
      <c r="H19355" s="5"/>
      <c r="I19355" s="5"/>
      <c r="J19355" s="5"/>
      <c r="K19355" s="79"/>
      <c r="L19355" s="5"/>
      <c r="M19355" s="5"/>
      <c r="N19355" s="5"/>
      <c r="O19355" s="5"/>
      <c r="P19355" s="5"/>
      <c r="Q19355" s="6"/>
      <c r="R19355" s="6"/>
      <c r="S19355" s="60"/>
      <c r="T19355" s="42"/>
      <c r="U19355" s="42"/>
      <c r="V19355" s="42"/>
      <c r="W19355" s="42"/>
      <c r="X19355" s="42"/>
      <c r="Y19355" s="61"/>
      <c r="Z19355" s="61"/>
      <c r="AA19355" s="5"/>
      <c r="AB19355" s="5"/>
      <c r="AC19355" s="5"/>
      <c r="AD19355" s="5"/>
      <c r="AE19355" s="5"/>
      <c r="AF19355" s="5"/>
      <c r="AG19355" s="5"/>
      <c r="AH19355" s="5"/>
      <c r="AI19355" s="5"/>
      <c r="AJ19355" s="5"/>
      <c r="AK19355" s="5"/>
      <c r="AL19355" s="5"/>
      <c r="AM19355" s="5"/>
      <c r="AN19355" s="5"/>
      <c r="AO19355" s="5"/>
      <c r="AP19355" s="5"/>
      <c r="AQ19355" s="5"/>
      <c r="AR19355" s="5"/>
      <c r="AS19355" s="5"/>
      <c r="AT19355" s="5"/>
      <c r="AU19355" s="5"/>
      <c r="AV19355" s="5"/>
      <c r="AW19355" s="5"/>
      <c r="AX19355" s="5"/>
      <c r="AY19355" s="5"/>
      <c r="AZ19355" s="5"/>
      <c r="BA19355" s="5"/>
      <c r="BB19355" s="5"/>
      <c r="BC19355" s="5"/>
      <c r="BD19355" s="5"/>
      <c r="BE19355" s="5"/>
      <c r="BF19355" s="5"/>
      <c r="BG19355" s="5"/>
      <c r="BH19355" s="5"/>
      <c r="BI19355" s="5"/>
      <c r="BJ19355" s="5"/>
      <c r="BK19355" s="5"/>
      <c r="BL19355" s="5"/>
      <c r="BM19355" s="5"/>
      <c r="BN19355" s="5"/>
      <c r="BO19355" s="5"/>
      <c r="BP19355" s="5"/>
      <c r="BQ19355" s="5"/>
      <c r="BR19355" s="5"/>
      <c r="BS19355" s="5"/>
      <c r="BT19355" s="5"/>
      <c r="BU19355" s="5"/>
      <c r="BV19355" s="5"/>
      <c r="BW19355" s="5"/>
      <c r="BX19355" s="5"/>
      <c r="BY19355" s="5"/>
      <c r="BZ19355" s="5"/>
      <c r="CA19355" s="5"/>
      <c r="CB19355" s="5"/>
      <c r="CC19355" s="5"/>
      <c r="CD19355" s="5"/>
      <c r="CE19355" s="5"/>
      <c r="CF19355" s="5"/>
      <c r="CG19355" s="5"/>
      <c r="CH19355" s="5"/>
      <c r="CI19355" s="5"/>
      <c r="CJ19355" s="5"/>
      <c r="CK19355" s="5"/>
      <c r="CL19355" s="5"/>
      <c r="CM19355" s="5"/>
      <c r="CN19355" s="5"/>
      <c r="CO19355" s="5"/>
      <c r="CP19355" s="5"/>
      <c r="CQ19355" s="5"/>
      <c r="CR19355" s="5"/>
      <c r="CS19355" s="5"/>
      <c r="CT19355" s="5"/>
      <c r="CU19355" s="5"/>
      <c r="CV19355" s="5"/>
      <c r="CW19355" s="5"/>
      <c r="CX19355" s="5"/>
      <c r="CY19355" s="5"/>
      <c r="CZ19355" s="5"/>
      <c r="DA19355" s="5"/>
      <c r="DB19355" s="5"/>
      <c r="DC19355" s="5"/>
      <c r="DD19355" s="5"/>
      <c r="DE19355" s="5"/>
      <c r="DF19355" s="5"/>
      <c r="DG19355" s="5"/>
      <c r="DH19355" s="5"/>
      <c r="DI19355" s="5"/>
      <c r="DJ19355" s="5"/>
      <c r="DK19355" s="5"/>
      <c r="DL19355" s="5"/>
      <c r="DM19355" s="5"/>
      <c r="DN19355" s="5"/>
      <c r="DO19355" s="5"/>
      <c r="DP19355" s="5"/>
      <c r="DQ19355" s="5"/>
      <c r="DR19355" s="5"/>
      <c r="DS19355" s="5"/>
      <c r="DT19355" s="5"/>
      <c r="DU19355" s="5"/>
      <c r="DV19355" s="5"/>
      <c r="DW19355" s="5"/>
      <c r="DX19355" s="5"/>
      <c r="DY19355" s="5"/>
      <c r="DZ19355" s="5"/>
      <c r="EA19355" s="5"/>
      <c r="EB19355" s="5"/>
      <c r="EC19355" s="5"/>
      <c r="ED19355" s="5"/>
      <c r="EE19355" s="5"/>
      <c r="EF19355" s="5"/>
      <c r="EG19355" s="5"/>
      <c r="EH19355" s="5"/>
      <c r="EI19355" s="5"/>
      <c r="EJ19355" s="5"/>
      <c r="EK19355" s="5"/>
      <c r="EL19355" s="5"/>
      <c r="EM19355" s="5"/>
      <c r="EN19355" s="5"/>
      <c r="EO19355" s="5"/>
      <c r="EP19355" s="5"/>
      <c r="EQ19355" s="5"/>
      <c r="ER19355" s="5"/>
      <c r="ES19355" s="5"/>
      <c r="ET19355" s="5"/>
      <c r="EU19355" s="5"/>
      <c r="EV19355" s="5"/>
      <c r="EW19355" s="5"/>
      <c r="EX19355" s="5"/>
      <c r="EY19355" s="5"/>
      <c r="EZ19355" s="5"/>
      <c r="FA19355" s="5"/>
      <c r="FB19355" s="5"/>
      <c r="FC19355" s="5"/>
      <c r="FD19355" s="5"/>
      <c r="FE19355" s="5"/>
      <c r="FF19355" s="5"/>
      <c r="FG19355" s="5"/>
      <c r="FH19355" s="5"/>
      <c r="FI19355" s="5"/>
      <c r="FJ19355" s="5"/>
      <c r="FK19355" s="5"/>
      <c r="FL19355" s="5"/>
      <c r="FM19355" s="5"/>
      <c r="FN19355" s="5"/>
      <c r="FO19355" s="5"/>
      <c r="FP19355" s="5"/>
      <c r="FQ19355" s="5"/>
      <c r="FR19355" s="5"/>
      <c r="FS19355" s="5"/>
      <c r="FT19355" s="5"/>
      <c r="FU19355" s="5"/>
      <c r="FV19355" s="5"/>
      <c r="FW19355" s="5"/>
      <c r="FX19355" s="5"/>
      <c r="FY19355" s="5"/>
      <c r="FZ19355" s="5"/>
      <c r="GA19355" s="5"/>
      <c r="GB19355" s="5"/>
      <c r="GC19355" s="5"/>
      <c r="GD19355" s="5"/>
      <c r="GE19355" s="5"/>
      <c r="GF19355" s="5"/>
      <c r="GG19355" s="5"/>
      <c r="GH19355" s="5"/>
    </row>
    <row r="19356" spans="1:190" s="4" customFormat="1" hidden="1" x14ac:dyDescent="0.2">
      <c r="A19356" s="5"/>
      <c r="B19356" s="5"/>
      <c r="C19356" s="5"/>
      <c r="D19356" s="5"/>
      <c r="E19356" s="5"/>
      <c r="F19356" s="5"/>
      <c r="G19356" s="5"/>
      <c r="H19356" s="5"/>
      <c r="I19356" s="5"/>
      <c r="J19356" s="5"/>
      <c r="K19356" s="79"/>
      <c r="L19356" s="5"/>
      <c r="M19356" s="5"/>
      <c r="N19356" s="5"/>
      <c r="O19356" s="5"/>
      <c r="P19356" s="5"/>
      <c r="Q19356" s="6"/>
      <c r="R19356" s="6"/>
      <c r="S19356" s="60"/>
      <c r="T19356" s="42"/>
      <c r="U19356" s="42"/>
      <c r="V19356" s="42"/>
      <c r="W19356" s="42"/>
      <c r="X19356" s="42"/>
      <c r="Y19356" s="61"/>
      <c r="Z19356" s="61"/>
      <c r="AA19356" s="5"/>
      <c r="AB19356" s="5"/>
      <c r="AC19356" s="5"/>
      <c r="AD19356" s="5"/>
      <c r="AE19356" s="5"/>
      <c r="AF19356" s="5"/>
      <c r="AG19356" s="5"/>
      <c r="AH19356" s="5"/>
      <c r="AI19356" s="5"/>
      <c r="AJ19356" s="5"/>
      <c r="AK19356" s="5"/>
      <c r="AL19356" s="5"/>
      <c r="AM19356" s="5"/>
      <c r="AN19356" s="5"/>
      <c r="AO19356" s="5"/>
      <c r="AP19356" s="5"/>
      <c r="AQ19356" s="5"/>
      <c r="AR19356" s="5"/>
      <c r="AS19356" s="5"/>
      <c r="AT19356" s="5"/>
      <c r="AU19356" s="5"/>
      <c r="AV19356" s="5"/>
      <c r="AW19356" s="5"/>
      <c r="AX19356" s="5"/>
      <c r="AY19356" s="5"/>
      <c r="AZ19356" s="5"/>
      <c r="BA19356" s="5"/>
      <c r="BB19356" s="5"/>
      <c r="BC19356" s="5"/>
      <c r="BD19356" s="5"/>
      <c r="BE19356" s="5"/>
      <c r="BF19356" s="5"/>
      <c r="BG19356" s="5"/>
      <c r="BH19356" s="5"/>
      <c r="BI19356" s="5"/>
      <c r="BJ19356" s="5"/>
      <c r="BK19356" s="5"/>
      <c r="BL19356" s="5"/>
      <c r="BM19356" s="5"/>
      <c r="BN19356" s="5"/>
      <c r="BO19356" s="5"/>
      <c r="BP19356" s="5"/>
      <c r="BQ19356" s="5"/>
      <c r="BR19356" s="5"/>
      <c r="BS19356" s="5"/>
      <c r="BT19356" s="5"/>
      <c r="BU19356" s="5"/>
      <c r="BV19356" s="5"/>
      <c r="BW19356" s="5"/>
      <c r="BX19356" s="5"/>
      <c r="BY19356" s="5"/>
      <c r="BZ19356" s="5"/>
      <c r="CA19356" s="5"/>
      <c r="CB19356" s="5"/>
      <c r="CC19356" s="5"/>
      <c r="CD19356" s="5"/>
      <c r="CE19356" s="5"/>
      <c r="CF19356" s="5"/>
      <c r="CG19356" s="5"/>
      <c r="CH19356" s="5"/>
      <c r="CI19356" s="5"/>
      <c r="CJ19356" s="5"/>
      <c r="CK19356" s="5"/>
      <c r="CL19356" s="5"/>
      <c r="CM19356" s="5"/>
      <c r="CN19356" s="5"/>
      <c r="CO19356" s="5"/>
      <c r="CP19356" s="5"/>
      <c r="CQ19356" s="5"/>
      <c r="CR19356" s="5"/>
      <c r="CS19356" s="5"/>
      <c r="CT19356" s="5"/>
      <c r="CU19356" s="5"/>
      <c r="CV19356" s="5"/>
      <c r="CW19356" s="5"/>
      <c r="CX19356" s="5"/>
      <c r="CY19356" s="5"/>
      <c r="CZ19356" s="5"/>
      <c r="DA19356" s="5"/>
      <c r="DB19356" s="5"/>
      <c r="DC19356" s="5"/>
      <c r="DD19356" s="5"/>
      <c r="DE19356" s="5"/>
      <c r="DF19356" s="5"/>
      <c r="DG19356" s="5"/>
      <c r="DH19356" s="5"/>
      <c r="DI19356" s="5"/>
      <c r="DJ19356" s="5"/>
      <c r="DK19356" s="5"/>
      <c r="DL19356" s="5"/>
      <c r="DM19356" s="5"/>
      <c r="DN19356" s="5"/>
      <c r="DO19356" s="5"/>
      <c r="DP19356" s="5"/>
      <c r="DQ19356" s="5"/>
      <c r="DR19356" s="5"/>
      <c r="DS19356" s="5"/>
      <c r="DT19356" s="5"/>
      <c r="DU19356" s="5"/>
      <c r="DV19356" s="5"/>
      <c r="DW19356" s="5"/>
      <c r="DX19356" s="5"/>
      <c r="DY19356" s="5"/>
      <c r="DZ19356" s="5"/>
      <c r="EA19356" s="5"/>
      <c r="EB19356" s="5"/>
      <c r="EC19356" s="5"/>
      <c r="ED19356" s="5"/>
      <c r="EE19356" s="5"/>
      <c r="EF19356" s="5"/>
      <c r="EG19356" s="5"/>
      <c r="EH19356" s="5"/>
      <c r="EI19356" s="5"/>
      <c r="EJ19356" s="5"/>
      <c r="EK19356" s="5"/>
      <c r="EL19356" s="5"/>
      <c r="EM19356" s="5"/>
      <c r="EN19356" s="5"/>
      <c r="EO19356" s="5"/>
      <c r="EP19356" s="5"/>
      <c r="EQ19356" s="5"/>
      <c r="ER19356" s="5"/>
      <c r="ES19356" s="5"/>
      <c r="ET19356" s="5"/>
      <c r="EU19356" s="5"/>
      <c r="EV19356" s="5"/>
      <c r="EW19356" s="5"/>
      <c r="EX19356" s="5"/>
      <c r="EY19356" s="5"/>
      <c r="EZ19356" s="5"/>
      <c r="FA19356" s="5"/>
      <c r="FB19356" s="5"/>
      <c r="FC19356" s="5"/>
      <c r="FD19356" s="5"/>
      <c r="FE19356" s="5"/>
      <c r="FF19356" s="5"/>
      <c r="FG19356" s="5"/>
      <c r="FH19356" s="5"/>
      <c r="FI19356" s="5"/>
      <c r="FJ19356" s="5"/>
      <c r="FK19356" s="5"/>
      <c r="FL19356" s="5"/>
      <c r="FM19356" s="5"/>
      <c r="FN19356" s="5"/>
      <c r="FO19356" s="5"/>
      <c r="FP19356" s="5"/>
      <c r="FQ19356" s="5"/>
      <c r="FR19356" s="5"/>
      <c r="FS19356" s="5"/>
      <c r="FT19356" s="5"/>
      <c r="FU19356" s="5"/>
      <c r="FV19356" s="5"/>
      <c r="FW19356" s="5"/>
      <c r="FX19356" s="5"/>
      <c r="FY19356" s="5"/>
      <c r="FZ19356" s="5"/>
      <c r="GA19356" s="5"/>
      <c r="GB19356" s="5"/>
      <c r="GC19356" s="5"/>
      <c r="GD19356" s="5"/>
      <c r="GE19356" s="5"/>
      <c r="GF19356" s="5"/>
      <c r="GG19356" s="5"/>
      <c r="GH19356" s="5"/>
    </row>
    <row r="19357" spans="1:190" s="4" customFormat="1" hidden="1" x14ac:dyDescent="0.2">
      <c r="A19357" s="5"/>
      <c r="B19357" s="5"/>
      <c r="C19357" s="5"/>
      <c r="D19357" s="5"/>
      <c r="E19357" s="5"/>
      <c r="F19357" s="5"/>
      <c r="G19357" s="5"/>
      <c r="H19357" s="5"/>
      <c r="I19357" s="5"/>
      <c r="J19357" s="5"/>
      <c r="K19357" s="79"/>
      <c r="L19357" s="5"/>
      <c r="M19357" s="5"/>
      <c r="N19357" s="5"/>
      <c r="O19357" s="5"/>
      <c r="P19357" s="5"/>
      <c r="Q19357" s="6"/>
      <c r="R19357" s="6"/>
      <c r="S19357" s="60"/>
      <c r="T19357" s="42"/>
      <c r="U19357" s="42"/>
      <c r="V19357" s="42"/>
      <c r="W19357" s="42"/>
      <c r="X19357" s="42"/>
      <c r="Y19357" s="61"/>
      <c r="Z19357" s="61"/>
      <c r="AA19357" s="5"/>
      <c r="AB19357" s="5"/>
      <c r="AC19357" s="5"/>
      <c r="AD19357" s="5"/>
      <c r="AE19357" s="5"/>
      <c r="AF19357" s="5"/>
      <c r="AG19357" s="5"/>
      <c r="AH19357" s="5"/>
      <c r="AI19357" s="5"/>
      <c r="AJ19357" s="5"/>
      <c r="AK19357" s="5"/>
      <c r="AL19357" s="5"/>
      <c r="AM19357" s="5"/>
      <c r="AN19357" s="5"/>
      <c r="AO19357" s="5"/>
      <c r="AP19357" s="5"/>
      <c r="AQ19357" s="5"/>
      <c r="AR19357" s="5"/>
      <c r="AS19357" s="5"/>
      <c r="AT19357" s="5"/>
      <c r="AU19357" s="5"/>
      <c r="AV19357" s="5"/>
      <c r="AW19357" s="5"/>
      <c r="AX19357" s="5"/>
      <c r="AY19357" s="5"/>
      <c r="AZ19357" s="5"/>
      <c r="BA19357" s="5"/>
      <c r="BB19357" s="5"/>
      <c r="BC19357" s="5"/>
      <c r="BD19357" s="5"/>
      <c r="BE19357" s="5"/>
      <c r="BF19357" s="5"/>
      <c r="BG19357" s="5"/>
      <c r="BH19357" s="5"/>
      <c r="BI19357" s="5"/>
      <c r="BJ19357" s="5"/>
      <c r="BK19357" s="5"/>
      <c r="BL19357" s="5"/>
      <c r="BM19357" s="5"/>
      <c r="BN19357" s="5"/>
      <c r="BO19357" s="5"/>
      <c r="BP19357" s="5"/>
      <c r="BQ19357" s="5"/>
      <c r="BR19357" s="5"/>
      <c r="BS19357" s="5"/>
      <c r="BT19357" s="5"/>
      <c r="BU19357" s="5"/>
      <c r="BV19357" s="5"/>
      <c r="BW19357" s="5"/>
      <c r="BX19357" s="5"/>
      <c r="BY19357" s="5"/>
      <c r="BZ19357" s="5"/>
      <c r="CA19357" s="5"/>
      <c r="CB19357" s="5"/>
      <c r="CC19357" s="5"/>
      <c r="CD19357" s="5"/>
      <c r="CE19357" s="5"/>
      <c r="CF19357" s="5"/>
      <c r="CG19357" s="5"/>
      <c r="CH19357" s="5"/>
      <c r="CI19357" s="5"/>
      <c r="CJ19357" s="5"/>
      <c r="CK19357" s="5"/>
      <c r="CL19357" s="5"/>
      <c r="CM19357" s="5"/>
      <c r="CN19357" s="5"/>
      <c r="CO19357" s="5"/>
      <c r="CP19357" s="5"/>
      <c r="CQ19357" s="5"/>
      <c r="CR19357" s="5"/>
      <c r="CS19357" s="5"/>
      <c r="CT19357" s="5"/>
      <c r="CU19357" s="5"/>
      <c r="CV19357" s="5"/>
      <c r="CW19357" s="5"/>
      <c r="CX19357" s="5"/>
      <c r="CY19357" s="5"/>
      <c r="CZ19357" s="5"/>
      <c r="DA19357" s="5"/>
      <c r="DB19357" s="5"/>
      <c r="DC19357" s="5"/>
      <c r="DD19357" s="5"/>
      <c r="DE19357" s="5"/>
      <c r="DF19357" s="5"/>
      <c r="DG19357" s="5"/>
      <c r="DH19357" s="5"/>
      <c r="DI19357" s="5"/>
      <c r="DJ19357" s="5"/>
      <c r="DK19357" s="5"/>
      <c r="DL19357" s="5"/>
      <c r="DM19357" s="5"/>
      <c r="DN19357" s="5"/>
      <c r="DO19357" s="5"/>
      <c r="DP19357" s="5"/>
      <c r="DQ19357" s="5"/>
      <c r="DR19357" s="5"/>
      <c r="DS19357" s="5"/>
      <c r="DT19357" s="5"/>
      <c r="DU19357" s="5"/>
      <c r="DV19357" s="5"/>
      <c r="DW19357" s="5"/>
      <c r="DX19357" s="5"/>
      <c r="DY19357" s="5"/>
      <c r="DZ19357" s="5"/>
      <c r="EA19357" s="5"/>
      <c r="EB19357" s="5"/>
      <c r="EC19357" s="5"/>
      <c r="ED19357" s="5"/>
      <c r="EE19357" s="5"/>
      <c r="EF19357" s="5"/>
      <c r="EG19357" s="5"/>
      <c r="EH19357" s="5"/>
      <c r="EI19357" s="5"/>
      <c r="EJ19357" s="5"/>
      <c r="EK19357" s="5"/>
      <c r="EL19357" s="5"/>
      <c r="EM19357" s="5"/>
      <c r="EN19357" s="5"/>
      <c r="EO19357" s="5"/>
      <c r="EP19357" s="5"/>
      <c r="EQ19357" s="5"/>
      <c r="ER19357" s="5"/>
      <c r="ES19357" s="5"/>
      <c r="ET19357" s="5"/>
      <c r="EU19357" s="5"/>
      <c r="EV19357" s="5"/>
      <c r="EW19357" s="5"/>
      <c r="EX19357" s="5"/>
      <c r="EY19357" s="5"/>
      <c r="EZ19357" s="5"/>
      <c r="FA19357" s="5"/>
      <c r="FB19357" s="5"/>
      <c r="FC19357" s="5"/>
      <c r="FD19357" s="5"/>
      <c r="FE19357" s="5"/>
      <c r="FF19357" s="5"/>
      <c r="FG19357" s="5"/>
      <c r="FH19357" s="5"/>
      <c r="FI19357" s="5"/>
      <c r="FJ19357" s="5"/>
      <c r="FK19357" s="5"/>
      <c r="FL19357" s="5"/>
      <c r="FM19357" s="5"/>
      <c r="FN19357" s="5"/>
      <c r="FO19357" s="5"/>
      <c r="FP19357" s="5"/>
      <c r="FQ19357" s="5"/>
      <c r="FR19357" s="5"/>
      <c r="FS19357" s="5"/>
      <c r="FT19357" s="5"/>
      <c r="FU19357" s="5"/>
      <c r="FV19357" s="5"/>
      <c r="FW19357" s="5"/>
      <c r="FX19357" s="5"/>
      <c r="FY19357" s="5"/>
      <c r="FZ19357" s="5"/>
      <c r="GA19357" s="5"/>
      <c r="GB19357" s="5"/>
      <c r="GC19357" s="5"/>
      <c r="GD19357" s="5"/>
      <c r="GE19357" s="5"/>
      <c r="GF19357" s="5"/>
      <c r="GG19357" s="5"/>
      <c r="GH19357" s="5"/>
    </row>
    <row r="19358" spans="1:190" s="4" customFormat="1" hidden="1" x14ac:dyDescent="0.2">
      <c r="A19358" s="5"/>
      <c r="B19358" s="5"/>
      <c r="C19358" s="5"/>
      <c r="D19358" s="5"/>
      <c r="E19358" s="5"/>
      <c r="F19358" s="5"/>
      <c r="G19358" s="5"/>
      <c r="H19358" s="5"/>
      <c r="I19358" s="5"/>
      <c r="J19358" s="5"/>
      <c r="K19358" s="79"/>
      <c r="L19358" s="5"/>
      <c r="M19358" s="5"/>
      <c r="N19358" s="5"/>
      <c r="O19358" s="5"/>
      <c r="P19358" s="5"/>
      <c r="Q19358" s="6"/>
      <c r="R19358" s="6"/>
      <c r="S19358" s="60"/>
      <c r="T19358" s="42"/>
      <c r="U19358" s="42"/>
      <c r="V19358" s="42"/>
      <c r="W19358" s="42"/>
      <c r="X19358" s="42"/>
      <c r="Y19358" s="61"/>
      <c r="Z19358" s="61"/>
      <c r="AA19358" s="5"/>
      <c r="AB19358" s="5"/>
      <c r="AC19358" s="5"/>
      <c r="AD19358" s="5"/>
      <c r="AE19358" s="5"/>
      <c r="AF19358" s="5"/>
      <c r="AG19358" s="5"/>
      <c r="AH19358" s="5"/>
      <c r="AI19358" s="5"/>
      <c r="AJ19358" s="5"/>
      <c r="AK19358" s="5"/>
      <c r="AL19358" s="5"/>
      <c r="AM19358" s="5"/>
      <c r="AN19358" s="5"/>
      <c r="AO19358" s="5"/>
      <c r="AP19358" s="5"/>
      <c r="AQ19358" s="5"/>
      <c r="AR19358" s="5"/>
      <c r="AS19358" s="5"/>
      <c r="AT19358" s="5"/>
      <c r="AU19358" s="5"/>
      <c r="AV19358" s="5"/>
      <c r="AW19358" s="5"/>
      <c r="AX19358" s="5"/>
      <c r="AY19358" s="5"/>
      <c r="AZ19358" s="5"/>
      <c r="BA19358" s="5"/>
      <c r="BB19358" s="5"/>
      <c r="BC19358" s="5"/>
      <c r="BD19358" s="5"/>
      <c r="BE19358" s="5"/>
      <c r="BF19358" s="5"/>
      <c r="BG19358" s="5"/>
      <c r="BH19358" s="5"/>
      <c r="BI19358" s="5"/>
      <c r="BJ19358" s="5"/>
      <c r="BK19358" s="5"/>
      <c r="BL19358" s="5"/>
      <c r="BM19358" s="5"/>
      <c r="BN19358" s="5"/>
      <c r="BO19358" s="5"/>
      <c r="BP19358" s="5"/>
      <c r="BQ19358" s="5"/>
      <c r="BR19358" s="5"/>
      <c r="BS19358" s="5"/>
      <c r="BT19358" s="5"/>
      <c r="BU19358" s="5"/>
      <c r="BV19358" s="5"/>
      <c r="BW19358" s="5"/>
      <c r="BX19358" s="5"/>
      <c r="BY19358" s="5"/>
      <c r="BZ19358" s="5"/>
      <c r="CA19358" s="5"/>
      <c r="CB19358" s="5"/>
      <c r="CC19358" s="5"/>
      <c r="CD19358" s="5"/>
      <c r="CE19358" s="5"/>
      <c r="CF19358" s="5"/>
      <c r="CG19358" s="5"/>
      <c r="CH19358" s="5"/>
      <c r="CI19358" s="5"/>
      <c r="CJ19358" s="5"/>
      <c r="CK19358" s="5"/>
      <c r="CL19358" s="5"/>
      <c r="CM19358" s="5"/>
      <c r="CN19358" s="5"/>
      <c r="CO19358" s="5"/>
      <c r="CP19358" s="5"/>
      <c r="CQ19358" s="5"/>
      <c r="CR19358" s="5"/>
      <c r="CS19358" s="5"/>
      <c r="CT19358" s="5"/>
      <c r="CU19358" s="5"/>
      <c r="CV19358" s="5"/>
      <c r="CW19358" s="5"/>
      <c r="CX19358" s="5"/>
      <c r="CY19358" s="5"/>
      <c r="CZ19358" s="5"/>
      <c r="DA19358" s="5"/>
      <c r="DB19358" s="5"/>
      <c r="DC19358" s="5"/>
      <c r="DD19358" s="5"/>
      <c r="DE19358" s="5"/>
      <c r="DF19358" s="5"/>
      <c r="DG19358" s="5"/>
      <c r="DH19358" s="5"/>
      <c r="DI19358" s="5"/>
      <c r="DJ19358" s="5"/>
      <c r="DK19358" s="5"/>
      <c r="DL19358" s="5"/>
      <c r="DM19358" s="5"/>
      <c r="DN19358" s="5"/>
      <c r="DO19358" s="5"/>
      <c r="DP19358" s="5"/>
      <c r="DQ19358" s="5"/>
      <c r="DR19358" s="5"/>
      <c r="DS19358" s="5"/>
      <c r="DT19358" s="5"/>
      <c r="DU19358" s="5"/>
      <c r="DV19358" s="5"/>
      <c r="DW19358" s="5"/>
      <c r="DX19358" s="5"/>
      <c r="DY19358" s="5"/>
      <c r="DZ19358" s="5"/>
      <c r="EA19358" s="5"/>
      <c r="EB19358" s="5"/>
      <c r="EC19358" s="5"/>
      <c r="ED19358" s="5"/>
      <c r="EE19358" s="5"/>
      <c r="EF19358" s="5"/>
      <c r="EG19358" s="5"/>
      <c r="EH19358" s="5"/>
      <c r="EI19358" s="5"/>
      <c r="EJ19358" s="5"/>
      <c r="EK19358" s="5"/>
      <c r="EL19358" s="5"/>
      <c r="EM19358" s="5"/>
      <c r="EN19358" s="5"/>
      <c r="EO19358" s="5"/>
      <c r="EP19358" s="5"/>
      <c r="EQ19358" s="5"/>
      <c r="ER19358" s="5"/>
      <c r="ES19358" s="5"/>
      <c r="ET19358" s="5"/>
      <c r="EU19358" s="5"/>
      <c r="EV19358" s="5"/>
      <c r="EW19358" s="5"/>
      <c r="EX19358" s="5"/>
      <c r="EY19358" s="5"/>
      <c r="EZ19358" s="5"/>
      <c r="FA19358" s="5"/>
      <c r="FB19358" s="5"/>
      <c r="FC19358" s="5"/>
      <c r="FD19358" s="5"/>
      <c r="FE19358" s="5"/>
      <c r="FF19358" s="5"/>
      <c r="FG19358" s="5"/>
      <c r="FH19358" s="5"/>
      <c r="FI19358" s="5"/>
      <c r="FJ19358" s="5"/>
      <c r="FK19358" s="5"/>
      <c r="FL19358" s="5"/>
      <c r="FM19358" s="5"/>
      <c r="FN19358" s="5"/>
      <c r="FO19358" s="5"/>
      <c r="FP19358" s="5"/>
      <c r="FQ19358" s="5"/>
      <c r="FR19358" s="5"/>
      <c r="FS19358" s="5"/>
      <c r="FT19358" s="5"/>
      <c r="FU19358" s="5"/>
      <c r="FV19358" s="5"/>
      <c r="FW19358" s="5"/>
      <c r="FX19358" s="5"/>
      <c r="FY19358" s="5"/>
      <c r="FZ19358" s="5"/>
      <c r="GA19358" s="5"/>
      <c r="GB19358" s="5"/>
      <c r="GC19358" s="5"/>
      <c r="GD19358" s="5"/>
      <c r="GE19358" s="5"/>
      <c r="GF19358" s="5"/>
      <c r="GG19358" s="5"/>
      <c r="GH19358" s="5"/>
    </row>
    <row r="19359" spans="1:190" s="4" customFormat="1" hidden="1" x14ac:dyDescent="0.2">
      <c r="A19359" s="5"/>
      <c r="B19359" s="5"/>
      <c r="C19359" s="5"/>
      <c r="D19359" s="5"/>
      <c r="E19359" s="5"/>
      <c r="F19359" s="5"/>
      <c r="G19359" s="5"/>
      <c r="H19359" s="5"/>
      <c r="I19359" s="5"/>
      <c r="J19359" s="5"/>
      <c r="K19359" s="79"/>
      <c r="L19359" s="5"/>
      <c r="M19359" s="5"/>
      <c r="N19359" s="5"/>
      <c r="O19359" s="5"/>
      <c r="P19359" s="5"/>
      <c r="Q19359" s="6"/>
      <c r="R19359" s="6"/>
      <c r="S19359" s="60"/>
      <c r="T19359" s="42"/>
      <c r="U19359" s="42"/>
      <c r="V19359" s="42"/>
      <c r="W19359" s="42"/>
      <c r="X19359" s="42"/>
      <c r="Y19359" s="61"/>
      <c r="Z19359" s="61"/>
      <c r="AA19359" s="5"/>
      <c r="AB19359" s="5"/>
      <c r="AC19359" s="5"/>
      <c r="AD19359" s="5"/>
      <c r="AE19359" s="5"/>
      <c r="AF19359" s="5"/>
      <c r="AG19359" s="5"/>
      <c r="AH19359" s="5"/>
      <c r="AI19359" s="5"/>
      <c r="AJ19359" s="5"/>
      <c r="AK19359" s="5"/>
      <c r="AL19359" s="5"/>
      <c r="AM19359" s="5"/>
      <c r="AN19359" s="5"/>
      <c r="AO19359" s="5"/>
      <c r="AP19359" s="5"/>
      <c r="AQ19359" s="5"/>
      <c r="AR19359" s="5"/>
      <c r="AS19359" s="5"/>
      <c r="AT19359" s="5"/>
      <c r="AU19359" s="5"/>
      <c r="AV19359" s="5"/>
      <c r="AW19359" s="5"/>
      <c r="AX19359" s="5"/>
      <c r="AY19359" s="5"/>
      <c r="AZ19359" s="5"/>
      <c r="BA19359" s="5"/>
      <c r="BB19359" s="5"/>
      <c r="BC19359" s="5"/>
      <c r="BD19359" s="5"/>
      <c r="BE19359" s="5"/>
      <c r="BF19359" s="5"/>
      <c r="BG19359" s="5"/>
      <c r="BH19359" s="5"/>
      <c r="BI19359" s="5"/>
      <c r="BJ19359" s="5"/>
      <c r="BK19359" s="5"/>
      <c r="BL19359" s="5"/>
      <c r="BM19359" s="5"/>
      <c r="BN19359" s="5"/>
      <c r="BO19359" s="5"/>
      <c r="BP19359" s="5"/>
      <c r="BQ19359" s="5"/>
      <c r="BR19359" s="5"/>
      <c r="BS19359" s="5"/>
      <c r="BT19359" s="5"/>
      <c r="BU19359" s="5"/>
      <c r="BV19359" s="5"/>
      <c r="BW19359" s="5"/>
      <c r="BX19359" s="5"/>
      <c r="BY19359" s="5"/>
      <c r="BZ19359" s="5"/>
      <c r="CA19359" s="5"/>
      <c r="CB19359" s="5"/>
      <c r="CC19359" s="5"/>
      <c r="CD19359" s="5"/>
      <c r="CE19359" s="5"/>
      <c r="CF19359" s="5"/>
      <c r="CG19359" s="5"/>
      <c r="CH19359" s="5"/>
      <c r="CI19359" s="5"/>
      <c r="CJ19359" s="5"/>
      <c r="CK19359" s="5"/>
      <c r="CL19359" s="5"/>
      <c r="CM19359" s="5"/>
      <c r="CN19359" s="5"/>
      <c r="CO19359" s="5"/>
      <c r="CP19359" s="5"/>
      <c r="CQ19359" s="5"/>
      <c r="CR19359" s="5"/>
      <c r="CS19359" s="5"/>
      <c r="CT19359" s="5"/>
      <c r="CU19359" s="5"/>
      <c r="CV19359" s="5"/>
      <c r="CW19359" s="5"/>
      <c r="CX19359" s="5"/>
      <c r="CY19359" s="5"/>
      <c r="CZ19359" s="5"/>
      <c r="DA19359" s="5"/>
      <c r="DB19359" s="5"/>
      <c r="DC19359" s="5"/>
      <c r="DD19359" s="5"/>
      <c r="DE19359" s="5"/>
      <c r="DF19359" s="5"/>
      <c r="DG19359" s="5"/>
      <c r="DH19359" s="5"/>
      <c r="DI19359" s="5"/>
      <c r="DJ19359" s="5"/>
      <c r="DK19359" s="5"/>
      <c r="DL19359" s="5"/>
      <c r="DM19359" s="5"/>
      <c r="DN19359" s="5"/>
      <c r="DO19359" s="5"/>
      <c r="DP19359" s="5"/>
      <c r="DQ19359" s="5"/>
      <c r="DR19359" s="5"/>
      <c r="DS19359" s="5"/>
      <c r="DT19359" s="5"/>
      <c r="DU19359" s="5"/>
      <c r="DV19359" s="5"/>
      <c r="DW19359" s="5"/>
      <c r="DX19359" s="5"/>
      <c r="DY19359" s="5"/>
      <c r="DZ19359" s="5"/>
      <c r="EA19359" s="5"/>
      <c r="EB19359" s="5"/>
      <c r="EC19359" s="5"/>
      <c r="ED19359" s="5"/>
      <c r="EE19359" s="5"/>
      <c r="EF19359" s="5"/>
      <c r="EG19359" s="5"/>
      <c r="EH19359" s="5"/>
      <c r="EI19359" s="5"/>
      <c r="EJ19359" s="5"/>
      <c r="EK19359" s="5"/>
      <c r="EL19359" s="5"/>
      <c r="EM19359" s="5"/>
      <c r="EN19359" s="5"/>
      <c r="EO19359" s="5"/>
      <c r="EP19359" s="5"/>
      <c r="EQ19359" s="5"/>
      <c r="ER19359" s="5"/>
      <c r="ES19359" s="5"/>
      <c r="ET19359" s="5"/>
      <c r="EU19359" s="5"/>
      <c r="EV19359" s="5"/>
      <c r="EW19359" s="5"/>
      <c r="EX19359" s="5"/>
      <c r="EY19359" s="5"/>
      <c r="EZ19359" s="5"/>
      <c r="FA19359" s="5"/>
      <c r="FB19359" s="5"/>
      <c r="FC19359" s="5"/>
      <c r="FD19359" s="5"/>
      <c r="FE19359" s="5"/>
      <c r="FF19359" s="5"/>
      <c r="FG19359" s="5"/>
      <c r="FH19359" s="5"/>
      <c r="FI19359" s="5"/>
      <c r="FJ19359" s="5"/>
      <c r="FK19359" s="5"/>
      <c r="FL19359" s="5"/>
      <c r="FM19359" s="5"/>
      <c r="FN19359" s="5"/>
      <c r="FO19359" s="5"/>
      <c r="FP19359" s="5"/>
      <c r="FQ19359" s="5"/>
      <c r="FR19359" s="5"/>
      <c r="FS19359" s="5"/>
      <c r="FT19359" s="5"/>
      <c r="FU19359" s="5"/>
      <c r="FV19359" s="5"/>
      <c r="FW19359" s="5"/>
      <c r="FX19359" s="5"/>
      <c r="FY19359" s="5"/>
      <c r="FZ19359" s="5"/>
      <c r="GA19359" s="5"/>
      <c r="GB19359" s="5"/>
      <c r="GC19359" s="5"/>
      <c r="GD19359" s="5"/>
      <c r="GE19359" s="5"/>
      <c r="GF19359" s="5"/>
      <c r="GG19359" s="5"/>
      <c r="GH19359" s="5"/>
    </row>
    <row r="19360" spans="1:190" s="4" customFormat="1" hidden="1" x14ac:dyDescent="0.2">
      <c r="A19360" s="5"/>
      <c r="B19360" s="5"/>
      <c r="C19360" s="5"/>
      <c r="D19360" s="5"/>
      <c r="E19360" s="5"/>
      <c r="F19360" s="5"/>
      <c r="G19360" s="5"/>
      <c r="H19360" s="5"/>
      <c r="I19360" s="5"/>
      <c r="J19360" s="5"/>
      <c r="K19360" s="79"/>
      <c r="L19360" s="5"/>
      <c r="M19360" s="5"/>
      <c r="N19360" s="5"/>
      <c r="O19360" s="5"/>
      <c r="P19360" s="5"/>
      <c r="Q19360" s="6"/>
      <c r="R19360" s="6"/>
      <c r="S19360" s="60"/>
      <c r="T19360" s="42"/>
      <c r="U19360" s="42"/>
      <c r="V19360" s="42"/>
      <c r="W19360" s="42"/>
      <c r="X19360" s="42"/>
      <c r="Y19360" s="61"/>
      <c r="Z19360" s="61"/>
      <c r="AA19360" s="5"/>
      <c r="AB19360" s="5"/>
      <c r="AC19360" s="5"/>
      <c r="AD19360" s="5"/>
      <c r="AE19360" s="5"/>
      <c r="AF19360" s="5"/>
      <c r="AG19360" s="5"/>
      <c r="AH19360" s="5"/>
      <c r="AI19360" s="5"/>
      <c r="AJ19360" s="5"/>
      <c r="AK19360" s="5"/>
      <c r="AL19360" s="5"/>
      <c r="AM19360" s="5"/>
      <c r="AN19360" s="5"/>
      <c r="AO19360" s="5"/>
      <c r="AP19360" s="5"/>
      <c r="AQ19360" s="5"/>
      <c r="AR19360" s="5"/>
      <c r="AS19360" s="5"/>
      <c r="AT19360" s="5"/>
      <c r="AU19360" s="5"/>
      <c r="AV19360" s="5"/>
      <c r="AW19360" s="5"/>
      <c r="AX19360" s="5"/>
      <c r="AY19360" s="5"/>
      <c r="AZ19360" s="5"/>
      <c r="BA19360" s="5"/>
      <c r="BB19360" s="5"/>
      <c r="BC19360" s="5"/>
      <c r="BD19360" s="5"/>
      <c r="BE19360" s="5"/>
      <c r="BF19360" s="5"/>
      <c r="BG19360" s="5"/>
      <c r="BH19360" s="5"/>
      <c r="BI19360" s="5"/>
      <c r="BJ19360" s="5"/>
      <c r="BK19360" s="5"/>
      <c r="BL19360" s="5"/>
      <c r="BM19360" s="5"/>
      <c r="BN19360" s="5"/>
      <c r="BO19360" s="5"/>
      <c r="BP19360" s="5"/>
      <c r="BQ19360" s="5"/>
      <c r="BR19360" s="5"/>
      <c r="BS19360" s="5"/>
      <c r="BT19360" s="5"/>
      <c r="BU19360" s="5"/>
      <c r="BV19360" s="5"/>
      <c r="BW19360" s="5"/>
      <c r="BX19360" s="5"/>
      <c r="BY19360" s="5"/>
      <c r="BZ19360" s="5"/>
      <c r="CA19360" s="5"/>
      <c r="CB19360" s="5"/>
      <c r="CC19360" s="5"/>
      <c r="CD19360" s="5"/>
      <c r="CE19360" s="5"/>
      <c r="CF19360" s="5"/>
      <c r="CG19360" s="5"/>
      <c r="CH19360" s="5"/>
      <c r="CI19360" s="5"/>
      <c r="CJ19360" s="5"/>
      <c r="CK19360" s="5"/>
      <c r="CL19360" s="5"/>
      <c r="CM19360" s="5"/>
      <c r="CN19360" s="5"/>
      <c r="CO19360" s="5"/>
      <c r="CP19360" s="5"/>
      <c r="CQ19360" s="5"/>
      <c r="CR19360" s="5"/>
      <c r="CS19360" s="5"/>
      <c r="CT19360" s="5"/>
      <c r="CU19360" s="5"/>
      <c r="CV19360" s="5"/>
      <c r="CW19360" s="5"/>
      <c r="CX19360" s="5"/>
      <c r="CY19360" s="5"/>
      <c r="CZ19360" s="5"/>
      <c r="DA19360" s="5"/>
      <c r="DB19360" s="5"/>
      <c r="DC19360" s="5"/>
      <c r="DD19360" s="5"/>
      <c r="DE19360" s="5"/>
      <c r="DF19360" s="5"/>
      <c r="DG19360" s="5"/>
      <c r="DH19360" s="5"/>
      <c r="DI19360" s="5"/>
      <c r="DJ19360" s="5"/>
      <c r="DK19360" s="5"/>
      <c r="DL19360" s="5"/>
      <c r="DM19360" s="5"/>
      <c r="DN19360" s="5"/>
      <c r="DO19360" s="5"/>
      <c r="DP19360" s="5"/>
      <c r="DQ19360" s="5"/>
      <c r="DR19360" s="5"/>
      <c r="DS19360" s="5"/>
      <c r="DT19360" s="5"/>
      <c r="DU19360" s="5"/>
      <c r="DV19360" s="5"/>
      <c r="DW19360" s="5"/>
      <c r="DX19360" s="5"/>
      <c r="DY19360" s="5"/>
      <c r="DZ19360" s="5"/>
      <c r="EA19360" s="5"/>
      <c r="EB19360" s="5"/>
      <c r="EC19360" s="5"/>
      <c r="ED19360" s="5"/>
      <c r="EE19360" s="5"/>
      <c r="EF19360" s="5"/>
      <c r="EG19360" s="5"/>
      <c r="EH19360" s="5"/>
      <c r="EI19360" s="5"/>
      <c r="EJ19360" s="5"/>
      <c r="EK19360" s="5"/>
      <c r="EL19360" s="5"/>
      <c r="EM19360" s="5"/>
      <c r="EN19360" s="5"/>
      <c r="EO19360" s="5"/>
      <c r="EP19360" s="5"/>
      <c r="EQ19360" s="5"/>
      <c r="ER19360" s="5"/>
      <c r="ES19360" s="5"/>
      <c r="ET19360" s="5"/>
      <c r="EU19360" s="5"/>
      <c r="EV19360" s="5"/>
      <c r="EW19360" s="5"/>
      <c r="EX19360" s="5"/>
      <c r="EY19360" s="5"/>
      <c r="EZ19360" s="5"/>
      <c r="FA19360" s="5"/>
      <c r="FB19360" s="5"/>
      <c r="FC19360" s="5"/>
      <c r="FD19360" s="5"/>
      <c r="FE19360" s="5"/>
      <c r="FF19360" s="5"/>
      <c r="FG19360" s="5"/>
      <c r="FH19360" s="5"/>
      <c r="FI19360" s="5"/>
      <c r="FJ19360" s="5"/>
      <c r="FK19360" s="5"/>
      <c r="FL19360" s="5"/>
      <c r="FM19360" s="5"/>
      <c r="FN19360" s="5"/>
      <c r="FO19360" s="5"/>
      <c r="FP19360" s="5"/>
      <c r="FQ19360" s="5"/>
      <c r="FR19360" s="5"/>
      <c r="FS19360" s="5"/>
      <c r="FT19360" s="5"/>
      <c r="FU19360" s="5"/>
      <c r="FV19360" s="5"/>
      <c r="FW19360" s="5"/>
      <c r="FX19360" s="5"/>
      <c r="FY19360" s="5"/>
      <c r="FZ19360" s="5"/>
      <c r="GA19360" s="5"/>
      <c r="GB19360" s="5"/>
      <c r="GC19360" s="5"/>
      <c r="GD19360" s="5"/>
      <c r="GE19360" s="5"/>
      <c r="GF19360" s="5"/>
      <c r="GG19360" s="5"/>
      <c r="GH19360" s="5"/>
    </row>
    <row r="19361" spans="1:190" s="4" customFormat="1" hidden="1" x14ac:dyDescent="0.2">
      <c r="A19361" s="5"/>
      <c r="B19361" s="5"/>
      <c r="C19361" s="5"/>
      <c r="D19361" s="5"/>
      <c r="E19361" s="5"/>
      <c r="F19361" s="5"/>
      <c r="G19361" s="5"/>
      <c r="H19361" s="5"/>
      <c r="I19361" s="5"/>
      <c r="J19361" s="5"/>
      <c r="K19361" s="79"/>
      <c r="L19361" s="5"/>
      <c r="M19361" s="5"/>
      <c r="N19361" s="5"/>
      <c r="O19361" s="5"/>
      <c r="P19361" s="5"/>
      <c r="Q19361" s="6"/>
      <c r="R19361" s="6"/>
      <c r="S19361" s="60"/>
      <c r="T19361" s="42"/>
      <c r="U19361" s="42"/>
      <c r="V19361" s="42"/>
      <c r="W19361" s="42"/>
      <c r="X19361" s="42"/>
      <c r="Y19361" s="61"/>
      <c r="Z19361" s="61"/>
      <c r="AA19361" s="5"/>
      <c r="AB19361" s="5"/>
      <c r="AC19361" s="5"/>
      <c r="AD19361" s="5"/>
      <c r="AE19361" s="5"/>
      <c r="AF19361" s="5"/>
      <c r="AG19361" s="5"/>
      <c r="AH19361" s="5"/>
      <c r="AI19361" s="5"/>
      <c r="AJ19361" s="5"/>
      <c r="AK19361" s="5"/>
      <c r="AL19361" s="5"/>
      <c r="AM19361" s="5"/>
      <c r="AN19361" s="5"/>
      <c r="AO19361" s="5"/>
      <c r="AP19361" s="5"/>
      <c r="AQ19361" s="5"/>
      <c r="AR19361" s="5"/>
      <c r="AS19361" s="5"/>
      <c r="AT19361" s="5"/>
      <c r="AU19361" s="5"/>
      <c r="AV19361" s="5"/>
      <c r="AW19361" s="5"/>
      <c r="AX19361" s="5"/>
      <c r="AY19361" s="5"/>
      <c r="AZ19361" s="5"/>
      <c r="BA19361" s="5"/>
      <c r="BB19361" s="5"/>
      <c r="BC19361" s="5"/>
      <c r="BD19361" s="5"/>
      <c r="BE19361" s="5"/>
      <c r="BF19361" s="5"/>
      <c r="BG19361" s="5"/>
      <c r="BH19361" s="5"/>
      <c r="BI19361" s="5"/>
      <c r="BJ19361" s="5"/>
      <c r="BK19361" s="5"/>
      <c r="BL19361" s="5"/>
      <c r="BM19361" s="5"/>
      <c r="BN19361" s="5"/>
      <c r="BO19361" s="5"/>
      <c r="BP19361" s="5"/>
      <c r="BQ19361" s="5"/>
      <c r="BR19361" s="5"/>
      <c r="BS19361" s="5"/>
      <c r="BT19361" s="5"/>
      <c r="BU19361" s="5"/>
      <c r="BV19361" s="5"/>
      <c r="BW19361" s="5"/>
      <c r="BX19361" s="5"/>
      <c r="BY19361" s="5"/>
      <c r="BZ19361" s="5"/>
      <c r="CA19361" s="5"/>
      <c r="CB19361" s="5"/>
      <c r="CC19361" s="5"/>
      <c r="CD19361" s="5"/>
      <c r="CE19361" s="5"/>
      <c r="CF19361" s="5"/>
      <c r="CG19361" s="5"/>
      <c r="CH19361" s="5"/>
      <c r="CI19361" s="5"/>
      <c r="CJ19361" s="5"/>
      <c r="CK19361" s="5"/>
      <c r="CL19361" s="5"/>
      <c r="CM19361" s="5"/>
      <c r="CN19361" s="5"/>
      <c r="CO19361" s="5"/>
      <c r="CP19361" s="5"/>
      <c r="CQ19361" s="5"/>
      <c r="CR19361" s="5"/>
      <c r="CS19361" s="5"/>
      <c r="CT19361" s="5"/>
      <c r="CU19361" s="5"/>
      <c r="CV19361" s="5"/>
      <c r="CW19361" s="5"/>
      <c r="CX19361" s="5"/>
      <c r="CY19361" s="5"/>
      <c r="CZ19361" s="5"/>
      <c r="DA19361" s="5"/>
      <c r="DB19361" s="5"/>
      <c r="DC19361" s="5"/>
      <c r="DD19361" s="5"/>
      <c r="DE19361" s="5"/>
      <c r="DF19361" s="5"/>
      <c r="DG19361" s="5"/>
      <c r="DH19361" s="5"/>
      <c r="DI19361" s="5"/>
      <c r="DJ19361" s="5"/>
      <c r="DK19361" s="5"/>
      <c r="DL19361" s="5"/>
      <c r="DM19361" s="5"/>
      <c r="DN19361" s="5"/>
      <c r="DO19361" s="5"/>
      <c r="DP19361" s="5"/>
      <c r="DQ19361" s="5"/>
      <c r="DR19361" s="5"/>
      <c r="DS19361" s="5"/>
      <c r="DT19361" s="5"/>
      <c r="DU19361" s="5"/>
      <c r="DV19361" s="5"/>
      <c r="DW19361" s="5"/>
      <c r="DX19361" s="5"/>
      <c r="DY19361" s="5"/>
      <c r="DZ19361" s="5"/>
      <c r="EA19361" s="5"/>
      <c r="EB19361" s="5"/>
      <c r="EC19361" s="5"/>
      <c r="ED19361" s="5"/>
      <c r="EE19361" s="5"/>
      <c r="EF19361" s="5"/>
      <c r="EG19361" s="5"/>
      <c r="EH19361" s="5"/>
      <c r="EI19361" s="5"/>
      <c r="EJ19361" s="5"/>
      <c r="EK19361" s="5"/>
      <c r="EL19361" s="5"/>
      <c r="EM19361" s="5"/>
      <c r="EN19361" s="5"/>
      <c r="EO19361" s="5"/>
      <c r="EP19361" s="5"/>
      <c r="EQ19361" s="5"/>
      <c r="ER19361" s="5"/>
      <c r="ES19361" s="5"/>
      <c r="ET19361" s="5"/>
      <c r="EU19361" s="5"/>
      <c r="EV19361" s="5"/>
      <c r="EW19361" s="5"/>
      <c r="EX19361" s="5"/>
      <c r="EY19361" s="5"/>
      <c r="EZ19361" s="5"/>
      <c r="FA19361" s="5"/>
      <c r="FB19361" s="5"/>
      <c r="FC19361" s="5"/>
      <c r="FD19361" s="5"/>
      <c r="FE19361" s="5"/>
      <c r="FF19361" s="5"/>
      <c r="FG19361" s="5"/>
      <c r="FH19361" s="5"/>
      <c r="FI19361" s="5"/>
      <c r="FJ19361" s="5"/>
      <c r="FK19361" s="5"/>
      <c r="FL19361" s="5"/>
      <c r="FM19361" s="5"/>
      <c r="FN19361" s="5"/>
      <c r="FO19361" s="5"/>
      <c r="FP19361" s="5"/>
      <c r="FQ19361" s="5"/>
      <c r="FR19361" s="5"/>
      <c r="FS19361" s="5"/>
      <c r="FT19361" s="5"/>
      <c r="FU19361" s="5"/>
      <c r="FV19361" s="5"/>
      <c r="FW19361" s="5"/>
      <c r="FX19361" s="5"/>
      <c r="FY19361" s="5"/>
      <c r="FZ19361" s="5"/>
      <c r="GA19361" s="5"/>
      <c r="GB19361" s="5"/>
      <c r="GC19361" s="5"/>
      <c r="GD19361" s="5"/>
      <c r="GE19361" s="5"/>
      <c r="GF19361" s="5"/>
      <c r="GG19361" s="5"/>
      <c r="GH19361" s="5"/>
    </row>
    <row r="19362" spans="1:190" s="4" customFormat="1" hidden="1" x14ac:dyDescent="0.2">
      <c r="A19362" s="5"/>
      <c r="B19362" s="5"/>
      <c r="C19362" s="5"/>
      <c r="D19362" s="5"/>
      <c r="E19362" s="5"/>
      <c r="F19362" s="5"/>
      <c r="G19362" s="5"/>
      <c r="H19362" s="5"/>
      <c r="I19362" s="5"/>
      <c r="J19362" s="5"/>
      <c r="K19362" s="79"/>
      <c r="L19362" s="5"/>
      <c r="M19362" s="5"/>
      <c r="N19362" s="5"/>
      <c r="O19362" s="5"/>
      <c r="P19362" s="5"/>
      <c r="Q19362" s="6"/>
      <c r="R19362" s="6"/>
      <c r="S19362" s="60"/>
      <c r="T19362" s="42"/>
      <c r="U19362" s="42"/>
      <c r="V19362" s="42"/>
      <c r="W19362" s="42"/>
      <c r="X19362" s="42"/>
      <c r="Y19362" s="61"/>
      <c r="Z19362" s="61"/>
      <c r="AA19362" s="5"/>
      <c r="AB19362" s="5"/>
      <c r="AC19362" s="5"/>
      <c r="AD19362" s="5"/>
      <c r="AE19362" s="5"/>
      <c r="AF19362" s="5"/>
      <c r="AG19362" s="5"/>
      <c r="AH19362" s="5"/>
      <c r="AI19362" s="5"/>
      <c r="AJ19362" s="5"/>
      <c r="AK19362" s="5"/>
      <c r="AL19362" s="5"/>
      <c r="AM19362" s="5"/>
      <c r="AN19362" s="5"/>
      <c r="AO19362" s="5"/>
      <c r="AP19362" s="5"/>
      <c r="AQ19362" s="5"/>
      <c r="AR19362" s="5"/>
      <c r="AS19362" s="5"/>
      <c r="AT19362" s="5"/>
      <c r="AU19362" s="5"/>
      <c r="AV19362" s="5"/>
      <c r="AW19362" s="5"/>
      <c r="AX19362" s="5"/>
      <c r="AY19362" s="5"/>
      <c r="AZ19362" s="5"/>
      <c r="BA19362" s="5"/>
      <c r="BB19362" s="5"/>
      <c r="BC19362" s="5"/>
      <c r="BD19362" s="5"/>
      <c r="BE19362" s="5"/>
      <c r="BF19362" s="5"/>
      <c r="BG19362" s="5"/>
      <c r="BH19362" s="5"/>
      <c r="BI19362" s="5"/>
      <c r="BJ19362" s="5"/>
      <c r="BK19362" s="5"/>
      <c r="BL19362" s="5"/>
      <c r="BM19362" s="5"/>
      <c r="BN19362" s="5"/>
      <c r="BO19362" s="5"/>
      <c r="BP19362" s="5"/>
      <c r="BQ19362" s="5"/>
      <c r="BR19362" s="5"/>
      <c r="BS19362" s="5"/>
      <c r="BT19362" s="5"/>
      <c r="BU19362" s="5"/>
      <c r="BV19362" s="5"/>
      <c r="BW19362" s="5"/>
      <c r="BX19362" s="5"/>
      <c r="BY19362" s="5"/>
      <c r="BZ19362" s="5"/>
      <c r="CA19362" s="5"/>
      <c r="CB19362" s="5"/>
      <c r="CC19362" s="5"/>
      <c r="CD19362" s="5"/>
      <c r="CE19362" s="5"/>
      <c r="CF19362" s="5"/>
      <c r="CG19362" s="5"/>
      <c r="CH19362" s="5"/>
      <c r="CI19362" s="5"/>
      <c r="CJ19362" s="5"/>
      <c r="CK19362" s="5"/>
      <c r="CL19362" s="5"/>
      <c r="CM19362" s="5"/>
      <c r="CN19362" s="5"/>
      <c r="CO19362" s="5"/>
      <c r="CP19362" s="5"/>
      <c r="CQ19362" s="5"/>
      <c r="CR19362" s="5"/>
      <c r="CS19362" s="5"/>
      <c r="CT19362" s="5"/>
      <c r="CU19362" s="5"/>
      <c r="CV19362" s="5"/>
      <c r="CW19362" s="5"/>
      <c r="CX19362" s="5"/>
      <c r="CY19362" s="5"/>
      <c r="CZ19362" s="5"/>
      <c r="DA19362" s="5"/>
      <c r="DB19362" s="5"/>
      <c r="DC19362" s="5"/>
      <c r="DD19362" s="5"/>
      <c r="DE19362" s="5"/>
      <c r="DF19362" s="5"/>
      <c r="DG19362" s="5"/>
      <c r="DH19362" s="5"/>
      <c r="DI19362" s="5"/>
      <c r="DJ19362" s="5"/>
      <c r="DK19362" s="5"/>
      <c r="DL19362" s="5"/>
      <c r="DM19362" s="5"/>
      <c r="DN19362" s="5"/>
      <c r="DO19362" s="5"/>
      <c r="DP19362" s="5"/>
      <c r="DQ19362" s="5"/>
      <c r="DR19362" s="5"/>
      <c r="DS19362" s="5"/>
      <c r="DT19362" s="5"/>
      <c r="DU19362" s="5"/>
      <c r="DV19362" s="5"/>
      <c r="DW19362" s="5"/>
      <c r="DX19362" s="5"/>
      <c r="DY19362" s="5"/>
      <c r="DZ19362" s="5"/>
      <c r="EA19362" s="5"/>
      <c r="EB19362" s="5"/>
      <c r="EC19362" s="5"/>
      <c r="ED19362" s="5"/>
      <c r="EE19362" s="5"/>
      <c r="EF19362" s="5"/>
      <c r="EG19362" s="5"/>
      <c r="EH19362" s="5"/>
      <c r="EI19362" s="5"/>
      <c r="EJ19362" s="5"/>
      <c r="EK19362" s="5"/>
      <c r="EL19362" s="5"/>
      <c r="EM19362" s="5"/>
      <c r="EN19362" s="5"/>
      <c r="EO19362" s="5"/>
      <c r="EP19362" s="5"/>
      <c r="EQ19362" s="5"/>
      <c r="ER19362" s="5"/>
      <c r="ES19362" s="5"/>
      <c r="ET19362" s="5"/>
      <c r="EU19362" s="5"/>
      <c r="EV19362" s="5"/>
      <c r="EW19362" s="5"/>
      <c r="EX19362" s="5"/>
      <c r="EY19362" s="5"/>
      <c r="EZ19362" s="5"/>
      <c r="FA19362" s="5"/>
      <c r="FB19362" s="5"/>
      <c r="FC19362" s="5"/>
      <c r="FD19362" s="5"/>
      <c r="FE19362" s="5"/>
      <c r="FF19362" s="5"/>
      <c r="FG19362" s="5"/>
      <c r="FH19362" s="5"/>
      <c r="FI19362" s="5"/>
      <c r="FJ19362" s="5"/>
      <c r="FK19362" s="5"/>
      <c r="FL19362" s="5"/>
      <c r="FM19362" s="5"/>
      <c r="FN19362" s="5"/>
      <c r="FO19362" s="5"/>
      <c r="FP19362" s="5"/>
      <c r="FQ19362" s="5"/>
      <c r="FR19362" s="5"/>
      <c r="FS19362" s="5"/>
      <c r="FT19362" s="5"/>
      <c r="FU19362" s="5"/>
      <c r="FV19362" s="5"/>
      <c r="FW19362" s="5"/>
      <c r="FX19362" s="5"/>
      <c r="FY19362" s="5"/>
      <c r="FZ19362" s="5"/>
      <c r="GA19362" s="5"/>
      <c r="GB19362" s="5"/>
      <c r="GC19362" s="5"/>
      <c r="GD19362" s="5"/>
      <c r="GE19362" s="5"/>
      <c r="GF19362" s="5"/>
      <c r="GG19362" s="5"/>
      <c r="GH19362" s="5"/>
    </row>
    <row r="19363" spans="1:190" s="4" customFormat="1" hidden="1" x14ac:dyDescent="0.2">
      <c r="A19363" s="5"/>
      <c r="B19363" s="5"/>
      <c r="C19363" s="5"/>
      <c r="D19363" s="5"/>
      <c r="E19363" s="5"/>
      <c r="F19363" s="5"/>
      <c r="G19363" s="5"/>
      <c r="H19363" s="5"/>
      <c r="I19363" s="5"/>
      <c r="J19363" s="5"/>
      <c r="K19363" s="79"/>
      <c r="L19363" s="5"/>
      <c r="M19363" s="5"/>
      <c r="N19363" s="5"/>
      <c r="O19363" s="5"/>
      <c r="P19363" s="5"/>
      <c r="Q19363" s="6"/>
      <c r="R19363" s="6"/>
      <c r="S19363" s="60"/>
      <c r="T19363" s="42"/>
      <c r="U19363" s="42"/>
      <c r="V19363" s="42"/>
      <c r="W19363" s="42"/>
      <c r="X19363" s="42"/>
      <c r="Y19363" s="61"/>
      <c r="Z19363" s="61"/>
      <c r="AA19363" s="5"/>
      <c r="AB19363" s="5"/>
      <c r="AC19363" s="5"/>
      <c r="AD19363" s="5"/>
      <c r="AE19363" s="5"/>
      <c r="AF19363" s="5"/>
      <c r="AG19363" s="5"/>
      <c r="AH19363" s="5"/>
      <c r="AI19363" s="5"/>
      <c r="AJ19363" s="5"/>
      <c r="AK19363" s="5"/>
      <c r="AL19363" s="5"/>
      <c r="AM19363" s="5"/>
      <c r="AN19363" s="5"/>
      <c r="AO19363" s="5"/>
      <c r="AP19363" s="5"/>
      <c r="AQ19363" s="5"/>
      <c r="AR19363" s="5"/>
      <c r="AS19363" s="5"/>
      <c r="AT19363" s="5"/>
      <c r="AU19363" s="5"/>
      <c r="AV19363" s="5"/>
      <c r="AW19363" s="5"/>
      <c r="AX19363" s="5"/>
      <c r="AY19363" s="5"/>
      <c r="AZ19363" s="5"/>
      <c r="BA19363" s="5"/>
      <c r="BB19363" s="5"/>
      <c r="BC19363" s="5"/>
      <c r="BD19363" s="5"/>
      <c r="BE19363" s="5"/>
      <c r="BF19363" s="5"/>
      <c r="BG19363" s="5"/>
      <c r="BH19363" s="5"/>
      <c r="BI19363" s="5"/>
      <c r="BJ19363" s="5"/>
      <c r="BK19363" s="5"/>
      <c r="BL19363" s="5"/>
      <c r="BM19363" s="5"/>
      <c r="BN19363" s="5"/>
      <c r="BO19363" s="5"/>
      <c r="BP19363" s="5"/>
      <c r="BQ19363" s="5"/>
      <c r="BR19363" s="5"/>
      <c r="BS19363" s="5"/>
      <c r="BT19363" s="5"/>
      <c r="BU19363" s="5"/>
      <c r="BV19363" s="5"/>
      <c r="BW19363" s="5"/>
      <c r="BX19363" s="5"/>
      <c r="BY19363" s="5"/>
      <c r="BZ19363" s="5"/>
      <c r="CA19363" s="5"/>
      <c r="CB19363" s="5"/>
      <c r="CC19363" s="5"/>
      <c r="CD19363" s="5"/>
      <c r="CE19363" s="5"/>
      <c r="CF19363" s="5"/>
      <c r="CG19363" s="5"/>
      <c r="CH19363" s="5"/>
      <c r="CI19363" s="5"/>
      <c r="CJ19363" s="5"/>
      <c r="CK19363" s="5"/>
      <c r="CL19363" s="5"/>
      <c r="CM19363" s="5"/>
      <c r="CN19363" s="5"/>
      <c r="CO19363" s="5"/>
      <c r="CP19363" s="5"/>
      <c r="CQ19363" s="5"/>
      <c r="CR19363" s="5"/>
      <c r="CS19363" s="5"/>
      <c r="CT19363" s="5"/>
      <c r="CU19363" s="5"/>
      <c r="CV19363" s="5"/>
      <c r="CW19363" s="5"/>
      <c r="CX19363" s="5"/>
      <c r="CY19363" s="5"/>
      <c r="CZ19363" s="5"/>
      <c r="DA19363" s="5"/>
      <c r="DB19363" s="5"/>
      <c r="DC19363" s="5"/>
      <c r="DD19363" s="5"/>
      <c r="DE19363" s="5"/>
      <c r="DF19363" s="5"/>
      <c r="DG19363" s="5"/>
      <c r="DH19363" s="5"/>
      <c r="DI19363" s="5"/>
      <c r="DJ19363" s="5"/>
      <c r="DK19363" s="5"/>
      <c r="DL19363" s="5"/>
      <c r="DM19363" s="5"/>
      <c r="DN19363" s="5"/>
      <c r="DO19363" s="5"/>
      <c r="DP19363" s="5"/>
      <c r="DQ19363" s="5"/>
      <c r="DR19363" s="5"/>
      <c r="DS19363" s="5"/>
      <c r="DT19363" s="5"/>
      <c r="DU19363" s="5"/>
      <c r="DV19363" s="5"/>
      <c r="DW19363" s="5"/>
      <c r="DX19363" s="5"/>
      <c r="DY19363" s="5"/>
      <c r="DZ19363" s="5"/>
      <c r="EA19363" s="5"/>
      <c r="EB19363" s="5"/>
      <c r="EC19363" s="5"/>
      <c r="ED19363" s="5"/>
      <c r="EE19363" s="5"/>
      <c r="EF19363" s="5"/>
      <c r="EG19363" s="5"/>
      <c r="EH19363" s="5"/>
      <c r="EI19363" s="5"/>
      <c r="EJ19363" s="5"/>
      <c r="EK19363" s="5"/>
      <c r="EL19363" s="5"/>
      <c r="EM19363" s="5"/>
      <c r="EN19363" s="5"/>
      <c r="EO19363" s="5"/>
      <c r="EP19363" s="5"/>
      <c r="EQ19363" s="5"/>
      <c r="ER19363" s="5"/>
      <c r="ES19363" s="5"/>
      <c r="ET19363" s="5"/>
      <c r="EU19363" s="5"/>
      <c r="EV19363" s="5"/>
      <c r="EW19363" s="5"/>
      <c r="EX19363" s="5"/>
      <c r="EY19363" s="5"/>
      <c r="EZ19363" s="5"/>
      <c r="FA19363" s="5"/>
      <c r="FB19363" s="5"/>
      <c r="FC19363" s="5"/>
      <c r="FD19363" s="5"/>
      <c r="FE19363" s="5"/>
      <c r="FF19363" s="5"/>
      <c r="FG19363" s="5"/>
      <c r="FH19363" s="5"/>
      <c r="FI19363" s="5"/>
      <c r="FJ19363" s="5"/>
      <c r="FK19363" s="5"/>
      <c r="FL19363" s="5"/>
      <c r="FM19363" s="5"/>
      <c r="FN19363" s="5"/>
      <c r="FO19363" s="5"/>
      <c r="FP19363" s="5"/>
      <c r="FQ19363" s="5"/>
      <c r="FR19363" s="5"/>
      <c r="FS19363" s="5"/>
      <c r="FT19363" s="5"/>
      <c r="FU19363" s="5"/>
      <c r="FV19363" s="5"/>
      <c r="FW19363" s="5"/>
      <c r="FX19363" s="5"/>
      <c r="FY19363" s="5"/>
      <c r="FZ19363" s="5"/>
      <c r="GA19363" s="5"/>
      <c r="GB19363" s="5"/>
      <c r="GC19363" s="5"/>
      <c r="GD19363" s="5"/>
      <c r="GE19363" s="5"/>
      <c r="GF19363" s="5"/>
      <c r="GG19363" s="5"/>
      <c r="GH19363" s="5"/>
    </row>
    <row r="19364" spans="1:190" s="4" customFormat="1" hidden="1" x14ac:dyDescent="0.2">
      <c r="A19364" s="5"/>
      <c r="B19364" s="5"/>
      <c r="C19364" s="5"/>
      <c r="D19364" s="5"/>
      <c r="E19364" s="5"/>
      <c r="F19364" s="5"/>
      <c r="G19364" s="5"/>
      <c r="H19364" s="5"/>
      <c r="I19364" s="5"/>
      <c r="J19364" s="5"/>
      <c r="K19364" s="79"/>
      <c r="L19364" s="5"/>
      <c r="M19364" s="5"/>
      <c r="N19364" s="5"/>
      <c r="O19364" s="5"/>
      <c r="P19364" s="5"/>
      <c r="Q19364" s="6"/>
      <c r="R19364" s="6"/>
      <c r="S19364" s="60"/>
      <c r="T19364" s="42"/>
      <c r="U19364" s="42"/>
      <c r="V19364" s="42"/>
      <c r="W19364" s="42"/>
      <c r="X19364" s="42"/>
      <c r="Y19364" s="61"/>
      <c r="Z19364" s="61"/>
      <c r="AA19364" s="5"/>
      <c r="AB19364" s="5"/>
      <c r="AC19364" s="5"/>
      <c r="AD19364" s="5"/>
      <c r="AE19364" s="5"/>
      <c r="AF19364" s="5"/>
      <c r="AG19364" s="5"/>
      <c r="AH19364" s="5"/>
      <c r="AI19364" s="5"/>
      <c r="AJ19364" s="5"/>
      <c r="AK19364" s="5"/>
      <c r="AL19364" s="5"/>
      <c r="AM19364" s="5"/>
      <c r="AN19364" s="5"/>
      <c r="AO19364" s="5"/>
      <c r="AP19364" s="5"/>
      <c r="AQ19364" s="5"/>
      <c r="AR19364" s="5"/>
      <c r="AS19364" s="5"/>
      <c r="AT19364" s="5"/>
      <c r="AU19364" s="5"/>
      <c r="AV19364" s="5"/>
      <c r="AW19364" s="5"/>
      <c r="AX19364" s="5"/>
      <c r="AY19364" s="5"/>
      <c r="AZ19364" s="5"/>
      <c r="BA19364" s="5"/>
      <c r="BB19364" s="5"/>
      <c r="BC19364" s="5"/>
      <c r="BD19364" s="5"/>
      <c r="BE19364" s="5"/>
      <c r="BF19364" s="5"/>
      <c r="BG19364" s="5"/>
      <c r="BH19364" s="5"/>
      <c r="BI19364" s="5"/>
      <c r="BJ19364" s="5"/>
      <c r="BK19364" s="5"/>
      <c r="BL19364" s="5"/>
      <c r="BM19364" s="5"/>
      <c r="BN19364" s="5"/>
      <c r="BO19364" s="5"/>
      <c r="BP19364" s="5"/>
      <c r="BQ19364" s="5"/>
      <c r="BR19364" s="5"/>
      <c r="BS19364" s="5"/>
      <c r="BT19364" s="5"/>
      <c r="BU19364" s="5"/>
      <c r="BV19364" s="5"/>
      <c r="BW19364" s="5"/>
      <c r="BX19364" s="5"/>
      <c r="BY19364" s="5"/>
      <c r="BZ19364" s="5"/>
      <c r="CA19364" s="5"/>
      <c r="CB19364" s="5"/>
      <c r="CC19364" s="5"/>
      <c r="CD19364" s="5"/>
      <c r="CE19364" s="5"/>
      <c r="CF19364" s="5"/>
      <c r="CG19364" s="5"/>
      <c r="CH19364" s="5"/>
      <c r="CI19364" s="5"/>
      <c r="CJ19364" s="5"/>
      <c r="CK19364" s="5"/>
      <c r="CL19364" s="5"/>
      <c r="CM19364" s="5"/>
      <c r="CN19364" s="5"/>
      <c r="CO19364" s="5"/>
      <c r="CP19364" s="5"/>
      <c r="CQ19364" s="5"/>
      <c r="CR19364" s="5"/>
      <c r="CS19364" s="5"/>
      <c r="CT19364" s="5"/>
      <c r="CU19364" s="5"/>
      <c r="CV19364" s="5"/>
      <c r="CW19364" s="5"/>
      <c r="CX19364" s="5"/>
      <c r="CY19364" s="5"/>
      <c r="CZ19364" s="5"/>
      <c r="DA19364" s="5"/>
      <c r="DB19364" s="5"/>
      <c r="DC19364" s="5"/>
      <c r="DD19364" s="5"/>
      <c r="DE19364" s="5"/>
      <c r="DF19364" s="5"/>
      <c r="DG19364" s="5"/>
      <c r="DH19364" s="5"/>
      <c r="DI19364" s="5"/>
      <c r="DJ19364" s="5"/>
      <c r="DK19364" s="5"/>
      <c r="DL19364" s="5"/>
      <c r="DM19364" s="5"/>
      <c r="DN19364" s="5"/>
      <c r="DO19364" s="5"/>
      <c r="DP19364" s="5"/>
      <c r="DQ19364" s="5"/>
      <c r="DR19364" s="5"/>
      <c r="DS19364" s="5"/>
      <c r="DT19364" s="5"/>
      <c r="DU19364" s="5"/>
      <c r="DV19364" s="5"/>
      <c r="DW19364" s="5"/>
      <c r="DX19364" s="5"/>
      <c r="DY19364" s="5"/>
      <c r="DZ19364" s="5"/>
      <c r="EA19364" s="5"/>
      <c r="EB19364" s="5"/>
      <c r="EC19364" s="5"/>
      <c r="ED19364" s="5"/>
      <c r="EE19364" s="5"/>
      <c r="EF19364" s="5"/>
      <c r="EG19364" s="5"/>
      <c r="EH19364" s="5"/>
      <c r="EI19364" s="5"/>
      <c r="EJ19364" s="5"/>
      <c r="EK19364" s="5"/>
      <c r="EL19364" s="5"/>
      <c r="EM19364" s="5"/>
      <c r="EN19364" s="5"/>
      <c r="EO19364" s="5"/>
      <c r="EP19364" s="5"/>
      <c r="EQ19364" s="5"/>
      <c r="ER19364" s="5"/>
      <c r="ES19364" s="5"/>
      <c r="ET19364" s="5"/>
      <c r="EU19364" s="5"/>
      <c r="EV19364" s="5"/>
      <c r="EW19364" s="5"/>
      <c r="EX19364" s="5"/>
      <c r="EY19364" s="5"/>
      <c r="EZ19364" s="5"/>
      <c r="FA19364" s="5"/>
      <c r="FB19364" s="5"/>
      <c r="FC19364" s="5"/>
      <c r="FD19364" s="5"/>
      <c r="FE19364" s="5"/>
      <c r="FF19364" s="5"/>
      <c r="FG19364" s="5"/>
      <c r="FH19364" s="5"/>
      <c r="FI19364" s="5"/>
      <c r="FJ19364" s="5"/>
      <c r="FK19364" s="5"/>
      <c r="FL19364" s="5"/>
      <c r="FM19364" s="5"/>
      <c r="FN19364" s="5"/>
      <c r="FO19364" s="5"/>
      <c r="FP19364" s="5"/>
      <c r="FQ19364" s="5"/>
      <c r="FR19364" s="5"/>
      <c r="FS19364" s="5"/>
      <c r="FT19364" s="5"/>
      <c r="FU19364" s="5"/>
      <c r="FV19364" s="5"/>
      <c r="FW19364" s="5"/>
      <c r="FX19364" s="5"/>
      <c r="FY19364" s="5"/>
      <c r="FZ19364" s="5"/>
      <c r="GA19364" s="5"/>
      <c r="GB19364" s="5"/>
      <c r="GC19364" s="5"/>
      <c r="GD19364" s="5"/>
      <c r="GE19364" s="5"/>
      <c r="GF19364" s="5"/>
      <c r="GG19364" s="5"/>
      <c r="GH19364" s="5"/>
    </row>
    <row r="19365" spans="1:190" s="4" customFormat="1" hidden="1" x14ac:dyDescent="0.2">
      <c r="A19365" s="5"/>
      <c r="B19365" s="5"/>
      <c r="C19365" s="5"/>
      <c r="D19365" s="5"/>
      <c r="E19365" s="5"/>
      <c r="F19365" s="5"/>
      <c r="G19365" s="5"/>
      <c r="H19365" s="5"/>
      <c r="I19365" s="5"/>
      <c r="J19365" s="5"/>
      <c r="K19365" s="79"/>
      <c r="L19365" s="5"/>
      <c r="M19365" s="5"/>
      <c r="N19365" s="5"/>
      <c r="O19365" s="5"/>
      <c r="P19365" s="5"/>
      <c r="Q19365" s="6"/>
      <c r="R19365" s="6"/>
      <c r="S19365" s="60"/>
      <c r="T19365" s="42"/>
      <c r="U19365" s="42"/>
      <c r="V19365" s="42"/>
      <c r="W19365" s="42"/>
      <c r="X19365" s="42"/>
      <c r="Y19365" s="61"/>
      <c r="Z19365" s="61"/>
      <c r="AA19365" s="5"/>
      <c r="AB19365" s="5"/>
      <c r="AC19365" s="5"/>
      <c r="AD19365" s="5"/>
      <c r="AE19365" s="5"/>
      <c r="AF19365" s="5"/>
      <c r="AG19365" s="5"/>
      <c r="AH19365" s="5"/>
      <c r="AI19365" s="5"/>
      <c r="AJ19365" s="5"/>
      <c r="AK19365" s="5"/>
      <c r="AL19365" s="5"/>
      <c r="AM19365" s="5"/>
      <c r="AN19365" s="5"/>
      <c r="AO19365" s="5"/>
      <c r="AP19365" s="5"/>
      <c r="AQ19365" s="5"/>
      <c r="AR19365" s="5"/>
      <c r="AS19365" s="5"/>
      <c r="AT19365" s="5"/>
      <c r="AU19365" s="5"/>
      <c r="AV19365" s="5"/>
      <c r="AW19365" s="5"/>
      <c r="AX19365" s="5"/>
      <c r="AY19365" s="5"/>
      <c r="AZ19365" s="5"/>
      <c r="BA19365" s="5"/>
      <c r="BB19365" s="5"/>
      <c r="BC19365" s="5"/>
      <c r="BD19365" s="5"/>
      <c r="BE19365" s="5"/>
      <c r="BF19365" s="5"/>
      <c r="BG19365" s="5"/>
      <c r="BH19365" s="5"/>
      <c r="BI19365" s="5"/>
      <c r="BJ19365" s="5"/>
      <c r="BK19365" s="5"/>
      <c r="BL19365" s="5"/>
      <c r="BM19365" s="5"/>
      <c r="BN19365" s="5"/>
      <c r="BO19365" s="5"/>
      <c r="BP19365" s="5"/>
      <c r="BQ19365" s="5"/>
      <c r="BR19365" s="5"/>
      <c r="BS19365" s="5"/>
      <c r="BT19365" s="5"/>
      <c r="BU19365" s="5"/>
      <c r="BV19365" s="5"/>
      <c r="BW19365" s="5"/>
      <c r="BX19365" s="5"/>
      <c r="BY19365" s="5"/>
      <c r="BZ19365" s="5"/>
      <c r="CA19365" s="5"/>
      <c r="CB19365" s="5"/>
      <c r="CC19365" s="5"/>
      <c r="CD19365" s="5"/>
      <c r="CE19365" s="5"/>
      <c r="CF19365" s="5"/>
      <c r="CG19365" s="5"/>
      <c r="CH19365" s="5"/>
      <c r="CI19365" s="5"/>
      <c r="CJ19365" s="5"/>
      <c r="CK19365" s="5"/>
      <c r="CL19365" s="5"/>
      <c r="CM19365" s="5"/>
      <c r="CN19365" s="5"/>
      <c r="CO19365" s="5"/>
      <c r="CP19365" s="5"/>
      <c r="CQ19365" s="5"/>
      <c r="CR19365" s="5"/>
      <c r="CS19365" s="5"/>
      <c r="CT19365" s="5"/>
      <c r="CU19365" s="5"/>
      <c r="CV19365" s="5"/>
      <c r="CW19365" s="5"/>
      <c r="CX19365" s="5"/>
      <c r="CY19365" s="5"/>
      <c r="CZ19365" s="5"/>
      <c r="DA19365" s="5"/>
      <c r="DB19365" s="5"/>
      <c r="DC19365" s="5"/>
      <c r="DD19365" s="5"/>
      <c r="DE19365" s="5"/>
      <c r="DF19365" s="5"/>
      <c r="DG19365" s="5"/>
      <c r="DH19365" s="5"/>
      <c r="DI19365" s="5"/>
      <c r="DJ19365" s="5"/>
      <c r="DK19365" s="5"/>
      <c r="DL19365" s="5"/>
      <c r="DM19365" s="5"/>
      <c r="DN19365" s="5"/>
      <c r="DO19365" s="5"/>
      <c r="DP19365" s="5"/>
      <c r="DQ19365" s="5"/>
      <c r="DR19365" s="5"/>
      <c r="DS19365" s="5"/>
      <c r="DT19365" s="5"/>
      <c r="DU19365" s="5"/>
      <c r="DV19365" s="5"/>
      <c r="DW19365" s="5"/>
      <c r="DX19365" s="5"/>
      <c r="DY19365" s="5"/>
      <c r="DZ19365" s="5"/>
      <c r="EA19365" s="5"/>
      <c r="EB19365" s="5"/>
      <c r="EC19365" s="5"/>
      <c r="ED19365" s="5"/>
      <c r="EE19365" s="5"/>
      <c r="EF19365" s="5"/>
      <c r="EG19365" s="5"/>
      <c r="EH19365" s="5"/>
      <c r="EI19365" s="5"/>
      <c r="EJ19365" s="5"/>
      <c r="EK19365" s="5"/>
      <c r="EL19365" s="5"/>
      <c r="EM19365" s="5"/>
      <c r="EN19365" s="5"/>
      <c r="EO19365" s="5"/>
      <c r="EP19365" s="5"/>
      <c r="EQ19365" s="5"/>
      <c r="ER19365" s="5"/>
      <c r="ES19365" s="5"/>
      <c r="ET19365" s="5"/>
      <c r="EU19365" s="5"/>
      <c r="EV19365" s="5"/>
      <c r="EW19365" s="5"/>
      <c r="EX19365" s="5"/>
      <c r="EY19365" s="5"/>
      <c r="EZ19365" s="5"/>
      <c r="FA19365" s="5"/>
      <c r="FB19365" s="5"/>
      <c r="FC19365" s="5"/>
      <c r="FD19365" s="5"/>
      <c r="FE19365" s="5"/>
      <c r="FF19365" s="5"/>
      <c r="FG19365" s="5"/>
      <c r="FH19365" s="5"/>
      <c r="FI19365" s="5"/>
      <c r="FJ19365" s="5"/>
      <c r="FK19365" s="5"/>
      <c r="FL19365" s="5"/>
      <c r="FM19365" s="5"/>
      <c r="FN19365" s="5"/>
      <c r="FO19365" s="5"/>
      <c r="FP19365" s="5"/>
      <c r="FQ19365" s="5"/>
      <c r="FR19365" s="5"/>
      <c r="FS19365" s="5"/>
      <c r="FT19365" s="5"/>
      <c r="FU19365" s="5"/>
      <c r="FV19365" s="5"/>
      <c r="FW19365" s="5"/>
      <c r="FX19365" s="5"/>
      <c r="FY19365" s="5"/>
      <c r="FZ19365" s="5"/>
      <c r="GA19365" s="5"/>
      <c r="GB19365" s="5"/>
      <c r="GC19365" s="5"/>
      <c r="GD19365" s="5"/>
      <c r="GE19365" s="5"/>
      <c r="GF19365" s="5"/>
      <c r="GG19365" s="5"/>
      <c r="GH19365" s="5"/>
    </row>
    <row r="19366" spans="1:190" s="4" customFormat="1" hidden="1" x14ac:dyDescent="0.2">
      <c r="A19366" s="5"/>
      <c r="B19366" s="5"/>
      <c r="C19366" s="5"/>
      <c r="D19366" s="5"/>
      <c r="E19366" s="5"/>
      <c r="F19366" s="5"/>
      <c r="G19366" s="5"/>
      <c r="H19366" s="5"/>
      <c r="I19366" s="5"/>
      <c r="J19366" s="5"/>
      <c r="K19366" s="79"/>
      <c r="L19366" s="5"/>
      <c r="M19366" s="5"/>
      <c r="N19366" s="5"/>
      <c r="O19366" s="5"/>
      <c r="P19366" s="5"/>
      <c r="Q19366" s="6"/>
      <c r="R19366" s="6"/>
      <c r="S19366" s="60"/>
      <c r="T19366" s="42"/>
      <c r="U19366" s="42"/>
      <c r="V19366" s="42"/>
      <c r="W19366" s="42"/>
      <c r="X19366" s="42"/>
      <c r="Y19366" s="61"/>
      <c r="Z19366" s="61"/>
      <c r="AA19366" s="5"/>
      <c r="AB19366" s="5"/>
      <c r="AC19366" s="5"/>
      <c r="AD19366" s="5"/>
      <c r="AE19366" s="5"/>
      <c r="AF19366" s="5"/>
      <c r="AG19366" s="5"/>
      <c r="AH19366" s="5"/>
      <c r="AI19366" s="5"/>
      <c r="AJ19366" s="5"/>
      <c r="AK19366" s="5"/>
      <c r="AL19366" s="5"/>
      <c r="AM19366" s="5"/>
      <c r="AN19366" s="5"/>
      <c r="AO19366" s="5"/>
      <c r="AP19366" s="5"/>
      <c r="AQ19366" s="5"/>
      <c r="AR19366" s="5"/>
      <c r="AS19366" s="5"/>
      <c r="AT19366" s="5"/>
      <c r="AU19366" s="5"/>
      <c r="AV19366" s="5"/>
      <c r="AW19366" s="5"/>
      <c r="AX19366" s="5"/>
      <c r="AY19366" s="5"/>
      <c r="AZ19366" s="5"/>
      <c r="BA19366" s="5"/>
      <c r="BB19366" s="5"/>
      <c r="BC19366" s="5"/>
      <c r="BD19366" s="5"/>
      <c r="BE19366" s="5"/>
      <c r="BF19366" s="5"/>
      <c r="BG19366" s="5"/>
      <c r="BH19366" s="5"/>
      <c r="BI19366" s="5"/>
      <c r="BJ19366" s="5"/>
      <c r="BK19366" s="5"/>
      <c r="BL19366" s="5"/>
      <c r="BM19366" s="5"/>
      <c r="BN19366" s="5"/>
      <c r="BO19366" s="5"/>
      <c r="BP19366" s="5"/>
      <c r="BQ19366" s="5"/>
      <c r="BR19366" s="5"/>
      <c r="BS19366" s="5"/>
      <c r="BT19366" s="5"/>
      <c r="BU19366" s="5"/>
      <c r="BV19366" s="5"/>
      <c r="BW19366" s="5"/>
      <c r="BX19366" s="5"/>
      <c r="BY19366" s="5"/>
      <c r="BZ19366" s="5"/>
      <c r="CA19366" s="5"/>
      <c r="CB19366" s="5"/>
      <c r="CC19366" s="5"/>
      <c r="CD19366" s="5"/>
      <c r="CE19366" s="5"/>
      <c r="CF19366" s="5"/>
      <c r="CG19366" s="5"/>
      <c r="CH19366" s="5"/>
      <c r="CI19366" s="5"/>
      <c r="CJ19366" s="5"/>
      <c r="CK19366" s="5"/>
      <c r="CL19366" s="5"/>
      <c r="CM19366" s="5"/>
      <c r="CN19366" s="5"/>
      <c r="CO19366" s="5"/>
      <c r="CP19366" s="5"/>
      <c r="CQ19366" s="5"/>
      <c r="CR19366" s="5"/>
      <c r="CS19366" s="5"/>
      <c r="CT19366" s="5"/>
      <c r="CU19366" s="5"/>
      <c r="CV19366" s="5"/>
      <c r="CW19366" s="5"/>
      <c r="CX19366" s="5"/>
      <c r="CY19366" s="5"/>
      <c r="CZ19366" s="5"/>
      <c r="DA19366" s="5"/>
      <c r="DB19366" s="5"/>
      <c r="DC19366" s="5"/>
      <c r="DD19366" s="5"/>
      <c r="DE19366" s="5"/>
      <c r="DF19366" s="5"/>
      <c r="DG19366" s="5"/>
      <c r="DH19366" s="5"/>
      <c r="DI19366" s="5"/>
      <c r="DJ19366" s="5"/>
      <c r="DK19366" s="5"/>
      <c r="DL19366" s="5"/>
      <c r="DM19366" s="5"/>
      <c r="DN19366" s="5"/>
      <c r="DO19366" s="5"/>
      <c r="DP19366" s="5"/>
      <c r="DQ19366" s="5"/>
      <c r="DR19366" s="5"/>
      <c r="DS19366" s="5"/>
      <c r="DT19366" s="5"/>
      <c r="DU19366" s="5"/>
      <c r="DV19366" s="5"/>
      <c r="DW19366" s="5"/>
      <c r="DX19366" s="5"/>
      <c r="DY19366" s="5"/>
      <c r="DZ19366" s="5"/>
      <c r="EA19366" s="5"/>
      <c r="EB19366" s="5"/>
      <c r="EC19366" s="5"/>
      <c r="ED19366" s="5"/>
      <c r="EE19366" s="5"/>
      <c r="EF19366" s="5"/>
      <c r="EG19366" s="5"/>
      <c r="EH19366" s="5"/>
      <c r="EI19366" s="5"/>
      <c r="EJ19366" s="5"/>
      <c r="EK19366" s="5"/>
      <c r="EL19366" s="5"/>
      <c r="EM19366" s="5"/>
      <c r="EN19366" s="5"/>
      <c r="EO19366" s="5"/>
      <c r="EP19366" s="5"/>
      <c r="EQ19366" s="5"/>
      <c r="ER19366" s="5"/>
      <c r="ES19366" s="5"/>
      <c r="ET19366" s="5"/>
      <c r="EU19366" s="5"/>
      <c r="EV19366" s="5"/>
      <c r="EW19366" s="5"/>
      <c r="EX19366" s="5"/>
      <c r="EY19366" s="5"/>
      <c r="EZ19366" s="5"/>
      <c r="FA19366" s="5"/>
      <c r="FB19366" s="5"/>
      <c r="FC19366" s="5"/>
      <c r="FD19366" s="5"/>
      <c r="FE19366" s="5"/>
      <c r="FF19366" s="5"/>
      <c r="FG19366" s="5"/>
      <c r="FH19366" s="5"/>
      <c r="FI19366" s="5"/>
      <c r="FJ19366" s="5"/>
      <c r="FK19366" s="5"/>
      <c r="FL19366" s="5"/>
      <c r="FM19366" s="5"/>
      <c r="FN19366" s="5"/>
      <c r="FO19366" s="5"/>
      <c r="FP19366" s="5"/>
      <c r="FQ19366" s="5"/>
      <c r="FR19366" s="5"/>
      <c r="FS19366" s="5"/>
      <c r="FT19366" s="5"/>
      <c r="FU19366" s="5"/>
      <c r="FV19366" s="5"/>
      <c r="FW19366" s="5"/>
      <c r="FX19366" s="5"/>
      <c r="FY19366" s="5"/>
      <c r="FZ19366" s="5"/>
      <c r="GA19366" s="5"/>
      <c r="GB19366" s="5"/>
      <c r="GC19366" s="5"/>
      <c r="GD19366" s="5"/>
      <c r="GE19366" s="5"/>
      <c r="GF19366" s="5"/>
      <c r="GG19366" s="5"/>
      <c r="GH19366" s="5"/>
    </row>
    <row r="19367" spans="1:190" s="4" customFormat="1" hidden="1" x14ac:dyDescent="0.2">
      <c r="A19367" s="5"/>
      <c r="B19367" s="5"/>
      <c r="C19367" s="5"/>
      <c r="D19367" s="5"/>
      <c r="E19367" s="5"/>
      <c r="F19367" s="5"/>
      <c r="G19367" s="5"/>
      <c r="H19367" s="5"/>
      <c r="I19367" s="5"/>
      <c r="J19367" s="5"/>
      <c r="K19367" s="79"/>
      <c r="L19367" s="5"/>
      <c r="M19367" s="5"/>
      <c r="N19367" s="5"/>
      <c r="O19367" s="5"/>
      <c r="P19367" s="5"/>
      <c r="Q19367" s="6"/>
      <c r="R19367" s="6"/>
      <c r="S19367" s="60"/>
      <c r="T19367" s="42"/>
      <c r="U19367" s="42"/>
      <c r="V19367" s="42"/>
      <c r="W19367" s="42"/>
      <c r="X19367" s="42"/>
      <c r="Y19367" s="61"/>
      <c r="Z19367" s="61"/>
      <c r="AA19367" s="5"/>
      <c r="AB19367" s="5"/>
      <c r="AC19367" s="5"/>
      <c r="AD19367" s="5"/>
      <c r="AE19367" s="5"/>
      <c r="AF19367" s="5"/>
      <c r="AG19367" s="5"/>
      <c r="AH19367" s="5"/>
      <c r="AI19367" s="5"/>
      <c r="AJ19367" s="5"/>
      <c r="AK19367" s="5"/>
      <c r="AL19367" s="5"/>
      <c r="AM19367" s="5"/>
      <c r="AN19367" s="5"/>
      <c r="AO19367" s="5"/>
      <c r="AP19367" s="5"/>
      <c r="AQ19367" s="5"/>
      <c r="AR19367" s="5"/>
      <c r="AS19367" s="5"/>
      <c r="AT19367" s="5"/>
      <c r="AU19367" s="5"/>
      <c r="AV19367" s="5"/>
      <c r="AW19367" s="5"/>
      <c r="AX19367" s="5"/>
      <c r="AY19367" s="5"/>
      <c r="AZ19367" s="5"/>
      <c r="BA19367" s="5"/>
      <c r="BB19367" s="5"/>
      <c r="BC19367" s="5"/>
      <c r="BD19367" s="5"/>
      <c r="BE19367" s="5"/>
      <c r="BF19367" s="5"/>
      <c r="BG19367" s="5"/>
      <c r="BH19367" s="5"/>
      <c r="BI19367" s="5"/>
      <c r="BJ19367" s="5"/>
      <c r="BK19367" s="5"/>
      <c r="BL19367" s="5"/>
      <c r="BM19367" s="5"/>
      <c r="BN19367" s="5"/>
      <c r="BO19367" s="5"/>
      <c r="BP19367" s="5"/>
      <c r="BQ19367" s="5"/>
      <c r="BR19367" s="5"/>
      <c r="BS19367" s="5"/>
      <c r="BT19367" s="5"/>
      <c r="BU19367" s="5"/>
      <c r="BV19367" s="5"/>
      <c r="BW19367" s="5"/>
      <c r="BX19367" s="5"/>
      <c r="BY19367" s="5"/>
      <c r="BZ19367" s="5"/>
      <c r="CA19367" s="5"/>
      <c r="CB19367" s="5"/>
      <c r="CC19367" s="5"/>
      <c r="CD19367" s="5"/>
      <c r="CE19367" s="5"/>
      <c r="CF19367" s="5"/>
      <c r="CG19367" s="5"/>
      <c r="CH19367" s="5"/>
      <c r="CI19367" s="5"/>
      <c r="CJ19367" s="5"/>
      <c r="CK19367" s="5"/>
      <c r="CL19367" s="5"/>
      <c r="CM19367" s="5"/>
      <c r="CN19367" s="5"/>
      <c r="CO19367" s="5"/>
      <c r="CP19367" s="5"/>
      <c r="CQ19367" s="5"/>
      <c r="CR19367" s="5"/>
      <c r="CS19367" s="5"/>
      <c r="CT19367" s="5"/>
      <c r="CU19367" s="5"/>
      <c r="CV19367" s="5"/>
      <c r="CW19367" s="5"/>
      <c r="CX19367" s="5"/>
      <c r="CY19367" s="5"/>
      <c r="CZ19367" s="5"/>
      <c r="DA19367" s="5"/>
      <c r="DB19367" s="5"/>
      <c r="DC19367" s="5"/>
      <c r="DD19367" s="5"/>
      <c r="DE19367" s="5"/>
      <c r="DF19367" s="5"/>
      <c r="DG19367" s="5"/>
      <c r="DH19367" s="5"/>
      <c r="DI19367" s="5"/>
      <c r="DJ19367" s="5"/>
      <c r="DK19367" s="5"/>
      <c r="DL19367" s="5"/>
      <c r="DM19367" s="5"/>
      <c r="DN19367" s="5"/>
      <c r="DO19367" s="5"/>
      <c r="DP19367" s="5"/>
      <c r="DQ19367" s="5"/>
      <c r="DR19367" s="5"/>
      <c r="DS19367" s="5"/>
      <c r="DT19367" s="5"/>
      <c r="DU19367" s="5"/>
      <c r="DV19367" s="5"/>
      <c r="DW19367" s="5"/>
      <c r="DX19367" s="5"/>
      <c r="DY19367" s="5"/>
      <c r="DZ19367" s="5"/>
      <c r="EA19367" s="5"/>
      <c r="EB19367" s="5"/>
      <c r="EC19367" s="5"/>
      <c r="ED19367" s="5"/>
      <c r="EE19367" s="5"/>
      <c r="EF19367" s="5"/>
      <c r="EG19367" s="5"/>
      <c r="EH19367" s="5"/>
      <c r="EI19367" s="5"/>
      <c r="EJ19367" s="5"/>
      <c r="EK19367" s="5"/>
      <c r="EL19367" s="5"/>
      <c r="EM19367" s="5"/>
      <c r="EN19367" s="5"/>
      <c r="EO19367" s="5"/>
      <c r="EP19367" s="5"/>
      <c r="EQ19367" s="5"/>
      <c r="ER19367" s="5"/>
      <c r="ES19367" s="5"/>
      <c r="ET19367" s="5"/>
      <c r="EU19367" s="5"/>
      <c r="EV19367" s="5"/>
      <c r="EW19367" s="5"/>
      <c r="EX19367" s="5"/>
      <c r="EY19367" s="5"/>
      <c r="EZ19367" s="5"/>
      <c r="FA19367" s="5"/>
      <c r="FB19367" s="5"/>
      <c r="FC19367" s="5"/>
      <c r="FD19367" s="5"/>
      <c r="FE19367" s="5"/>
      <c r="FF19367" s="5"/>
      <c r="FG19367" s="5"/>
      <c r="FH19367" s="5"/>
      <c r="FI19367" s="5"/>
      <c r="FJ19367" s="5"/>
      <c r="FK19367" s="5"/>
      <c r="FL19367" s="5"/>
      <c r="FM19367" s="5"/>
      <c r="FN19367" s="5"/>
      <c r="FO19367" s="5"/>
      <c r="FP19367" s="5"/>
      <c r="FQ19367" s="5"/>
      <c r="FR19367" s="5"/>
      <c r="FS19367" s="5"/>
      <c r="FT19367" s="5"/>
      <c r="FU19367" s="5"/>
      <c r="FV19367" s="5"/>
      <c r="FW19367" s="5"/>
      <c r="FX19367" s="5"/>
      <c r="FY19367" s="5"/>
      <c r="FZ19367" s="5"/>
      <c r="GA19367" s="5"/>
      <c r="GB19367" s="5"/>
      <c r="GC19367" s="5"/>
      <c r="GD19367" s="5"/>
      <c r="GE19367" s="5"/>
      <c r="GF19367" s="5"/>
      <c r="GG19367" s="5"/>
      <c r="GH19367" s="5"/>
    </row>
    <row r="19368" spans="1:190" s="4" customFormat="1" hidden="1" x14ac:dyDescent="0.2">
      <c r="A19368" s="5"/>
      <c r="B19368" s="5"/>
      <c r="C19368" s="5"/>
      <c r="D19368" s="5"/>
      <c r="E19368" s="5"/>
      <c r="F19368" s="5"/>
      <c r="G19368" s="5"/>
      <c r="H19368" s="5"/>
      <c r="I19368" s="5"/>
      <c r="J19368" s="5"/>
      <c r="K19368" s="79"/>
      <c r="L19368" s="5"/>
      <c r="M19368" s="5"/>
      <c r="N19368" s="5"/>
      <c r="O19368" s="5"/>
      <c r="P19368" s="5"/>
      <c r="Q19368" s="6"/>
      <c r="R19368" s="6"/>
      <c r="S19368" s="60"/>
      <c r="T19368" s="42"/>
      <c r="U19368" s="42"/>
      <c r="V19368" s="42"/>
      <c r="W19368" s="42"/>
      <c r="X19368" s="42"/>
      <c r="Y19368" s="61"/>
      <c r="Z19368" s="61"/>
      <c r="AA19368" s="5"/>
      <c r="AB19368" s="5"/>
      <c r="AC19368" s="5"/>
      <c r="AD19368" s="5"/>
      <c r="AE19368" s="5"/>
      <c r="AF19368" s="5"/>
      <c r="AG19368" s="5"/>
      <c r="AH19368" s="5"/>
      <c r="AI19368" s="5"/>
      <c r="AJ19368" s="5"/>
      <c r="AK19368" s="5"/>
      <c r="AL19368" s="5"/>
      <c r="AM19368" s="5"/>
      <c r="AN19368" s="5"/>
      <c r="AO19368" s="5"/>
      <c r="AP19368" s="5"/>
      <c r="AQ19368" s="5"/>
      <c r="AR19368" s="5"/>
      <c r="AS19368" s="5"/>
      <c r="AT19368" s="5"/>
      <c r="AU19368" s="5"/>
      <c r="AV19368" s="5"/>
      <c r="AW19368" s="5"/>
      <c r="AX19368" s="5"/>
      <c r="AY19368" s="5"/>
      <c r="AZ19368" s="5"/>
      <c r="BA19368" s="5"/>
      <c r="BB19368" s="5"/>
      <c r="BC19368" s="5"/>
      <c r="BD19368" s="5"/>
      <c r="BE19368" s="5"/>
      <c r="BF19368" s="5"/>
      <c r="BG19368" s="5"/>
      <c r="BH19368" s="5"/>
      <c r="BI19368" s="5"/>
      <c r="BJ19368" s="5"/>
      <c r="BK19368" s="5"/>
      <c r="BL19368" s="5"/>
      <c r="BM19368" s="5"/>
      <c r="BN19368" s="5"/>
      <c r="BO19368" s="5"/>
      <c r="BP19368" s="5"/>
      <c r="BQ19368" s="5"/>
      <c r="BR19368" s="5"/>
      <c r="BS19368" s="5"/>
      <c r="BT19368" s="5"/>
      <c r="BU19368" s="5"/>
      <c r="BV19368" s="5"/>
      <c r="BW19368" s="5"/>
      <c r="BX19368" s="5"/>
      <c r="BY19368" s="5"/>
      <c r="BZ19368" s="5"/>
      <c r="CA19368" s="5"/>
      <c r="CB19368" s="5"/>
      <c r="CC19368" s="5"/>
      <c r="CD19368" s="5"/>
      <c r="CE19368" s="5"/>
      <c r="CF19368" s="5"/>
      <c r="CG19368" s="5"/>
      <c r="CH19368" s="5"/>
      <c r="CI19368" s="5"/>
      <c r="CJ19368" s="5"/>
      <c r="CK19368" s="5"/>
      <c r="CL19368" s="5"/>
      <c r="CM19368" s="5"/>
      <c r="CN19368" s="5"/>
      <c r="CO19368" s="5"/>
      <c r="CP19368" s="5"/>
      <c r="CQ19368" s="5"/>
      <c r="CR19368" s="5"/>
      <c r="CS19368" s="5"/>
      <c r="CT19368" s="5"/>
      <c r="CU19368" s="5"/>
      <c r="CV19368" s="5"/>
      <c r="CW19368" s="5"/>
      <c r="CX19368" s="5"/>
      <c r="CY19368" s="5"/>
      <c r="CZ19368" s="5"/>
      <c r="DA19368" s="5"/>
      <c r="DB19368" s="5"/>
      <c r="DC19368" s="5"/>
      <c r="DD19368" s="5"/>
      <c r="DE19368" s="5"/>
      <c r="DF19368" s="5"/>
      <c r="DG19368" s="5"/>
      <c r="DH19368" s="5"/>
      <c r="DI19368" s="5"/>
      <c r="DJ19368" s="5"/>
      <c r="DK19368" s="5"/>
      <c r="DL19368" s="5"/>
      <c r="DM19368" s="5"/>
      <c r="DN19368" s="5"/>
      <c r="DO19368" s="5"/>
      <c r="DP19368" s="5"/>
      <c r="DQ19368" s="5"/>
      <c r="DR19368" s="5"/>
      <c r="DS19368" s="5"/>
      <c r="DT19368" s="5"/>
      <c r="DU19368" s="5"/>
      <c r="DV19368" s="5"/>
      <c r="DW19368" s="5"/>
      <c r="DX19368" s="5"/>
      <c r="DY19368" s="5"/>
      <c r="DZ19368" s="5"/>
      <c r="EA19368" s="5"/>
      <c r="EB19368" s="5"/>
      <c r="EC19368" s="5"/>
      <c r="ED19368" s="5"/>
      <c r="EE19368" s="5"/>
      <c r="EF19368" s="5"/>
      <c r="EG19368" s="5"/>
      <c r="EH19368" s="5"/>
      <c r="EI19368" s="5"/>
      <c r="EJ19368" s="5"/>
      <c r="EK19368" s="5"/>
      <c r="EL19368" s="5"/>
      <c r="EM19368" s="5"/>
      <c r="EN19368" s="5"/>
      <c r="EO19368" s="5"/>
      <c r="EP19368" s="5"/>
      <c r="EQ19368" s="5"/>
      <c r="ER19368" s="5"/>
      <c r="ES19368" s="5"/>
      <c r="ET19368" s="5"/>
      <c r="EU19368" s="5"/>
      <c r="EV19368" s="5"/>
      <c r="EW19368" s="5"/>
      <c r="EX19368" s="5"/>
      <c r="EY19368" s="5"/>
      <c r="EZ19368" s="5"/>
      <c r="FA19368" s="5"/>
      <c r="FB19368" s="5"/>
      <c r="FC19368" s="5"/>
      <c r="FD19368" s="5"/>
      <c r="FE19368" s="5"/>
      <c r="FF19368" s="5"/>
      <c r="FG19368" s="5"/>
      <c r="FH19368" s="5"/>
      <c r="FI19368" s="5"/>
      <c r="FJ19368" s="5"/>
      <c r="FK19368" s="5"/>
      <c r="FL19368" s="5"/>
      <c r="FM19368" s="5"/>
      <c r="FN19368" s="5"/>
      <c r="FO19368" s="5"/>
      <c r="FP19368" s="5"/>
      <c r="FQ19368" s="5"/>
      <c r="FR19368" s="5"/>
      <c r="FS19368" s="5"/>
      <c r="FT19368" s="5"/>
      <c r="FU19368" s="5"/>
      <c r="FV19368" s="5"/>
      <c r="FW19368" s="5"/>
      <c r="FX19368" s="5"/>
      <c r="FY19368" s="5"/>
      <c r="FZ19368" s="5"/>
      <c r="GA19368" s="5"/>
      <c r="GB19368" s="5"/>
      <c r="GC19368" s="5"/>
      <c r="GD19368" s="5"/>
      <c r="GE19368" s="5"/>
      <c r="GF19368" s="5"/>
      <c r="GG19368" s="5"/>
      <c r="GH19368" s="5"/>
    </row>
    <row r="19369" spans="1:190" s="4" customFormat="1" hidden="1" x14ac:dyDescent="0.2">
      <c r="A19369" s="5"/>
      <c r="B19369" s="5"/>
      <c r="C19369" s="5"/>
      <c r="D19369" s="5"/>
      <c r="E19369" s="5"/>
      <c r="F19369" s="5"/>
      <c r="G19369" s="5"/>
      <c r="H19369" s="5"/>
      <c r="I19369" s="5"/>
      <c r="J19369" s="5"/>
      <c r="K19369" s="79"/>
      <c r="L19369" s="5"/>
      <c r="M19369" s="5"/>
      <c r="N19369" s="5"/>
      <c r="O19369" s="5"/>
      <c r="P19369" s="5"/>
      <c r="Q19369" s="6"/>
      <c r="R19369" s="6"/>
      <c r="S19369" s="60"/>
      <c r="T19369" s="42"/>
      <c r="U19369" s="42"/>
      <c r="V19369" s="42"/>
      <c r="W19369" s="42"/>
      <c r="X19369" s="42"/>
      <c r="Y19369" s="61"/>
      <c r="Z19369" s="61"/>
      <c r="AA19369" s="5"/>
      <c r="AB19369" s="5"/>
      <c r="AC19369" s="5"/>
      <c r="AD19369" s="5"/>
      <c r="AE19369" s="5"/>
      <c r="AF19369" s="5"/>
      <c r="AG19369" s="5"/>
      <c r="AH19369" s="5"/>
      <c r="AI19369" s="5"/>
      <c r="AJ19369" s="5"/>
      <c r="AK19369" s="5"/>
      <c r="AL19369" s="5"/>
      <c r="AM19369" s="5"/>
      <c r="AN19369" s="5"/>
      <c r="AO19369" s="5"/>
      <c r="AP19369" s="5"/>
      <c r="AQ19369" s="5"/>
      <c r="AR19369" s="5"/>
      <c r="AS19369" s="5"/>
      <c r="AT19369" s="5"/>
      <c r="AU19369" s="5"/>
      <c r="AV19369" s="5"/>
      <c r="AW19369" s="5"/>
      <c r="AX19369" s="5"/>
      <c r="AY19369" s="5"/>
      <c r="AZ19369" s="5"/>
      <c r="BA19369" s="5"/>
      <c r="BB19369" s="5"/>
      <c r="BC19369" s="5"/>
      <c r="BD19369" s="5"/>
      <c r="BE19369" s="5"/>
      <c r="BF19369" s="5"/>
      <c r="BG19369" s="5"/>
      <c r="BH19369" s="5"/>
      <c r="BI19369" s="5"/>
      <c r="BJ19369" s="5"/>
      <c r="BK19369" s="5"/>
      <c r="BL19369" s="5"/>
      <c r="BM19369" s="5"/>
      <c r="BN19369" s="5"/>
      <c r="BO19369" s="5"/>
      <c r="BP19369" s="5"/>
      <c r="BQ19369" s="5"/>
      <c r="BR19369" s="5"/>
      <c r="BS19369" s="5"/>
      <c r="BT19369" s="5"/>
      <c r="BU19369" s="5"/>
      <c r="BV19369" s="5"/>
      <c r="BW19369" s="5"/>
      <c r="BX19369" s="5"/>
      <c r="BY19369" s="5"/>
      <c r="BZ19369" s="5"/>
      <c r="CA19369" s="5"/>
      <c r="CB19369" s="5"/>
      <c r="CC19369" s="5"/>
      <c r="CD19369" s="5"/>
      <c r="CE19369" s="5"/>
      <c r="CF19369" s="5"/>
      <c r="CG19369" s="5"/>
      <c r="CH19369" s="5"/>
      <c r="CI19369" s="5"/>
      <c r="CJ19369" s="5"/>
      <c r="CK19369" s="5"/>
      <c r="CL19369" s="5"/>
      <c r="CM19369" s="5"/>
      <c r="CN19369" s="5"/>
      <c r="CO19369" s="5"/>
      <c r="CP19369" s="5"/>
      <c r="CQ19369" s="5"/>
      <c r="CR19369" s="5"/>
      <c r="CS19369" s="5"/>
      <c r="CT19369" s="5"/>
      <c r="CU19369" s="5"/>
      <c r="CV19369" s="5"/>
      <c r="CW19369" s="5"/>
      <c r="CX19369" s="5"/>
      <c r="CY19369" s="5"/>
      <c r="CZ19369" s="5"/>
      <c r="DA19369" s="5"/>
      <c r="DB19369" s="5"/>
      <c r="DC19369" s="5"/>
      <c r="DD19369" s="5"/>
      <c r="DE19369" s="5"/>
      <c r="DF19369" s="5"/>
      <c r="DG19369" s="5"/>
      <c r="DH19369" s="5"/>
      <c r="DI19369" s="5"/>
      <c r="DJ19369" s="5"/>
      <c r="DK19369" s="5"/>
      <c r="DL19369" s="5"/>
      <c r="DM19369" s="5"/>
      <c r="DN19369" s="5"/>
      <c r="DO19369" s="5"/>
      <c r="DP19369" s="5"/>
      <c r="DQ19369" s="5"/>
      <c r="DR19369" s="5"/>
      <c r="DS19369" s="5"/>
      <c r="DT19369" s="5"/>
      <c r="DU19369" s="5"/>
      <c r="DV19369" s="5"/>
      <c r="DW19369" s="5"/>
      <c r="DX19369" s="5"/>
      <c r="DY19369" s="5"/>
      <c r="DZ19369" s="5"/>
      <c r="EA19369" s="5"/>
      <c r="EB19369" s="5"/>
      <c r="EC19369" s="5"/>
      <c r="ED19369" s="5"/>
      <c r="EE19369" s="5"/>
      <c r="EF19369" s="5"/>
      <c r="EG19369" s="5"/>
      <c r="EH19369" s="5"/>
      <c r="EI19369" s="5"/>
      <c r="EJ19369" s="5"/>
      <c r="EK19369" s="5"/>
      <c r="EL19369" s="5"/>
      <c r="EM19369" s="5"/>
      <c r="EN19369" s="5"/>
      <c r="EO19369" s="5"/>
      <c r="EP19369" s="5"/>
      <c r="EQ19369" s="5"/>
      <c r="ER19369" s="5"/>
      <c r="ES19369" s="5"/>
      <c r="ET19369" s="5"/>
      <c r="EU19369" s="5"/>
      <c r="EV19369" s="5"/>
      <c r="EW19369" s="5"/>
      <c r="EX19369" s="5"/>
      <c r="EY19369" s="5"/>
      <c r="EZ19369" s="5"/>
      <c r="FA19369" s="5"/>
      <c r="FB19369" s="5"/>
      <c r="FC19369" s="5"/>
      <c r="FD19369" s="5"/>
      <c r="FE19369" s="5"/>
      <c r="FF19369" s="5"/>
      <c r="FG19369" s="5"/>
      <c r="FH19369" s="5"/>
      <c r="FI19369" s="5"/>
      <c r="FJ19369" s="5"/>
      <c r="FK19369" s="5"/>
      <c r="FL19369" s="5"/>
      <c r="FM19369" s="5"/>
      <c r="FN19369" s="5"/>
      <c r="FO19369" s="5"/>
      <c r="FP19369" s="5"/>
      <c r="FQ19369" s="5"/>
      <c r="FR19369" s="5"/>
      <c r="FS19369" s="5"/>
      <c r="FT19369" s="5"/>
      <c r="FU19369" s="5"/>
      <c r="FV19369" s="5"/>
      <c r="FW19369" s="5"/>
      <c r="FX19369" s="5"/>
      <c r="FY19369" s="5"/>
      <c r="FZ19369" s="5"/>
      <c r="GA19369" s="5"/>
      <c r="GB19369" s="5"/>
      <c r="GC19369" s="5"/>
      <c r="GD19369" s="5"/>
      <c r="GE19369" s="5"/>
      <c r="GF19369" s="5"/>
      <c r="GG19369" s="5"/>
      <c r="GH19369" s="5"/>
    </row>
    <row r="19370" spans="1:190" s="4" customFormat="1" hidden="1" x14ac:dyDescent="0.2">
      <c r="A19370" s="5"/>
      <c r="B19370" s="5"/>
      <c r="C19370" s="5"/>
      <c r="D19370" s="5"/>
      <c r="E19370" s="5"/>
      <c r="F19370" s="5"/>
      <c r="G19370" s="5"/>
      <c r="H19370" s="5"/>
      <c r="I19370" s="5"/>
      <c r="J19370" s="5"/>
      <c r="K19370" s="79"/>
      <c r="L19370" s="5"/>
      <c r="M19370" s="5"/>
      <c r="N19370" s="5"/>
      <c r="O19370" s="5"/>
      <c r="P19370" s="5"/>
      <c r="Q19370" s="6"/>
      <c r="R19370" s="6"/>
      <c r="S19370" s="60"/>
      <c r="T19370" s="42"/>
      <c r="U19370" s="42"/>
      <c r="V19370" s="42"/>
      <c r="W19370" s="42"/>
      <c r="X19370" s="42"/>
      <c r="Y19370" s="61"/>
      <c r="Z19370" s="61"/>
      <c r="AA19370" s="5"/>
      <c r="AB19370" s="5"/>
      <c r="AC19370" s="5"/>
      <c r="AD19370" s="5"/>
      <c r="AE19370" s="5"/>
      <c r="AF19370" s="5"/>
      <c r="AG19370" s="5"/>
      <c r="AH19370" s="5"/>
      <c r="AI19370" s="5"/>
      <c r="AJ19370" s="5"/>
      <c r="AK19370" s="5"/>
      <c r="AL19370" s="5"/>
      <c r="AM19370" s="5"/>
      <c r="AN19370" s="5"/>
      <c r="AO19370" s="5"/>
      <c r="AP19370" s="5"/>
      <c r="AQ19370" s="5"/>
      <c r="AR19370" s="5"/>
      <c r="AS19370" s="5"/>
      <c r="AT19370" s="5"/>
      <c r="AU19370" s="5"/>
      <c r="AV19370" s="5"/>
      <c r="AW19370" s="5"/>
      <c r="AX19370" s="5"/>
      <c r="AY19370" s="5"/>
      <c r="AZ19370" s="5"/>
      <c r="BA19370" s="5"/>
      <c r="BB19370" s="5"/>
      <c r="BC19370" s="5"/>
      <c r="BD19370" s="5"/>
      <c r="BE19370" s="5"/>
      <c r="BF19370" s="5"/>
      <c r="BG19370" s="5"/>
      <c r="BH19370" s="5"/>
      <c r="BI19370" s="5"/>
      <c r="BJ19370" s="5"/>
      <c r="BK19370" s="5"/>
      <c r="BL19370" s="5"/>
      <c r="BM19370" s="5"/>
      <c r="BN19370" s="5"/>
      <c r="BO19370" s="5"/>
      <c r="BP19370" s="5"/>
      <c r="BQ19370" s="5"/>
      <c r="BR19370" s="5"/>
      <c r="BS19370" s="5"/>
      <c r="BT19370" s="5"/>
      <c r="BU19370" s="5"/>
      <c r="BV19370" s="5"/>
      <c r="BW19370" s="5"/>
      <c r="BX19370" s="5"/>
      <c r="BY19370" s="5"/>
      <c r="BZ19370" s="5"/>
      <c r="CA19370" s="5"/>
      <c r="CB19370" s="5"/>
      <c r="CC19370" s="5"/>
      <c r="CD19370" s="5"/>
      <c r="CE19370" s="5"/>
      <c r="CF19370" s="5"/>
      <c r="CG19370" s="5"/>
      <c r="CH19370" s="5"/>
      <c r="CI19370" s="5"/>
      <c r="CJ19370" s="5"/>
      <c r="CK19370" s="5"/>
      <c r="CL19370" s="5"/>
      <c r="CM19370" s="5"/>
      <c r="CN19370" s="5"/>
      <c r="CO19370" s="5"/>
      <c r="CP19370" s="5"/>
      <c r="CQ19370" s="5"/>
      <c r="CR19370" s="5"/>
      <c r="CS19370" s="5"/>
      <c r="CT19370" s="5"/>
      <c r="CU19370" s="5"/>
      <c r="CV19370" s="5"/>
      <c r="CW19370" s="5"/>
      <c r="CX19370" s="5"/>
      <c r="CY19370" s="5"/>
      <c r="CZ19370" s="5"/>
      <c r="DA19370" s="5"/>
      <c r="DB19370" s="5"/>
      <c r="DC19370" s="5"/>
      <c r="DD19370" s="5"/>
      <c r="DE19370" s="5"/>
      <c r="DF19370" s="5"/>
      <c r="DG19370" s="5"/>
      <c r="DH19370" s="5"/>
      <c r="DI19370" s="5"/>
      <c r="DJ19370" s="5"/>
      <c r="DK19370" s="5"/>
      <c r="DL19370" s="5"/>
      <c r="DM19370" s="5"/>
      <c r="DN19370" s="5"/>
      <c r="DO19370" s="5"/>
      <c r="DP19370" s="5"/>
      <c r="DQ19370" s="5"/>
      <c r="DR19370" s="5"/>
      <c r="DS19370" s="5"/>
      <c r="DT19370" s="5"/>
      <c r="DU19370" s="5"/>
      <c r="DV19370" s="5"/>
      <c r="DW19370" s="5"/>
      <c r="DX19370" s="5"/>
      <c r="DY19370" s="5"/>
      <c r="DZ19370" s="5"/>
      <c r="EA19370" s="5"/>
      <c r="EB19370" s="5"/>
      <c r="EC19370" s="5"/>
      <c r="ED19370" s="5"/>
      <c r="EE19370" s="5"/>
      <c r="EF19370" s="5"/>
      <c r="EG19370" s="5"/>
      <c r="EH19370" s="5"/>
      <c r="EI19370" s="5"/>
      <c r="EJ19370" s="5"/>
      <c r="EK19370" s="5"/>
      <c r="EL19370" s="5"/>
      <c r="EM19370" s="5"/>
      <c r="EN19370" s="5"/>
      <c r="EO19370" s="5"/>
      <c r="EP19370" s="5"/>
      <c r="EQ19370" s="5"/>
      <c r="ER19370" s="5"/>
      <c r="ES19370" s="5"/>
      <c r="ET19370" s="5"/>
      <c r="EU19370" s="5"/>
      <c r="EV19370" s="5"/>
      <c r="EW19370" s="5"/>
      <c r="EX19370" s="5"/>
      <c r="EY19370" s="5"/>
      <c r="EZ19370" s="5"/>
      <c r="FA19370" s="5"/>
      <c r="FB19370" s="5"/>
      <c r="FC19370" s="5"/>
      <c r="FD19370" s="5"/>
      <c r="FE19370" s="5"/>
      <c r="FF19370" s="5"/>
      <c r="FG19370" s="5"/>
      <c r="FH19370" s="5"/>
      <c r="FI19370" s="5"/>
      <c r="FJ19370" s="5"/>
      <c r="FK19370" s="5"/>
      <c r="FL19370" s="5"/>
      <c r="FM19370" s="5"/>
      <c r="FN19370" s="5"/>
      <c r="FO19370" s="5"/>
      <c r="FP19370" s="5"/>
      <c r="FQ19370" s="5"/>
      <c r="FR19370" s="5"/>
      <c r="FS19370" s="5"/>
      <c r="FT19370" s="5"/>
      <c r="FU19370" s="5"/>
      <c r="FV19370" s="5"/>
      <c r="FW19370" s="5"/>
      <c r="FX19370" s="5"/>
      <c r="FY19370" s="5"/>
      <c r="FZ19370" s="5"/>
      <c r="GA19370" s="5"/>
      <c r="GB19370" s="5"/>
      <c r="GC19370" s="5"/>
      <c r="GD19370" s="5"/>
      <c r="GE19370" s="5"/>
      <c r="GF19370" s="5"/>
      <c r="GG19370" s="5"/>
      <c r="GH19370" s="5"/>
    </row>
    <row r="19371" spans="1:190" s="4" customFormat="1" hidden="1" x14ac:dyDescent="0.2">
      <c r="A19371" s="5"/>
      <c r="B19371" s="5"/>
      <c r="C19371" s="5"/>
      <c r="D19371" s="5"/>
      <c r="E19371" s="5"/>
      <c r="F19371" s="5"/>
      <c r="G19371" s="5"/>
      <c r="H19371" s="5"/>
      <c r="I19371" s="5"/>
      <c r="J19371" s="5"/>
      <c r="K19371" s="79"/>
      <c r="L19371" s="5"/>
      <c r="M19371" s="5"/>
      <c r="N19371" s="5"/>
      <c r="O19371" s="5"/>
      <c r="P19371" s="5"/>
      <c r="Q19371" s="6"/>
      <c r="R19371" s="6"/>
      <c r="S19371" s="60"/>
      <c r="T19371" s="42"/>
      <c r="U19371" s="42"/>
      <c r="V19371" s="42"/>
      <c r="W19371" s="42"/>
      <c r="X19371" s="42"/>
      <c r="Y19371" s="61"/>
      <c r="Z19371" s="61"/>
      <c r="AA19371" s="5"/>
      <c r="AB19371" s="5"/>
      <c r="AC19371" s="5"/>
      <c r="AD19371" s="5"/>
      <c r="AE19371" s="5"/>
      <c r="AF19371" s="5"/>
      <c r="AG19371" s="5"/>
      <c r="AH19371" s="5"/>
      <c r="AI19371" s="5"/>
      <c r="AJ19371" s="5"/>
      <c r="AK19371" s="5"/>
      <c r="AL19371" s="5"/>
      <c r="AM19371" s="5"/>
      <c r="AN19371" s="5"/>
      <c r="AO19371" s="5"/>
      <c r="AP19371" s="5"/>
      <c r="AQ19371" s="5"/>
      <c r="AR19371" s="5"/>
      <c r="AS19371" s="5"/>
      <c r="AT19371" s="5"/>
      <c r="AU19371" s="5"/>
      <c r="AV19371" s="5"/>
      <c r="AW19371" s="5"/>
      <c r="AX19371" s="5"/>
      <c r="AY19371" s="5"/>
      <c r="AZ19371" s="5"/>
      <c r="BA19371" s="5"/>
      <c r="BB19371" s="5"/>
      <c r="BC19371" s="5"/>
      <c r="BD19371" s="5"/>
      <c r="BE19371" s="5"/>
      <c r="BF19371" s="5"/>
      <c r="BG19371" s="5"/>
      <c r="BH19371" s="5"/>
      <c r="BI19371" s="5"/>
      <c r="BJ19371" s="5"/>
      <c r="BK19371" s="5"/>
      <c r="BL19371" s="5"/>
      <c r="BM19371" s="5"/>
      <c r="BN19371" s="5"/>
      <c r="BO19371" s="5"/>
      <c r="BP19371" s="5"/>
      <c r="BQ19371" s="5"/>
      <c r="BR19371" s="5"/>
      <c r="BS19371" s="5"/>
      <c r="BT19371" s="5"/>
      <c r="BU19371" s="5"/>
      <c r="BV19371" s="5"/>
      <c r="BW19371" s="5"/>
      <c r="BX19371" s="5"/>
      <c r="BY19371" s="5"/>
      <c r="BZ19371" s="5"/>
      <c r="CA19371" s="5"/>
      <c r="CB19371" s="5"/>
      <c r="CC19371" s="5"/>
      <c r="CD19371" s="5"/>
      <c r="CE19371" s="5"/>
      <c r="CF19371" s="5"/>
      <c r="CG19371" s="5"/>
      <c r="CH19371" s="5"/>
      <c r="CI19371" s="5"/>
      <c r="CJ19371" s="5"/>
      <c r="CK19371" s="5"/>
      <c r="CL19371" s="5"/>
      <c r="CM19371" s="5"/>
      <c r="CN19371" s="5"/>
      <c r="CO19371" s="5"/>
      <c r="CP19371" s="5"/>
      <c r="CQ19371" s="5"/>
      <c r="CR19371" s="5"/>
      <c r="CS19371" s="5"/>
      <c r="CT19371" s="5"/>
      <c r="CU19371" s="5"/>
      <c r="CV19371" s="5"/>
      <c r="CW19371" s="5"/>
      <c r="CX19371" s="5"/>
      <c r="CY19371" s="5"/>
      <c r="CZ19371" s="5"/>
      <c r="DA19371" s="5"/>
      <c r="DB19371" s="5"/>
      <c r="DC19371" s="5"/>
      <c r="DD19371" s="5"/>
      <c r="DE19371" s="5"/>
      <c r="DF19371" s="5"/>
      <c r="DG19371" s="5"/>
      <c r="DH19371" s="5"/>
      <c r="DI19371" s="5"/>
      <c r="DJ19371" s="5"/>
      <c r="DK19371" s="5"/>
      <c r="DL19371" s="5"/>
      <c r="DM19371" s="5"/>
      <c r="DN19371" s="5"/>
      <c r="DO19371" s="5"/>
      <c r="DP19371" s="5"/>
      <c r="DQ19371" s="5"/>
      <c r="DR19371" s="5"/>
      <c r="DS19371" s="5"/>
      <c r="DT19371" s="5"/>
      <c r="DU19371" s="5"/>
      <c r="DV19371" s="5"/>
      <c r="DW19371" s="5"/>
      <c r="DX19371" s="5"/>
      <c r="DY19371" s="5"/>
      <c r="DZ19371" s="5"/>
      <c r="EA19371" s="5"/>
      <c r="EB19371" s="5"/>
      <c r="EC19371" s="5"/>
      <c r="ED19371" s="5"/>
      <c r="EE19371" s="5"/>
      <c r="EF19371" s="5"/>
      <c r="EG19371" s="5"/>
      <c r="EH19371" s="5"/>
      <c r="EI19371" s="5"/>
      <c r="EJ19371" s="5"/>
      <c r="EK19371" s="5"/>
      <c r="EL19371" s="5"/>
      <c r="EM19371" s="5"/>
      <c r="EN19371" s="5"/>
      <c r="EO19371" s="5"/>
      <c r="EP19371" s="5"/>
      <c r="EQ19371" s="5"/>
      <c r="ER19371" s="5"/>
      <c r="ES19371" s="5"/>
      <c r="ET19371" s="5"/>
      <c r="EU19371" s="5"/>
      <c r="EV19371" s="5"/>
      <c r="EW19371" s="5"/>
      <c r="EX19371" s="5"/>
      <c r="EY19371" s="5"/>
      <c r="EZ19371" s="5"/>
      <c r="FA19371" s="5"/>
      <c r="FB19371" s="5"/>
      <c r="FC19371" s="5"/>
      <c r="FD19371" s="5"/>
      <c r="FE19371" s="5"/>
      <c r="FF19371" s="5"/>
      <c r="FG19371" s="5"/>
      <c r="FH19371" s="5"/>
      <c r="FI19371" s="5"/>
      <c r="FJ19371" s="5"/>
      <c r="FK19371" s="5"/>
      <c r="FL19371" s="5"/>
      <c r="FM19371" s="5"/>
      <c r="FN19371" s="5"/>
      <c r="FO19371" s="5"/>
      <c r="FP19371" s="5"/>
      <c r="FQ19371" s="5"/>
      <c r="FR19371" s="5"/>
      <c r="FS19371" s="5"/>
      <c r="FT19371" s="5"/>
      <c r="FU19371" s="5"/>
      <c r="FV19371" s="5"/>
      <c r="FW19371" s="5"/>
      <c r="FX19371" s="5"/>
      <c r="FY19371" s="5"/>
      <c r="FZ19371" s="5"/>
      <c r="GA19371" s="5"/>
      <c r="GB19371" s="5"/>
      <c r="GC19371" s="5"/>
      <c r="GD19371" s="5"/>
      <c r="GE19371" s="5"/>
      <c r="GF19371" s="5"/>
      <c r="GG19371" s="5"/>
      <c r="GH19371" s="5"/>
    </row>
    <row r="19372" spans="1:190" s="4" customFormat="1" hidden="1" x14ac:dyDescent="0.2">
      <c r="A19372" s="5"/>
      <c r="B19372" s="5"/>
      <c r="C19372" s="5"/>
      <c r="D19372" s="5"/>
      <c r="E19372" s="5"/>
      <c r="F19372" s="5"/>
      <c r="G19372" s="5"/>
      <c r="H19372" s="5"/>
      <c r="I19372" s="5"/>
      <c r="J19372" s="5"/>
      <c r="K19372" s="79"/>
      <c r="L19372" s="5"/>
      <c r="M19372" s="5"/>
      <c r="N19372" s="5"/>
      <c r="O19372" s="5"/>
      <c r="P19372" s="5"/>
      <c r="Q19372" s="6"/>
      <c r="R19372" s="6"/>
      <c r="S19372" s="60"/>
      <c r="T19372" s="42"/>
      <c r="U19372" s="42"/>
      <c r="V19372" s="42"/>
      <c r="W19372" s="42"/>
      <c r="X19372" s="42"/>
      <c r="Y19372" s="61"/>
      <c r="Z19372" s="61"/>
      <c r="AA19372" s="5"/>
      <c r="AB19372" s="5"/>
      <c r="AC19372" s="5"/>
      <c r="AD19372" s="5"/>
      <c r="AE19372" s="5"/>
      <c r="AF19372" s="5"/>
      <c r="AG19372" s="5"/>
      <c r="AH19372" s="5"/>
      <c r="AI19372" s="5"/>
      <c r="AJ19372" s="5"/>
      <c r="AK19372" s="5"/>
      <c r="AL19372" s="5"/>
      <c r="AM19372" s="5"/>
      <c r="AN19372" s="5"/>
      <c r="AO19372" s="5"/>
      <c r="AP19372" s="5"/>
      <c r="AQ19372" s="5"/>
      <c r="AR19372" s="5"/>
      <c r="AS19372" s="5"/>
      <c r="AT19372" s="5"/>
      <c r="AU19372" s="5"/>
      <c r="AV19372" s="5"/>
      <c r="AW19372" s="5"/>
      <c r="AX19372" s="5"/>
      <c r="AY19372" s="5"/>
      <c r="AZ19372" s="5"/>
      <c r="BA19372" s="5"/>
      <c r="BB19372" s="5"/>
      <c r="BC19372" s="5"/>
      <c r="BD19372" s="5"/>
      <c r="BE19372" s="5"/>
      <c r="BF19372" s="5"/>
      <c r="BG19372" s="5"/>
      <c r="BH19372" s="5"/>
      <c r="BI19372" s="5"/>
      <c r="BJ19372" s="5"/>
      <c r="BK19372" s="5"/>
      <c r="BL19372" s="5"/>
      <c r="BM19372" s="5"/>
      <c r="BN19372" s="5"/>
      <c r="BO19372" s="5"/>
      <c r="BP19372" s="5"/>
      <c r="BQ19372" s="5"/>
      <c r="BR19372" s="5"/>
      <c r="BS19372" s="5"/>
      <c r="BT19372" s="5"/>
      <c r="BU19372" s="5"/>
      <c r="BV19372" s="5"/>
      <c r="BW19372" s="5"/>
      <c r="BX19372" s="5"/>
      <c r="BY19372" s="5"/>
      <c r="BZ19372" s="5"/>
      <c r="CA19372" s="5"/>
      <c r="CB19372" s="5"/>
      <c r="CC19372" s="5"/>
      <c r="CD19372" s="5"/>
      <c r="CE19372" s="5"/>
      <c r="CF19372" s="5"/>
      <c r="CG19372" s="5"/>
      <c r="CH19372" s="5"/>
      <c r="CI19372" s="5"/>
      <c r="CJ19372" s="5"/>
      <c r="CK19372" s="5"/>
      <c r="CL19372" s="5"/>
      <c r="CM19372" s="5"/>
      <c r="CN19372" s="5"/>
      <c r="CO19372" s="5"/>
      <c r="CP19372" s="5"/>
      <c r="CQ19372" s="5"/>
      <c r="CR19372" s="5"/>
      <c r="CS19372" s="5"/>
      <c r="CT19372" s="5"/>
      <c r="CU19372" s="5"/>
      <c r="CV19372" s="5"/>
      <c r="CW19372" s="5"/>
      <c r="CX19372" s="5"/>
      <c r="CY19372" s="5"/>
      <c r="CZ19372" s="5"/>
      <c r="DA19372" s="5"/>
      <c r="DB19372" s="5"/>
      <c r="DC19372" s="5"/>
      <c r="DD19372" s="5"/>
      <c r="DE19372" s="5"/>
      <c r="DF19372" s="5"/>
      <c r="DG19372" s="5"/>
      <c r="DH19372" s="5"/>
      <c r="DI19372" s="5"/>
      <c r="DJ19372" s="5"/>
      <c r="DK19372" s="5"/>
      <c r="DL19372" s="5"/>
      <c r="DM19372" s="5"/>
      <c r="DN19372" s="5"/>
      <c r="DO19372" s="5"/>
      <c r="DP19372" s="5"/>
      <c r="DQ19372" s="5"/>
      <c r="DR19372" s="5"/>
      <c r="DS19372" s="5"/>
      <c r="DT19372" s="5"/>
      <c r="DU19372" s="5"/>
      <c r="DV19372" s="5"/>
      <c r="DW19372" s="5"/>
      <c r="DX19372" s="5"/>
      <c r="DY19372" s="5"/>
      <c r="DZ19372" s="5"/>
      <c r="EA19372" s="5"/>
      <c r="EB19372" s="5"/>
      <c r="EC19372" s="5"/>
      <c r="ED19372" s="5"/>
      <c r="EE19372" s="5"/>
      <c r="EF19372" s="5"/>
      <c r="EG19372" s="5"/>
      <c r="EH19372" s="5"/>
      <c r="EI19372" s="5"/>
      <c r="EJ19372" s="5"/>
      <c r="EK19372" s="5"/>
      <c r="EL19372" s="5"/>
      <c r="EM19372" s="5"/>
      <c r="EN19372" s="5"/>
      <c r="EO19372" s="5"/>
      <c r="EP19372" s="5"/>
      <c r="EQ19372" s="5"/>
      <c r="ER19372" s="5"/>
      <c r="ES19372" s="5"/>
      <c r="ET19372" s="5"/>
      <c r="EU19372" s="5"/>
      <c r="EV19372" s="5"/>
      <c r="EW19372" s="5"/>
      <c r="EX19372" s="5"/>
      <c r="EY19372" s="5"/>
      <c r="EZ19372" s="5"/>
      <c r="FA19372" s="5"/>
      <c r="FB19372" s="5"/>
      <c r="FC19372" s="5"/>
      <c r="FD19372" s="5"/>
      <c r="FE19372" s="5"/>
      <c r="FF19372" s="5"/>
      <c r="FG19372" s="5"/>
      <c r="FH19372" s="5"/>
      <c r="FI19372" s="5"/>
      <c r="FJ19372" s="5"/>
      <c r="FK19372" s="5"/>
      <c r="FL19372" s="5"/>
      <c r="FM19372" s="5"/>
      <c r="FN19372" s="5"/>
      <c r="FO19372" s="5"/>
      <c r="FP19372" s="5"/>
      <c r="FQ19372" s="5"/>
      <c r="FR19372" s="5"/>
      <c r="FS19372" s="5"/>
      <c r="FT19372" s="5"/>
      <c r="FU19372" s="5"/>
      <c r="FV19372" s="5"/>
      <c r="FW19372" s="5"/>
      <c r="FX19372" s="5"/>
      <c r="FY19372" s="5"/>
      <c r="FZ19372" s="5"/>
      <c r="GA19372" s="5"/>
      <c r="GB19372" s="5"/>
      <c r="GC19372" s="5"/>
      <c r="GD19372" s="5"/>
      <c r="GE19372" s="5"/>
      <c r="GF19372" s="5"/>
      <c r="GG19372" s="5"/>
      <c r="GH19372" s="5"/>
    </row>
    <row r="19373" spans="1:190" s="4" customFormat="1" hidden="1" x14ac:dyDescent="0.2">
      <c r="A19373" s="5"/>
      <c r="B19373" s="5"/>
      <c r="C19373" s="5"/>
      <c r="D19373" s="5"/>
      <c r="E19373" s="5"/>
      <c r="F19373" s="5"/>
      <c r="G19373" s="5"/>
      <c r="H19373" s="5"/>
      <c r="I19373" s="5"/>
      <c r="J19373" s="5"/>
      <c r="K19373" s="79"/>
      <c r="L19373" s="5"/>
      <c r="M19373" s="5"/>
      <c r="N19373" s="5"/>
      <c r="O19373" s="5"/>
      <c r="P19373" s="5"/>
      <c r="Q19373" s="6"/>
      <c r="R19373" s="6"/>
      <c r="S19373" s="60"/>
      <c r="T19373" s="42"/>
      <c r="U19373" s="42"/>
      <c r="V19373" s="42"/>
      <c r="W19373" s="42"/>
      <c r="X19373" s="42"/>
      <c r="Y19373" s="61"/>
      <c r="Z19373" s="61"/>
      <c r="AA19373" s="5"/>
      <c r="AB19373" s="5"/>
      <c r="AC19373" s="5"/>
      <c r="AD19373" s="5"/>
      <c r="AE19373" s="5"/>
      <c r="AF19373" s="5"/>
      <c r="AG19373" s="5"/>
      <c r="AH19373" s="5"/>
      <c r="AI19373" s="5"/>
      <c r="AJ19373" s="5"/>
      <c r="AK19373" s="5"/>
      <c r="AL19373" s="5"/>
      <c r="AM19373" s="5"/>
      <c r="AN19373" s="5"/>
      <c r="AO19373" s="5"/>
      <c r="AP19373" s="5"/>
      <c r="AQ19373" s="5"/>
      <c r="AR19373" s="5"/>
      <c r="AS19373" s="5"/>
      <c r="AT19373" s="5"/>
      <c r="AU19373" s="5"/>
      <c r="AV19373" s="5"/>
      <c r="AW19373" s="5"/>
      <c r="AX19373" s="5"/>
      <c r="AY19373" s="5"/>
      <c r="AZ19373" s="5"/>
      <c r="BA19373" s="5"/>
      <c r="BB19373" s="5"/>
      <c r="BC19373" s="5"/>
      <c r="BD19373" s="5"/>
      <c r="BE19373" s="5"/>
      <c r="BF19373" s="5"/>
      <c r="BG19373" s="5"/>
      <c r="BH19373" s="5"/>
      <c r="BI19373" s="5"/>
      <c r="BJ19373" s="5"/>
      <c r="BK19373" s="5"/>
      <c r="BL19373" s="5"/>
      <c r="BM19373" s="5"/>
      <c r="BN19373" s="5"/>
      <c r="BO19373" s="5"/>
      <c r="BP19373" s="5"/>
      <c r="BQ19373" s="5"/>
      <c r="BR19373" s="5"/>
      <c r="BS19373" s="5"/>
      <c r="BT19373" s="5"/>
      <c r="BU19373" s="5"/>
      <c r="BV19373" s="5"/>
      <c r="BW19373" s="5"/>
      <c r="BX19373" s="5"/>
      <c r="BY19373" s="5"/>
      <c r="BZ19373" s="5"/>
      <c r="CA19373" s="5"/>
      <c r="CB19373" s="5"/>
      <c r="CC19373" s="5"/>
      <c r="CD19373" s="5"/>
      <c r="CE19373" s="5"/>
      <c r="CF19373" s="5"/>
      <c r="CG19373" s="5"/>
      <c r="CH19373" s="5"/>
      <c r="CI19373" s="5"/>
      <c r="CJ19373" s="5"/>
      <c r="CK19373" s="5"/>
      <c r="CL19373" s="5"/>
      <c r="CM19373" s="5"/>
      <c r="CN19373" s="5"/>
      <c r="CO19373" s="5"/>
      <c r="CP19373" s="5"/>
      <c r="CQ19373" s="5"/>
      <c r="CR19373" s="5"/>
      <c r="CS19373" s="5"/>
      <c r="CT19373" s="5"/>
      <c r="CU19373" s="5"/>
      <c r="CV19373" s="5"/>
      <c r="CW19373" s="5"/>
      <c r="CX19373" s="5"/>
      <c r="CY19373" s="5"/>
      <c r="CZ19373" s="5"/>
      <c r="DA19373" s="5"/>
      <c r="DB19373" s="5"/>
      <c r="DC19373" s="5"/>
      <c r="DD19373" s="5"/>
      <c r="DE19373" s="5"/>
      <c r="DF19373" s="5"/>
      <c r="DG19373" s="5"/>
      <c r="DH19373" s="5"/>
      <c r="DI19373" s="5"/>
      <c r="DJ19373" s="5"/>
      <c r="DK19373" s="5"/>
      <c r="DL19373" s="5"/>
      <c r="DM19373" s="5"/>
      <c r="DN19373" s="5"/>
      <c r="DO19373" s="5"/>
      <c r="DP19373" s="5"/>
      <c r="DQ19373" s="5"/>
      <c r="DR19373" s="5"/>
      <c r="DS19373" s="5"/>
      <c r="DT19373" s="5"/>
      <c r="DU19373" s="5"/>
      <c r="DV19373" s="5"/>
      <c r="DW19373" s="5"/>
      <c r="DX19373" s="5"/>
      <c r="DY19373" s="5"/>
      <c r="DZ19373" s="5"/>
      <c r="EA19373" s="5"/>
      <c r="EB19373" s="5"/>
      <c r="EC19373" s="5"/>
      <c r="ED19373" s="5"/>
      <c r="EE19373" s="5"/>
      <c r="EF19373" s="5"/>
      <c r="EG19373" s="5"/>
      <c r="EH19373" s="5"/>
      <c r="EI19373" s="5"/>
      <c r="EJ19373" s="5"/>
      <c r="EK19373" s="5"/>
      <c r="EL19373" s="5"/>
      <c r="EM19373" s="5"/>
      <c r="EN19373" s="5"/>
      <c r="EO19373" s="5"/>
      <c r="EP19373" s="5"/>
      <c r="EQ19373" s="5"/>
      <c r="ER19373" s="5"/>
      <c r="ES19373" s="5"/>
      <c r="ET19373" s="5"/>
      <c r="EU19373" s="5"/>
      <c r="EV19373" s="5"/>
      <c r="EW19373" s="5"/>
      <c r="EX19373" s="5"/>
      <c r="EY19373" s="5"/>
      <c r="EZ19373" s="5"/>
      <c r="FA19373" s="5"/>
      <c r="FB19373" s="5"/>
      <c r="FC19373" s="5"/>
      <c r="FD19373" s="5"/>
      <c r="FE19373" s="5"/>
      <c r="FF19373" s="5"/>
      <c r="FG19373" s="5"/>
      <c r="FH19373" s="5"/>
      <c r="FI19373" s="5"/>
      <c r="FJ19373" s="5"/>
      <c r="FK19373" s="5"/>
      <c r="FL19373" s="5"/>
      <c r="FM19373" s="5"/>
      <c r="FN19373" s="5"/>
      <c r="FO19373" s="5"/>
      <c r="FP19373" s="5"/>
      <c r="FQ19373" s="5"/>
      <c r="FR19373" s="5"/>
      <c r="FS19373" s="5"/>
      <c r="FT19373" s="5"/>
      <c r="FU19373" s="5"/>
      <c r="FV19373" s="5"/>
      <c r="FW19373" s="5"/>
      <c r="FX19373" s="5"/>
      <c r="FY19373" s="5"/>
      <c r="FZ19373" s="5"/>
      <c r="GA19373" s="5"/>
      <c r="GB19373" s="5"/>
      <c r="GC19373" s="5"/>
      <c r="GD19373" s="5"/>
      <c r="GE19373" s="5"/>
      <c r="GF19373" s="5"/>
      <c r="GG19373" s="5"/>
      <c r="GH19373" s="5"/>
    </row>
    <row r="19374" spans="1:190" s="4" customFormat="1" hidden="1" x14ac:dyDescent="0.2">
      <c r="A19374" s="5"/>
      <c r="B19374" s="5"/>
      <c r="C19374" s="5"/>
      <c r="D19374" s="5"/>
      <c r="E19374" s="5"/>
      <c r="F19374" s="5"/>
      <c r="G19374" s="5"/>
      <c r="H19374" s="5"/>
      <c r="I19374" s="5"/>
      <c r="J19374" s="5"/>
      <c r="K19374" s="79"/>
      <c r="L19374" s="5"/>
      <c r="M19374" s="5"/>
      <c r="N19374" s="5"/>
      <c r="O19374" s="5"/>
      <c r="P19374" s="5"/>
      <c r="Q19374" s="6"/>
      <c r="R19374" s="6"/>
      <c r="S19374" s="60"/>
      <c r="T19374" s="42"/>
      <c r="U19374" s="42"/>
      <c r="V19374" s="42"/>
      <c r="W19374" s="42"/>
      <c r="X19374" s="42"/>
      <c r="Y19374" s="61"/>
      <c r="Z19374" s="61"/>
      <c r="AA19374" s="5"/>
      <c r="AB19374" s="5"/>
      <c r="AC19374" s="5"/>
      <c r="AD19374" s="5"/>
      <c r="AE19374" s="5"/>
      <c r="AF19374" s="5"/>
      <c r="AG19374" s="5"/>
      <c r="AH19374" s="5"/>
      <c r="AI19374" s="5"/>
      <c r="AJ19374" s="5"/>
      <c r="AK19374" s="5"/>
      <c r="AL19374" s="5"/>
      <c r="AM19374" s="5"/>
      <c r="AN19374" s="5"/>
      <c r="AO19374" s="5"/>
      <c r="AP19374" s="5"/>
      <c r="AQ19374" s="5"/>
      <c r="AR19374" s="5"/>
      <c r="AS19374" s="5"/>
      <c r="AT19374" s="5"/>
      <c r="AU19374" s="5"/>
      <c r="AV19374" s="5"/>
      <c r="AW19374" s="5"/>
      <c r="AX19374" s="5"/>
      <c r="AY19374" s="5"/>
      <c r="AZ19374" s="5"/>
      <c r="BA19374" s="5"/>
      <c r="BB19374" s="5"/>
      <c r="BC19374" s="5"/>
      <c r="BD19374" s="5"/>
      <c r="BE19374" s="5"/>
      <c r="BF19374" s="5"/>
      <c r="BG19374" s="5"/>
      <c r="BH19374" s="5"/>
      <c r="BI19374" s="5"/>
      <c r="BJ19374" s="5"/>
      <c r="BK19374" s="5"/>
      <c r="BL19374" s="5"/>
      <c r="BM19374" s="5"/>
      <c r="BN19374" s="5"/>
      <c r="BO19374" s="5"/>
      <c r="BP19374" s="5"/>
      <c r="BQ19374" s="5"/>
      <c r="BR19374" s="5"/>
      <c r="BS19374" s="5"/>
      <c r="BT19374" s="5"/>
      <c r="BU19374" s="5"/>
      <c r="BV19374" s="5"/>
      <c r="BW19374" s="5"/>
      <c r="BX19374" s="5"/>
      <c r="BY19374" s="5"/>
      <c r="BZ19374" s="5"/>
      <c r="CA19374" s="5"/>
      <c r="CB19374" s="5"/>
      <c r="CC19374" s="5"/>
      <c r="CD19374" s="5"/>
      <c r="CE19374" s="5"/>
      <c r="CF19374" s="5"/>
      <c r="CG19374" s="5"/>
      <c r="CH19374" s="5"/>
      <c r="CI19374" s="5"/>
      <c r="CJ19374" s="5"/>
      <c r="CK19374" s="5"/>
      <c r="CL19374" s="5"/>
      <c r="CM19374" s="5"/>
      <c r="CN19374" s="5"/>
      <c r="CO19374" s="5"/>
      <c r="CP19374" s="5"/>
      <c r="CQ19374" s="5"/>
      <c r="CR19374" s="5"/>
      <c r="CS19374" s="5"/>
      <c r="CT19374" s="5"/>
      <c r="CU19374" s="5"/>
      <c r="CV19374" s="5"/>
      <c r="CW19374" s="5"/>
      <c r="CX19374" s="5"/>
      <c r="CY19374" s="5"/>
      <c r="CZ19374" s="5"/>
      <c r="DA19374" s="5"/>
      <c r="DB19374" s="5"/>
      <c r="DC19374" s="5"/>
      <c r="DD19374" s="5"/>
      <c r="DE19374" s="5"/>
      <c r="DF19374" s="5"/>
      <c r="DG19374" s="5"/>
      <c r="DH19374" s="5"/>
      <c r="DI19374" s="5"/>
      <c r="DJ19374" s="5"/>
      <c r="DK19374" s="5"/>
      <c r="DL19374" s="5"/>
      <c r="DM19374" s="5"/>
      <c r="DN19374" s="5"/>
      <c r="DO19374" s="5"/>
      <c r="DP19374" s="5"/>
      <c r="DQ19374" s="5"/>
      <c r="DR19374" s="5"/>
      <c r="DS19374" s="5"/>
      <c r="DT19374" s="5"/>
      <c r="DU19374" s="5"/>
      <c r="DV19374" s="5"/>
      <c r="DW19374" s="5"/>
      <c r="DX19374" s="5"/>
      <c r="DY19374" s="5"/>
      <c r="DZ19374" s="5"/>
      <c r="EA19374" s="5"/>
      <c r="EB19374" s="5"/>
      <c r="EC19374" s="5"/>
      <c r="ED19374" s="5"/>
      <c r="EE19374" s="5"/>
      <c r="EF19374" s="5"/>
      <c r="EG19374" s="5"/>
      <c r="EH19374" s="5"/>
      <c r="EI19374" s="5"/>
      <c r="EJ19374" s="5"/>
      <c r="EK19374" s="5"/>
      <c r="EL19374" s="5"/>
      <c r="EM19374" s="5"/>
      <c r="EN19374" s="5"/>
      <c r="EO19374" s="5"/>
      <c r="EP19374" s="5"/>
      <c r="EQ19374" s="5"/>
      <c r="ER19374" s="5"/>
      <c r="ES19374" s="5"/>
      <c r="ET19374" s="5"/>
      <c r="EU19374" s="5"/>
      <c r="EV19374" s="5"/>
      <c r="EW19374" s="5"/>
      <c r="EX19374" s="5"/>
      <c r="EY19374" s="5"/>
      <c r="EZ19374" s="5"/>
      <c r="FA19374" s="5"/>
      <c r="FB19374" s="5"/>
      <c r="FC19374" s="5"/>
      <c r="FD19374" s="5"/>
      <c r="FE19374" s="5"/>
      <c r="FF19374" s="5"/>
      <c r="FG19374" s="5"/>
      <c r="FH19374" s="5"/>
      <c r="FI19374" s="5"/>
      <c r="FJ19374" s="5"/>
      <c r="FK19374" s="5"/>
      <c r="FL19374" s="5"/>
      <c r="FM19374" s="5"/>
      <c r="FN19374" s="5"/>
      <c r="FO19374" s="5"/>
      <c r="FP19374" s="5"/>
      <c r="FQ19374" s="5"/>
      <c r="FR19374" s="5"/>
      <c r="FS19374" s="5"/>
      <c r="FT19374" s="5"/>
      <c r="FU19374" s="5"/>
      <c r="FV19374" s="5"/>
      <c r="FW19374" s="5"/>
      <c r="FX19374" s="5"/>
      <c r="FY19374" s="5"/>
      <c r="FZ19374" s="5"/>
      <c r="GA19374" s="5"/>
      <c r="GB19374" s="5"/>
      <c r="GC19374" s="5"/>
      <c r="GD19374" s="5"/>
      <c r="GE19374" s="5"/>
      <c r="GF19374" s="5"/>
      <c r="GG19374" s="5"/>
      <c r="GH19374" s="5"/>
    </row>
    <row r="19375" spans="1:190" s="4" customFormat="1" hidden="1" x14ac:dyDescent="0.2">
      <c r="A19375" s="5"/>
      <c r="B19375" s="5"/>
      <c r="C19375" s="5"/>
      <c r="D19375" s="5"/>
      <c r="E19375" s="5"/>
      <c r="F19375" s="5"/>
      <c r="G19375" s="5"/>
      <c r="H19375" s="5"/>
      <c r="I19375" s="5"/>
      <c r="J19375" s="5"/>
      <c r="K19375" s="79"/>
      <c r="L19375" s="5"/>
      <c r="M19375" s="5"/>
      <c r="N19375" s="5"/>
      <c r="O19375" s="5"/>
      <c r="P19375" s="5"/>
      <c r="Q19375" s="6"/>
      <c r="R19375" s="6"/>
      <c r="S19375" s="60"/>
      <c r="T19375" s="42"/>
      <c r="U19375" s="42"/>
      <c r="V19375" s="42"/>
      <c r="W19375" s="42"/>
      <c r="X19375" s="42"/>
      <c r="Y19375" s="61"/>
      <c r="Z19375" s="61"/>
      <c r="AA19375" s="5"/>
      <c r="AB19375" s="5"/>
      <c r="AC19375" s="5"/>
      <c r="AD19375" s="5"/>
      <c r="AE19375" s="5"/>
      <c r="AF19375" s="5"/>
      <c r="AG19375" s="5"/>
      <c r="AH19375" s="5"/>
      <c r="AI19375" s="5"/>
      <c r="AJ19375" s="5"/>
      <c r="AK19375" s="5"/>
      <c r="AL19375" s="5"/>
      <c r="AM19375" s="5"/>
      <c r="AN19375" s="5"/>
      <c r="AO19375" s="5"/>
      <c r="AP19375" s="5"/>
      <c r="AQ19375" s="5"/>
      <c r="AR19375" s="5"/>
      <c r="AS19375" s="5"/>
      <c r="AT19375" s="5"/>
      <c r="AU19375" s="5"/>
      <c r="AV19375" s="5"/>
      <c r="AW19375" s="5"/>
      <c r="AX19375" s="5"/>
      <c r="AY19375" s="5"/>
      <c r="AZ19375" s="5"/>
      <c r="BA19375" s="5"/>
      <c r="BB19375" s="5"/>
      <c r="BC19375" s="5"/>
      <c r="BD19375" s="5"/>
      <c r="BE19375" s="5"/>
      <c r="BF19375" s="5"/>
      <c r="BG19375" s="5"/>
      <c r="BH19375" s="5"/>
      <c r="BI19375" s="5"/>
      <c r="BJ19375" s="5"/>
      <c r="BK19375" s="5"/>
      <c r="BL19375" s="5"/>
      <c r="BM19375" s="5"/>
      <c r="BN19375" s="5"/>
      <c r="BO19375" s="5"/>
      <c r="BP19375" s="5"/>
      <c r="BQ19375" s="5"/>
      <c r="BR19375" s="5"/>
      <c r="BS19375" s="5"/>
      <c r="BT19375" s="5"/>
      <c r="BU19375" s="5"/>
      <c r="BV19375" s="5"/>
      <c r="BW19375" s="5"/>
      <c r="BX19375" s="5"/>
      <c r="BY19375" s="5"/>
      <c r="BZ19375" s="5"/>
      <c r="CA19375" s="5"/>
      <c r="CB19375" s="5"/>
      <c r="CC19375" s="5"/>
      <c r="CD19375" s="5"/>
      <c r="CE19375" s="5"/>
      <c r="CF19375" s="5"/>
      <c r="CG19375" s="5"/>
      <c r="CH19375" s="5"/>
      <c r="CI19375" s="5"/>
      <c r="CJ19375" s="5"/>
      <c r="CK19375" s="5"/>
      <c r="CL19375" s="5"/>
      <c r="CM19375" s="5"/>
      <c r="CN19375" s="5"/>
      <c r="CO19375" s="5"/>
      <c r="CP19375" s="5"/>
      <c r="CQ19375" s="5"/>
      <c r="CR19375" s="5"/>
      <c r="CS19375" s="5"/>
      <c r="CT19375" s="5"/>
      <c r="CU19375" s="5"/>
      <c r="CV19375" s="5"/>
      <c r="CW19375" s="5"/>
      <c r="CX19375" s="5"/>
      <c r="CY19375" s="5"/>
      <c r="CZ19375" s="5"/>
      <c r="DA19375" s="5"/>
      <c r="DB19375" s="5"/>
      <c r="DC19375" s="5"/>
      <c r="DD19375" s="5"/>
      <c r="DE19375" s="5"/>
      <c r="DF19375" s="5"/>
      <c r="DG19375" s="5"/>
      <c r="DH19375" s="5"/>
      <c r="DI19375" s="5"/>
      <c r="DJ19375" s="5"/>
      <c r="DK19375" s="5"/>
      <c r="DL19375" s="5"/>
      <c r="DM19375" s="5"/>
      <c r="DN19375" s="5"/>
      <c r="DO19375" s="5"/>
      <c r="DP19375" s="5"/>
      <c r="DQ19375" s="5"/>
      <c r="DR19375" s="5"/>
      <c r="DS19375" s="5"/>
      <c r="DT19375" s="5"/>
      <c r="DU19375" s="5"/>
      <c r="DV19375" s="5"/>
      <c r="DW19375" s="5"/>
      <c r="DX19375" s="5"/>
      <c r="DY19375" s="5"/>
      <c r="DZ19375" s="5"/>
      <c r="EA19375" s="5"/>
      <c r="EB19375" s="5"/>
      <c r="EC19375" s="5"/>
      <c r="ED19375" s="5"/>
      <c r="EE19375" s="5"/>
      <c r="EF19375" s="5"/>
      <c r="EG19375" s="5"/>
      <c r="EH19375" s="5"/>
      <c r="EI19375" s="5"/>
      <c r="EJ19375" s="5"/>
      <c r="EK19375" s="5"/>
      <c r="EL19375" s="5"/>
      <c r="EM19375" s="5"/>
      <c r="EN19375" s="5"/>
      <c r="EO19375" s="5"/>
      <c r="EP19375" s="5"/>
      <c r="EQ19375" s="5"/>
      <c r="ER19375" s="5"/>
      <c r="ES19375" s="5"/>
      <c r="ET19375" s="5"/>
      <c r="EU19375" s="5"/>
      <c r="EV19375" s="5"/>
      <c r="EW19375" s="5"/>
      <c r="EX19375" s="5"/>
      <c r="EY19375" s="5"/>
      <c r="EZ19375" s="5"/>
      <c r="FA19375" s="5"/>
      <c r="FB19375" s="5"/>
      <c r="FC19375" s="5"/>
      <c r="FD19375" s="5"/>
      <c r="FE19375" s="5"/>
      <c r="FF19375" s="5"/>
      <c r="FG19375" s="5"/>
      <c r="FH19375" s="5"/>
      <c r="FI19375" s="5"/>
      <c r="FJ19375" s="5"/>
      <c r="FK19375" s="5"/>
      <c r="FL19375" s="5"/>
      <c r="FM19375" s="5"/>
      <c r="FN19375" s="5"/>
      <c r="FO19375" s="5"/>
      <c r="FP19375" s="5"/>
      <c r="FQ19375" s="5"/>
      <c r="FR19375" s="5"/>
      <c r="FS19375" s="5"/>
      <c r="FT19375" s="5"/>
      <c r="FU19375" s="5"/>
      <c r="FV19375" s="5"/>
      <c r="FW19375" s="5"/>
      <c r="FX19375" s="5"/>
      <c r="FY19375" s="5"/>
      <c r="FZ19375" s="5"/>
      <c r="GA19375" s="5"/>
      <c r="GB19375" s="5"/>
      <c r="GC19375" s="5"/>
      <c r="GD19375" s="5"/>
      <c r="GE19375" s="5"/>
      <c r="GF19375" s="5"/>
      <c r="GG19375" s="5"/>
      <c r="GH19375" s="5"/>
    </row>
    <row r="19376" spans="1:190" s="4" customFormat="1" hidden="1" x14ac:dyDescent="0.2">
      <c r="A19376" s="5"/>
      <c r="B19376" s="5"/>
      <c r="C19376" s="5"/>
      <c r="D19376" s="5"/>
      <c r="E19376" s="5"/>
      <c r="F19376" s="5"/>
      <c r="G19376" s="5"/>
      <c r="H19376" s="5"/>
      <c r="I19376" s="5"/>
      <c r="J19376" s="5"/>
      <c r="K19376" s="79"/>
      <c r="L19376" s="5"/>
      <c r="M19376" s="5"/>
      <c r="N19376" s="5"/>
      <c r="O19376" s="5"/>
      <c r="P19376" s="5"/>
      <c r="Q19376" s="6"/>
      <c r="R19376" s="6"/>
      <c r="S19376" s="60"/>
      <c r="T19376" s="42"/>
      <c r="U19376" s="42"/>
      <c r="V19376" s="42"/>
      <c r="W19376" s="42"/>
      <c r="X19376" s="42"/>
      <c r="Y19376" s="61"/>
      <c r="Z19376" s="61"/>
      <c r="AA19376" s="5"/>
      <c r="AB19376" s="5"/>
      <c r="AC19376" s="5"/>
      <c r="AD19376" s="5"/>
      <c r="AE19376" s="5"/>
      <c r="AF19376" s="5"/>
      <c r="AG19376" s="5"/>
      <c r="AH19376" s="5"/>
      <c r="AI19376" s="5"/>
      <c r="AJ19376" s="5"/>
      <c r="AK19376" s="5"/>
      <c r="AL19376" s="5"/>
      <c r="AM19376" s="5"/>
      <c r="AN19376" s="5"/>
      <c r="AO19376" s="5"/>
      <c r="AP19376" s="5"/>
      <c r="AQ19376" s="5"/>
      <c r="AR19376" s="5"/>
      <c r="AS19376" s="5"/>
      <c r="AT19376" s="5"/>
      <c r="AU19376" s="5"/>
      <c r="AV19376" s="5"/>
      <c r="AW19376" s="5"/>
      <c r="AX19376" s="5"/>
      <c r="AY19376" s="5"/>
      <c r="AZ19376" s="5"/>
      <c r="BA19376" s="5"/>
      <c r="BB19376" s="5"/>
      <c r="BC19376" s="5"/>
      <c r="BD19376" s="5"/>
      <c r="BE19376" s="5"/>
      <c r="BF19376" s="5"/>
      <c r="BG19376" s="5"/>
      <c r="BH19376" s="5"/>
      <c r="BI19376" s="5"/>
      <c r="BJ19376" s="5"/>
      <c r="BK19376" s="5"/>
      <c r="BL19376" s="5"/>
      <c r="BM19376" s="5"/>
      <c r="BN19376" s="5"/>
      <c r="BO19376" s="5"/>
      <c r="BP19376" s="5"/>
      <c r="BQ19376" s="5"/>
      <c r="BR19376" s="5"/>
      <c r="BS19376" s="5"/>
      <c r="BT19376" s="5"/>
      <c r="BU19376" s="5"/>
      <c r="BV19376" s="5"/>
      <c r="BW19376" s="5"/>
      <c r="BX19376" s="5"/>
      <c r="BY19376" s="5"/>
      <c r="BZ19376" s="5"/>
      <c r="CA19376" s="5"/>
      <c r="CB19376" s="5"/>
      <c r="CC19376" s="5"/>
      <c r="CD19376" s="5"/>
      <c r="CE19376" s="5"/>
      <c r="CF19376" s="5"/>
      <c r="CG19376" s="5"/>
      <c r="CH19376" s="5"/>
      <c r="CI19376" s="5"/>
      <c r="CJ19376" s="5"/>
      <c r="CK19376" s="5"/>
      <c r="CL19376" s="5"/>
      <c r="CM19376" s="5"/>
      <c r="CN19376" s="5"/>
      <c r="CO19376" s="5"/>
      <c r="CP19376" s="5"/>
      <c r="CQ19376" s="5"/>
      <c r="CR19376" s="5"/>
      <c r="CS19376" s="5"/>
      <c r="CT19376" s="5"/>
      <c r="CU19376" s="5"/>
      <c r="CV19376" s="5"/>
      <c r="CW19376" s="5"/>
      <c r="CX19376" s="5"/>
      <c r="CY19376" s="5"/>
      <c r="CZ19376" s="5"/>
      <c r="DA19376" s="5"/>
      <c r="DB19376" s="5"/>
      <c r="DC19376" s="5"/>
      <c r="DD19376" s="5"/>
      <c r="DE19376" s="5"/>
      <c r="DF19376" s="5"/>
      <c r="DG19376" s="5"/>
      <c r="DH19376" s="5"/>
      <c r="DI19376" s="5"/>
      <c r="DJ19376" s="5"/>
      <c r="DK19376" s="5"/>
      <c r="DL19376" s="5"/>
      <c r="DM19376" s="5"/>
      <c r="DN19376" s="5"/>
      <c r="DO19376" s="5"/>
      <c r="DP19376" s="5"/>
      <c r="DQ19376" s="5"/>
      <c r="DR19376" s="5"/>
      <c r="DS19376" s="5"/>
      <c r="DT19376" s="5"/>
      <c r="DU19376" s="5"/>
      <c r="DV19376" s="5"/>
      <c r="DW19376" s="5"/>
      <c r="DX19376" s="5"/>
      <c r="DY19376" s="5"/>
      <c r="DZ19376" s="5"/>
      <c r="EA19376" s="5"/>
      <c r="EB19376" s="5"/>
      <c r="EC19376" s="5"/>
      <c r="ED19376" s="5"/>
      <c r="EE19376" s="5"/>
      <c r="EF19376" s="5"/>
      <c r="EG19376" s="5"/>
      <c r="EH19376" s="5"/>
      <c r="EI19376" s="5"/>
      <c r="EJ19376" s="5"/>
      <c r="EK19376" s="5"/>
      <c r="EL19376" s="5"/>
      <c r="EM19376" s="5"/>
      <c r="EN19376" s="5"/>
      <c r="EO19376" s="5"/>
      <c r="EP19376" s="5"/>
      <c r="EQ19376" s="5"/>
      <c r="ER19376" s="5"/>
      <c r="ES19376" s="5"/>
      <c r="ET19376" s="5"/>
      <c r="EU19376" s="5"/>
      <c r="EV19376" s="5"/>
      <c r="EW19376" s="5"/>
      <c r="EX19376" s="5"/>
      <c r="EY19376" s="5"/>
      <c r="EZ19376" s="5"/>
      <c r="FA19376" s="5"/>
      <c r="FB19376" s="5"/>
      <c r="FC19376" s="5"/>
      <c r="FD19376" s="5"/>
      <c r="FE19376" s="5"/>
      <c r="FF19376" s="5"/>
      <c r="FG19376" s="5"/>
      <c r="FH19376" s="5"/>
      <c r="FI19376" s="5"/>
      <c r="FJ19376" s="5"/>
      <c r="FK19376" s="5"/>
      <c r="FL19376" s="5"/>
      <c r="FM19376" s="5"/>
      <c r="FN19376" s="5"/>
      <c r="FO19376" s="5"/>
      <c r="FP19376" s="5"/>
      <c r="FQ19376" s="5"/>
      <c r="FR19376" s="5"/>
      <c r="FS19376" s="5"/>
      <c r="FT19376" s="5"/>
      <c r="FU19376" s="5"/>
      <c r="FV19376" s="5"/>
      <c r="FW19376" s="5"/>
      <c r="FX19376" s="5"/>
      <c r="FY19376" s="5"/>
      <c r="FZ19376" s="5"/>
      <c r="GA19376" s="5"/>
      <c r="GB19376" s="5"/>
      <c r="GC19376" s="5"/>
      <c r="GD19376" s="5"/>
      <c r="GE19376" s="5"/>
      <c r="GF19376" s="5"/>
      <c r="GG19376" s="5"/>
      <c r="GH19376" s="5"/>
    </row>
    <row r="19377" spans="1:190" s="4" customFormat="1" hidden="1" x14ac:dyDescent="0.2">
      <c r="A19377" s="5"/>
      <c r="B19377" s="5"/>
      <c r="C19377" s="5"/>
      <c r="D19377" s="5"/>
      <c r="E19377" s="5"/>
      <c r="F19377" s="5"/>
      <c r="G19377" s="5"/>
      <c r="H19377" s="5"/>
      <c r="I19377" s="5"/>
      <c r="J19377" s="5"/>
      <c r="K19377" s="79"/>
      <c r="L19377" s="5"/>
      <c r="M19377" s="5"/>
      <c r="N19377" s="5"/>
      <c r="O19377" s="5"/>
      <c r="P19377" s="5"/>
      <c r="Q19377" s="6"/>
      <c r="R19377" s="6"/>
      <c r="S19377" s="60"/>
      <c r="T19377" s="42"/>
      <c r="U19377" s="42"/>
      <c r="V19377" s="42"/>
      <c r="W19377" s="42"/>
      <c r="X19377" s="42"/>
      <c r="Y19377" s="61"/>
      <c r="Z19377" s="61"/>
      <c r="AA19377" s="5"/>
      <c r="AB19377" s="5"/>
      <c r="AC19377" s="5"/>
      <c r="AD19377" s="5"/>
      <c r="AE19377" s="5"/>
      <c r="AF19377" s="5"/>
      <c r="AG19377" s="5"/>
      <c r="AH19377" s="5"/>
      <c r="AI19377" s="5"/>
      <c r="AJ19377" s="5"/>
      <c r="AK19377" s="5"/>
      <c r="AL19377" s="5"/>
      <c r="AM19377" s="5"/>
      <c r="AN19377" s="5"/>
      <c r="AO19377" s="5"/>
      <c r="AP19377" s="5"/>
      <c r="AQ19377" s="5"/>
      <c r="AR19377" s="5"/>
      <c r="AS19377" s="5"/>
      <c r="AT19377" s="5"/>
      <c r="AU19377" s="5"/>
      <c r="AV19377" s="5"/>
      <c r="AW19377" s="5"/>
      <c r="AX19377" s="5"/>
      <c r="AY19377" s="5"/>
      <c r="AZ19377" s="5"/>
      <c r="BA19377" s="5"/>
      <c r="BB19377" s="5"/>
      <c r="BC19377" s="5"/>
      <c r="BD19377" s="5"/>
      <c r="BE19377" s="5"/>
      <c r="BF19377" s="5"/>
      <c r="BG19377" s="5"/>
      <c r="BH19377" s="5"/>
      <c r="BI19377" s="5"/>
      <c r="BJ19377" s="5"/>
      <c r="BK19377" s="5"/>
      <c r="BL19377" s="5"/>
      <c r="BM19377" s="5"/>
      <c r="BN19377" s="5"/>
      <c r="BO19377" s="5"/>
      <c r="BP19377" s="5"/>
      <c r="BQ19377" s="5"/>
      <c r="BR19377" s="5"/>
      <c r="BS19377" s="5"/>
      <c r="BT19377" s="5"/>
      <c r="BU19377" s="5"/>
      <c r="BV19377" s="5"/>
      <c r="BW19377" s="5"/>
      <c r="BX19377" s="5"/>
      <c r="BY19377" s="5"/>
      <c r="BZ19377" s="5"/>
      <c r="CA19377" s="5"/>
      <c r="CB19377" s="5"/>
      <c r="CC19377" s="5"/>
      <c r="CD19377" s="5"/>
      <c r="CE19377" s="5"/>
      <c r="CF19377" s="5"/>
      <c r="CG19377" s="5"/>
      <c r="CH19377" s="5"/>
      <c r="CI19377" s="5"/>
      <c r="CJ19377" s="5"/>
      <c r="CK19377" s="5"/>
      <c r="CL19377" s="5"/>
      <c r="CM19377" s="5"/>
      <c r="CN19377" s="5"/>
      <c r="CO19377" s="5"/>
      <c r="CP19377" s="5"/>
      <c r="CQ19377" s="5"/>
      <c r="CR19377" s="5"/>
      <c r="CS19377" s="5"/>
      <c r="CT19377" s="5"/>
      <c r="CU19377" s="5"/>
      <c r="CV19377" s="5"/>
      <c r="CW19377" s="5"/>
      <c r="CX19377" s="5"/>
      <c r="CY19377" s="5"/>
      <c r="CZ19377" s="5"/>
      <c r="DA19377" s="5"/>
      <c r="DB19377" s="5"/>
      <c r="DC19377" s="5"/>
      <c r="DD19377" s="5"/>
      <c r="DE19377" s="5"/>
      <c r="DF19377" s="5"/>
      <c r="DG19377" s="5"/>
      <c r="DH19377" s="5"/>
      <c r="DI19377" s="5"/>
      <c r="DJ19377" s="5"/>
      <c r="DK19377" s="5"/>
      <c r="DL19377" s="5"/>
      <c r="DM19377" s="5"/>
      <c r="DN19377" s="5"/>
      <c r="DO19377" s="5"/>
      <c r="DP19377" s="5"/>
      <c r="DQ19377" s="5"/>
      <c r="DR19377" s="5"/>
      <c r="DS19377" s="5"/>
      <c r="DT19377" s="5"/>
      <c r="DU19377" s="5"/>
      <c r="DV19377" s="5"/>
      <c r="DW19377" s="5"/>
      <c r="DX19377" s="5"/>
      <c r="DY19377" s="5"/>
      <c r="DZ19377" s="5"/>
      <c r="EA19377" s="5"/>
      <c r="EB19377" s="5"/>
      <c r="EC19377" s="5"/>
      <c r="ED19377" s="5"/>
      <c r="EE19377" s="5"/>
      <c r="EF19377" s="5"/>
      <c r="EG19377" s="5"/>
      <c r="EH19377" s="5"/>
      <c r="EI19377" s="5"/>
      <c r="EJ19377" s="5"/>
      <c r="EK19377" s="5"/>
      <c r="EL19377" s="5"/>
      <c r="EM19377" s="5"/>
      <c r="EN19377" s="5"/>
      <c r="EO19377" s="5"/>
      <c r="EP19377" s="5"/>
      <c r="EQ19377" s="5"/>
      <c r="ER19377" s="5"/>
      <c r="ES19377" s="5"/>
      <c r="ET19377" s="5"/>
      <c r="EU19377" s="5"/>
      <c r="EV19377" s="5"/>
      <c r="EW19377" s="5"/>
      <c r="EX19377" s="5"/>
      <c r="EY19377" s="5"/>
      <c r="EZ19377" s="5"/>
      <c r="FA19377" s="5"/>
      <c r="FB19377" s="5"/>
      <c r="FC19377" s="5"/>
      <c r="FD19377" s="5"/>
      <c r="FE19377" s="5"/>
      <c r="FF19377" s="5"/>
      <c r="FG19377" s="5"/>
      <c r="FH19377" s="5"/>
      <c r="FI19377" s="5"/>
      <c r="FJ19377" s="5"/>
      <c r="FK19377" s="5"/>
      <c r="FL19377" s="5"/>
      <c r="FM19377" s="5"/>
      <c r="FN19377" s="5"/>
      <c r="FO19377" s="5"/>
      <c r="FP19377" s="5"/>
      <c r="FQ19377" s="5"/>
      <c r="FR19377" s="5"/>
      <c r="FS19377" s="5"/>
      <c r="FT19377" s="5"/>
      <c r="FU19377" s="5"/>
      <c r="FV19377" s="5"/>
      <c r="FW19377" s="5"/>
      <c r="FX19377" s="5"/>
      <c r="FY19377" s="5"/>
      <c r="FZ19377" s="5"/>
      <c r="GA19377" s="5"/>
      <c r="GB19377" s="5"/>
      <c r="GC19377" s="5"/>
      <c r="GD19377" s="5"/>
      <c r="GE19377" s="5"/>
      <c r="GF19377" s="5"/>
      <c r="GG19377" s="5"/>
      <c r="GH19377" s="5"/>
    </row>
    <row r="19378" spans="1:190" s="4" customFormat="1" hidden="1" x14ac:dyDescent="0.2">
      <c r="A19378" s="5"/>
      <c r="B19378" s="5"/>
      <c r="C19378" s="5"/>
      <c r="D19378" s="5"/>
      <c r="E19378" s="5"/>
      <c r="F19378" s="5"/>
      <c r="G19378" s="5"/>
      <c r="H19378" s="5"/>
      <c r="I19378" s="5"/>
      <c r="J19378" s="5"/>
      <c r="K19378" s="79"/>
      <c r="L19378" s="5"/>
      <c r="M19378" s="5"/>
      <c r="N19378" s="5"/>
      <c r="O19378" s="5"/>
      <c r="P19378" s="5"/>
      <c r="Q19378" s="6"/>
      <c r="R19378" s="6"/>
      <c r="S19378" s="60"/>
      <c r="T19378" s="42"/>
      <c r="U19378" s="42"/>
      <c r="V19378" s="42"/>
      <c r="W19378" s="42"/>
      <c r="X19378" s="42"/>
      <c r="Y19378" s="61"/>
      <c r="Z19378" s="61"/>
      <c r="AA19378" s="5"/>
      <c r="AB19378" s="5"/>
      <c r="AC19378" s="5"/>
      <c r="AD19378" s="5"/>
      <c r="AE19378" s="5"/>
      <c r="AF19378" s="5"/>
      <c r="AG19378" s="5"/>
      <c r="AH19378" s="5"/>
      <c r="AI19378" s="5"/>
      <c r="AJ19378" s="5"/>
      <c r="AK19378" s="5"/>
      <c r="AL19378" s="5"/>
      <c r="AM19378" s="5"/>
      <c r="AN19378" s="5"/>
      <c r="AO19378" s="5"/>
      <c r="AP19378" s="5"/>
      <c r="AQ19378" s="5"/>
      <c r="AR19378" s="5"/>
      <c r="AS19378" s="5"/>
      <c r="AT19378" s="5"/>
      <c r="AU19378" s="5"/>
      <c r="AV19378" s="5"/>
      <c r="AW19378" s="5"/>
      <c r="AX19378" s="5"/>
      <c r="AY19378" s="5"/>
      <c r="AZ19378" s="5"/>
      <c r="BA19378" s="5"/>
      <c r="BB19378" s="5"/>
      <c r="BC19378" s="5"/>
      <c r="BD19378" s="5"/>
      <c r="BE19378" s="5"/>
      <c r="BF19378" s="5"/>
      <c r="BG19378" s="5"/>
      <c r="BH19378" s="5"/>
      <c r="BI19378" s="5"/>
      <c r="BJ19378" s="5"/>
      <c r="BK19378" s="5"/>
      <c r="BL19378" s="5"/>
      <c r="BM19378" s="5"/>
      <c r="BN19378" s="5"/>
      <c r="BO19378" s="5"/>
      <c r="BP19378" s="5"/>
      <c r="BQ19378" s="5"/>
      <c r="BR19378" s="5"/>
      <c r="BS19378" s="5"/>
      <c r="BT19378" s="5"/>
      <c r="BU19378" s="5"/>
      <c r="BV19378" s="5"/>
      <c r="BW19378" s="5"/>
      <c r="BX19378" s="5"/>
      <c r="BY19378" s="5"/>
      <c r="BZ19378" s="5"/>
      <c r="CA19378" s="5"/>
      <c r="CB19378" s="5"/>
      <c r="CC19378" s="5"/>
      <c r="CD19378" s="5"/>
      <c r="CE19378" s="5"/>
      <c r="CF19378" s="5"/>
      <c r="CG19378" s="5"/>
      <c r="CH19378" s="5"/>
      <c r="CI19378" s="5"/>
      <c r="CJ19378" s="5"/>
      <c r="CK19378" s="5"/>
      <c r="CL19378" s="5"/>
      <c r="CM19378" s="5"/>
      <c r="CN19378" s="5"/>
      <c r="CO19378" s="5"/>
      <c r="CP19378" s="5"/>
      <c r="CQ19378" s="5"/>
      <c r="CR19378" s="5"/>
      <c r="CS19378" s="5"/>
      <c r="CT19378" s="5"/>
      <c r="CU19378" s="5"/>
      <c r="CV19378" s="5"/>
      <c r="CW19378" s="5"/>
      <c r="CX19378" s="5"/>
      <c r="CY19378" s="5"/>
      <c r="CZ19378" s="5"/>
      <c r="DA19378" s="5"/>
      <c r="DB19378" s="5"/>
      <c r="DC19378" s="5"/>
      <c r="DD19378" s="5"/>
      <c r="DE19378" s="5"/>
      <c r="DF19378" s="5"/>
      <c r="DG19378" s="5"/>
      <c r="DH19378" s="5"/>
      <c r="DI19378" s="5"/>
      <c r="DJ19378" s="5"/>
      <c r="DK19378" s="5"/>
      <c r="DL19378" s="5"/>
      <c r="DM19378" s="5"/>
      <c r="DN19378" s="5"/>
      <c r="DO19378" s="5"/>
      <c r="DP19378" s="5"/>
      <c r="DQ19378" s="5"/>
      <c r="DR19378" s="5"/>
      <c r="DS19378" s="5"/>
      <c r="DT19378" s="5"/>
      <c r="DU19378" s="5"/>
      <c r="DV19378" s="5"/>
      <c r="DW19378" s="5"/>
      <c r="DX19378" s="5"/>
      <c r="DY19378" s="5"/>
      <c r="DZ19378" s="5"/>
      <c r="EA19378" s="5"/>
      <c r="EB19378" s="5"/>
      <c r="EC19378" s="5"/>
      <c r="ED19378" s="5"/>
      <c r="EE19378" s="5"/>
      <c r="EF19378" s="5"/>
      <c r="EG19378" s="5"/>
      <c r="EH19378" s="5"/>
      <c r="EI19378" s="5"/>
      <c r="EJ19378" s="5"/>
      <c r="EK19378" s="5"/>
      <c r="EL19378" s="5"/>
      <c r="EM19378" s="5"/>
      <c r="EN19378" s="5"/>
      <c r="EO19378" s="5"/>
      <c r="EP19378" s="5"/>
      <c r="EQ19378" s="5"/>
      <c r="ER19378" s="5"/>
      <c r="ES19378" s="5"/>
      <c r="ET19378" s="5"/>
      <c r="EU19378" s="5"/>
      <c r="EV19378" s="5"/>
      <c r="EW19378" s="5"/>
      <c r="EX19378" s="5"/>
      <c r="EY19378" s="5"/>
      <c r="EZ19378" s="5"/>
      <c r="FA19378" s="5"/>
      <c r="FB19378" s="5"/>
      <c r="FC19378" s="5"/>
      <c r="FD19378" s="5"/>
      <c r="FE19378" s="5"/>
      <c r="FF19378" s="5"/>
      <c r="FG19378" s="5"/>
      <c r="FH19378" s="5"/>
      <c r="FI19378" s="5"/>
      <c r="FJ19378" s="5"/>
      <c r="FK19378" s="5"/>
      <c r="FL19378" s="5"/>
      <c r="FM19378" s="5"/>
      <c r="FN19378" s="5"/>
      <c r="FO19378" s="5"/>
      <c r="FP19378" s="5"/>
      <c r="FQ19378" s="5"/>
      <c r="FR19378" s="5"/>
      <c r="FS19378" s="5"/>
      <c r="FT19378" s="5"/>
      <c r="FU19378" s="5"/>
      <c r="FV19378" s="5"/>
      <c r="FW19378" s="5"/>
      <c r="FX19378" s="5"/>
      <c r="FY19378" s="5"/>
      <c r="FZ19378" s="5"/>
      <c r="GA19378" s="5"/>
      <c r="GB19378" s="5"/>
      <c r="GC19378" s="5"/>
      <c r="GD19378" s="5"/>
      <c r="GE19378" s="5"/>
      <c r="GF19378" s="5"/>
      <c r="GG19378" s="5"/>
      <c r="GH19378" s="5"/>
    </row>
    <row r="19379" spans="1:190" s="4" customFormat="1" hidden="1" x14ac:dyDescent="0.2">
      <c r="A19379" s="5"/>
      <c r="B19379" s="5"/>
      <c r="C19379" s="5"/>
      <c r="D19379" s="5"/>
      <c r="E19379" s="5"/>
      <c r="F19379" s="5"/>
      <c r="G19379" s="5"/>
      <c r="H19379" s="5"/>
      <c r="I19379" s="5"/>
      <c r="J19379" s="5"/>
      <c r="K19379" s="79"/>
      <c r="L19379" s="5"/>
      <c r="M19379" s="5"/>
      <c r="N19379" s="5"/>
      <c r="O19379" s="5"/>
      <c r="P19379" s="5"/>
      <c r="Q19379" s="6"/>
      <c r="R19379" s="6"/>
      <c r="S19379" s="60"/>
      <c r="T19379" s="42"/>
      <c r="U19379" s="42"/>
      <c r="V19379" s="42"/>
      <c r="W19379" s="42"/>
      <c r="X19379" s="42"/>
      <c r="Y19379" s="61"/>
      <c r="Z19379" s="61"/>
      <c r="AA19379" s="5"/>
      <c r="AB19379" s="5"/>
      <c r="AC19379" s="5"/>
      <c r="AD19379" s="5"/>
      <c r="AE19379" s="5"/>
      <c r="AF19379" s="5"/>
      <c r="AG19379" s="5"/>
      <c r="AH19379" s="5"/>
      <c r="AI19379" s="5"/>
      <c r="AJ19379" s="5"/>
      <c r="AK19379" s="5"/>
      <c r="AL19379" s="5"/>
      <c r="AM19379" s="5"/>
      <c r="AN19379" s="5"/>
      <c r="AO19379" s="5"/>
      <c r="AP19379" s="5"/>
      <c r="AQ19379" s="5"/>
      <c r="AR19379" s="5"/>
      <c r="AS19379" s="5"/>
      <c r="AT19379" s="5"/>
      <c r="AU19379" s="5"/>
      <c r="AV19379" s="5"/>
      <c r="AW19379" s="5"/>
      <c r="AX19379" s="5"/>
      <c r="AY19379" s="5"/>
      <c r="AZ19379" s="5"/>
      <c r="BA19379" s="5"/>
      <c r="BB19379" s="5"/>
      <c r="BC19379" s="5"/>
      <c r="BD19379" s="5"/>
      <c r="BE19379" s="5"/>
      <c r="BF19379" s="5"/>
      <c r="BG19379" s="5"/>
      <c r="BH19379" s="5"/>
      <c r="BI19379" s="5"/>
      <c r="BJ19379" s="5"/>
      <c r="BK19379" s="5"/>
      <c r="BL19379" s="5"/>
      <c r="BM19379" s="5"/>
      <c r="BN19379" s="5"/>
      <c r="BO19379" s="5"/>
      <c r="BP19379" s="5"/>
      <c r="BQ19379" s="5"/>
      <c r="BR19379" s="5"/>
      <c r="BS19379" s="5"/>
      <c r="BT19379" s="5"/>
      <c r="BU19379" s="5"/>
      <c r="BV19379" s="5"/>
      <c r="BW19379" s="5"/>
      <c r="BX19379" s="5"/>
      <c r="BY19379" s="5"/>
      <c r="BZ19379" s="5"/>
      <c r="CA19379" s="5"/>
      <c r="CB19379" s="5"/>
      <c r="CC19379" s="5"/>
      <c r="CD19379" s="5"/>
      <c r="CE19379" s="5"/>
      <c r="CF19379" s="5"/>
      <c r="CG19379" s="5"/>
      <c r="CH19379" s="5"/>
      <c r="CI19379" s="5"/>
      <c r="CJ19379" s="5"/>
      <c r="CK19379" s="5"/>
      <c r="CL19379" s="5"/>
      <c r="CM19379" s="5"/>
      <c r="CN19379" s="5"/>
      <c r="CO19379" s="5"/>
      <c r="CP19379" s="5"/>
      <c r="CQ19379" s="5"/>
      <c r="CR19379" s="5"/>
      <c r="CS19379" s="5"/>
      <c r="CT19379" s="5"/>
      <c r="CU19379" s="5"/>
      <c r="CV19379" s="5"/>
      <c r="CW19379" s="5"/>
      <c r="CX19379" s="5"/>
      <c r="CY19379" s="5"/>
      <c r="CZ19379" s="5"/>
      <c r="DA19379" s="5"/>
      <c r="DB19379" s="5"/>
      <c r="DC19379" s="5"/>
      <c r="DD19379" s="5"/>
      <c r="DE19379" s="5"/>
      <c r="DF19379" s="5"/>
      <c r="DG19379" s="5"/>
      <c r="DH19379" s="5"/>
      <c r="DI19379" s="5"/>
      <c r="DJ19379" s="5"/>
      <c r="DK19379" s="5"/>
      <c r="DL19379" s="5"/>
      <c r="DM19379" s="5"/>
      <c r="DN19379" s="5"/>
      <c r="DO19379" s="5"/>
      <c r="DP19379" s="5"/>
      <c r="DQ19379" s="5"/>
      <c r="DR19379" s="5"/>
      <c r="DS19379" s="5"/>
      <c r="DT19379" s="5"/>
      <c r="DU19379" s="5"/>
      <c r="DV19379" s="5"/>
      <c r="DW19379" s="5"/>
      <c r="DX19379" s="5"/>
      <c r="DY19379" s="5"/>
      <c r="DZ19379" s="5"/>
      <c r="EA19379" s="5"/>
      <c r="EB19379" s="5"/>
      <c r="EC19379" s="5"/>
      <c r="ED19379" s="5"/>
      <c r="EE19379" s="5"/>
      <c r="EF19379" s="5"/>
      <c r="EG19379" s="5"/>
      <c r="EH19379" s="5"/>
      <c r="EI19379" s="5"/>
      <c r="EJ19379" s="5"/>
      <c r="EK19379" s="5"/>
      <c r="EL19379" s="5"/>
      <c r="EM19379" s="5"/>
      <c r="EN19379" s="5"/>
      <c r="EO19379" s="5"/>
      <c r="EP19379" s="5"/>
      <c r="EQ19379" s="5"/>
      <c r="ER19379" s="5"/>
      <c r="ES19379" s="5"/>
      <c r="ET19379" s="5"/>
      <c r="EU19379" s="5"/>
      <c r="EV19379" s="5"/>
      <c r="EW19379" s="5"/>
      <c r="EX19379" s="5"/>
      <c r="EY19379" s="5"/>
      <c r="EZ19379" s="5"/>
      <c r="FA19379" s="5"/>
      <c r="FB19379" s="5"/>
      <c r="FC19379" s="5"/>
      <c r="FD19379" s="5"/>
      <c r="FE19379" s="5"/>
      <c r="FF19379" s="5"/>
      <c r="FG19379" s="5"/>
      <c r="FH19379" s="5"/>
      <c r="FI19379" s="5"/>
      <c r="FJ19379" s="5"/>
      <c r="FK19379" s="5"/>
      <c r="FL19379" s="5"/>
      <c r="FM19379" s="5"/>
      <c r="FN19379" s="5"/>
      <c r="FO19379" s="5"/>
      <c r="FP19379" s="5"/>
      <c r="FQ19379" s="5"/>
      <c r="FR19379" s="5"/>
      <c r="FS19379" s="5"/>
      <c r="FT19379" s="5"/>
      <c r="FU19379" s="5"/>
      <c r="FV19379" s="5"/>
      <c r="FW19379" s="5"/>
      <c r="FX19379" s="5"/>
      <c r="FY19379" s="5"/>
      <c r="FZ19379" s="5"/>
      <c r="GA19379" s="5"/>
      <c r="GB19379" s="5"/>
      <c r="GC19379" s="5"/>
      <c r="GD19379" s="5"/>
      <c r="GE19379" s="5"/>
      <c r="GF19379" s="5"/>
      <c r="GG19379" s="5"/>
      <c r="GH19379" s="5"/>
    </row>
    <row r="19380" spans="1:190" s="4" customFormat="1" hidden="1" x14ac:dyDescent="0.2">
      <c r="A19380" s="5"/>
      <c r="B19380" s="5"/>
      <c r="C19380" s="5"/>
      <c r="D19380" s="5"/>
      <c r="E19380" s="5"/>
      <c r="F19380" s="5"/>
      <c r="G19380" s="5"/>
      <c r="H19380" s="5"/>
      <c r="I19380" s="5"/>
      <c r="J19380" s="5"/>
      <c r="K19380" s="79"/>
      <c r="L19380" s="5"/>
      <c r="M19380" s="5"/>
      <c r="N19380" s="5"/>
      <c r="O19380" s="5"/>
      <c r="P19380" s="5"/>
      <c r="Q19380" s="6"/>
      <c r="R19380" s="6"/>
      <c r="S19380" s="60"/>
      <c r="T19380" s="42"/>
      <c r="U19380" s="42"/>
      <c r="V19380" s="42"/>
      <c r="W19380" s="42"/>
      <c r="X19380" s="42"/>
      <c r="Y19380" s="61"/>
      <c r="Z19380" s="61"/>
      <c r="AA19380" s="5"/>
      <c r="AB19380" s="5"/>
      <c r="AC19380" s="5"/>
      <c r="AD19380" s="5"/>
      <c r="AE19380" s="5"/>
      <c r="AF19380" s="5"/>
      <c r="AG19380" s="5"/>
      <c r="AH19380" s="5"/>
      <c r="AI19380" s="5"/>
      <c r="AJ19380" s="5"/>
      <c r="AK19380" s="5"/>
      <c r="AL19380" s="5"/>
      <c r="AM19380" s="5"/>
      <c r="AN19380" s="5"/>
      <c r="AO19380" s="5"/>
      <c r="AP19380" s="5"/>
      <c r="AQ19380" s="5"/>
      <c r="AR19380" s="5"/>
      <c r="AS19380" s="5"/>
      <c r="AT19380" s="5"/>
      <c r="AU19380" s="5"/>
      <c r="AV19380" s="5"/>
      <c r="AW19380" s="5"/>
      <c r="AX19380" s="5"/>
      <c r="AY19380" s="5"/>
      <c r="AZ19380" s="5"/>
      <c r="BA19380" s="5"/>
      <c r="BB19380" s="5"/>
      <c r="BC19380" s="5"/>
      <c r="BD19380" s="5"/>
      <c r="BE19380" s="5"/>
      <c r="BF19380" s="5"/>
      <c r="BG19380" s="5"/>
      <c r="BH19380" s="5"/>
      <c r="BI19380" s="5"/>
      <c r="BJ19380" s="5"/>
      <c r="BK19380" s="5"/>
      <c r="BL19380" s="5"/>
      <c r="BM19380" s="5"/>
      <c r="BN19380" s="5"/>
      <c r="BO19380" s="5"/>
      <c r="BP19380" s="5"/>
      <c r="BQ19380" s="5"/>
      <c r="BR19380" s="5"/>
      <c r="BS19380" s="5"/>
      <c r="BT19380" s="5"/>
      <c r="BU19380" s="5"/>
      <c r="BV19380" s="5"/>
      <c r="BW19380" s="5"/>
      <c r="BX19380" s="5"/>
      <c r="BY19380" s="5"/>
      <c r="BZ19380" s="5"/>
      <c r="CA19380" s="5"/>
      <c r="CB19380" s="5"/>
      <c r="CC19380" s="5"/>
      <c r="CD19380" s="5"/>
      <c r="CE19380" s="5"/>
      <c r="CF19380" s="5"/>
      <c r="CG19380" s="5"/>
      <c r="CH19380" s="5"/>
      <c r="CI19380" s="5"/>
      <c r="CJ19380" s="5"/>
      <c r="CK19380" s="5"/>
      <c r="CL19380" s="5"/>
      <c r="CM19380" s="5"/>
      <c r="CN19380" s="5"/>
      <c r="CO19380" s="5"/>
      <c r="CP19380" s="5"/>
      <c r="CQ19380" s="5"/>
      <c r="CR19380" s="5"/>
      <c r="CS19380" s="5"/>
      <c r="CT19380" s="5"/>
      <c r="CU19380" s="5"/>
      <c r="CV19380" s="5"/>
      <c r="CW19380" s="5"/>
      <c r="CX19380" s="5"/>
      <c r="CY19380" s="5"/>
      <c r="CZ19380" s="5"/>
      <c r="DA19380" s="5"/>
      <c r="DB19380" s="5"/>
      <c r="DC19380" s="5"/>
      <c r="DD19380" s="5"/>
      <c r="DE19380" s="5"/>
      <c r="DF19380" s="5"/>
      <c r="DG19380" s="5"/>
      <c r="DH19380" s="5"/>
      <c r="DI19380" s="5"/>
      <c r="DJ19380" s="5"/>
      <c r="DK19380" s="5"/>
      <c r="DL19380" s="5"/>
      <c r="DM19380" s="5"/>
      <c r="DN19380" s="5"/>
      <c r="DO19380" s="5"/>
      <c r="DP19380" s="5"/>
      <c r="DQ19380" s="5"/>
      <c r="DR19380" s="5"/>
      <c r="DS19380" s="5"/>
      <c r="DT19380" s="5"/>
      <c r="DU19380" s="5"/>
      <c r="DV19380" s="5"/>
      <c r="DW19380" s="5"/>
      <c r="DX19380" s="5"/>
      <c r="DY19380" s="5"/>
      <c r="DZ19380" s="5"/>
      <c r="EA19380" s="5"/>
      <c r="EB19380" s="5"/>
      <c r="EC19380" s="5"/>
      <c r="ED19380" s="5"/>
      <c r="EE19380" s="5"/>
      <c r="EF19380" s="5"/>
      <c r="EG19380" s="5"/>
      <c r="EH19380" s="5"/>
      <c r="EI19380" s="5"/>
      <c r="EJ19380" s="5"/>
      <c r="EK19380" s="5"/>
      <c r="EL19380" s="5"/>
      <c r="EM19380" s="5"/>
      <c r="EN19380" s="5"/>
      <c r="EO19380" s="5"/>
      <c r="EP19380" s="5"/>
      <c r="EQ19380" s="5"/>
      <c r="ER19380" s="5"/>
      <c r="ES19380" s="5"/>
      <c r="ET19380" s="5"/>
      <c r="EU19380" s="5"/>
      <c r="EV19380" s="5"/>
      <c r="EW19380" s="5"/>
      <c r="EX19380" s="5"/>
      <c r="EY19380" s="5"/>
      <c r="EZ19380" s="5"/>
      <c r="FA19380" s="5"/>
      <c r="FB19380" s="5"/>
      <c r="FC19380" s="5"/>
      <c r="FD19380" s="5"/>
      <c r="FE19380" s="5"/>
      <c r="FF19380" s="5"/>
      <c r="FG19380" s="5"/>
      <c r="FH19380" s="5"/>
      <c r="FI19380" s="5"/>
      <c r="FJ19380" s="5"/>
      <c r="FK19380" s="5"/>
      <c r="FL19380" s="5"/>
      <c r="FM19380" s="5"/>
      <c r="FN19380" s="5"/>
      <c r="FO19380" s="5"/>
      <c r="FP19380" s="5"/>
      <c r="FQ19380" s="5"/>
      <c r="FR19380" s="5"/>
      <c r="FS19380" s="5"/>
      <c r="FT19380" s="5"/>
      <c r="FU19380" s="5"/>
      <c r="FV19380" s="5"/>
      <c r="FW19380" s="5"/>
      <c r="FX19380" s="5"/>
      <c r="FY19380" s="5"/>
      <c r="FZ19380" s="5"/>
      <c r="GA19380" s="5"/>
      <c r="GB19380" s="5"/>
      <c r="GC19380" s="5"/>
      <c r="GD19380" s="5"/>
      <c r="GE19380" s="5"/>
      <c r="GF19380" s="5"/>
      <c r="GG19380" s="5"/>
      <c r="GH19380" s="5"/>
    </row>
    <row r="19381" spans="1:190" s="4" customFormat="1" hidden="1" x14ac:dyDescent="0.2">
      <c r="A19381" s="5"/>
      <c r="B19381" s="5"/>
      <c r="C19381" s="5"/>
      <c r="D19381" s="5"/>
      <c r="E19381" s="5"/>
      <c r="F19381" s="5"/>
      <c r="G19381" s="5"/>
      <c r="H19381" s="5"/>
      <c r="I19381" s="5"/>
      <c r="J19381" s="5"/>
      <c r="K19381" s="79"/>
      <c r="L19381" s="5"/>
      <c r="M19381" s="5"/>
      <c r="N19381" s="5"/>
      <c r="O19381" s="5"/>
      <c r="P19381" s="5"/>
      <c r="Q19381" s="6"/>
      <c r="R19381" s="6"/>
      <c r="S19381" s="60"/>
      <c r="T19381" s="42"/>
      <c r="U19381" s="42"/>
      <c r="V19381" s="42"/>
      <c r="W19381" s="42"/>
      <c r="X19381" s="42"/>
      <c r="Y19381" s="61"/>
      <c r="Z19381" s="61"/>
      <c r="AA19381" s="5"/>
      <c r="AB19381" s="5"/>
      <c r="AC19381" s="5"/>
      <c r="AD19381" s="5"/>
      <c r="AE19381" s="5"/>
      <c r="AF19381" s="5"/>
      <c r="AG19381" s="5"/>
      <c r="AH19381" s="5"/>
      <c r="AI19381" s="5"/>
      <c r="AJ19381" s="5"/>
      <c r="AK19381" s="5"/>
      <c r="AL19381" s="5"/>
      <c r="AM19381" s="5"/>
      <c r="AN19381" s="5"/>
      <c r="AO19381" s="5"/>
      <c r="AP19381" s="5"/>
      <c r="AQ19381" s="5"/>
      <c r="AR19381" s="5"/>
      <c r="AS19381" s="5"/>
      <c r="AT19381" s="5"/>
      <c r="AU19381" s="5"/>
      <c r="AV19381" s="5"/>
      <c r="AW19381" s="5"/>
      <c r="AX19381" s="5"/>
      <c r="AY19381" s="5"/>
      <c r="AZ19381" s="5"/>
      <c r="BA19381" s="5"/>
      <c r="BB19381" s="5"/>
      <c r="BC19381" s="5"/>
      <c r="BD19381" s="5"/>
      <c r="BE19381" s="5"/>
      <c r="BF19381" s="5"/>
      <c r="BG19381" s="5"/>
      <c r="BH19381" s="5"/>
      <c r="BI19381" s="5"/>
      <c r="BJ19381" s="5"/>
      <c r="BK19381" s="5"/>
      <c r="BL19381" s="5"/>
      <c r="BM19381" s="5"/>
      <c r="BN19381" s="5"/>
      <c r="BO19381" s="5"/>
      <c r="BP19381" s="5"/>
      <c r="BQ19381" s="5"/>
      <c r="BR19381" s="5"/>
      <c r="BS19381" s="5"/>
      <c r="BT19381" s="5"/>
      <c r="BU19381" s="5"/>
      <c r="BV19381" s="5"/>
      <c r="BW19381" s="5"/>
      <c r="BX19381" s="5"/>
      <c r="BY19381" s="5"/>
      <c r="BZ19381" s="5"/>
      <c r="CA19381" s="5"/>
      <c r="CB19381" s="5"/>
      <c r="CC19381" s="5"/>
      <c r="CD19381" s="5"/>
      <c r="CE19381" s="5"/>
      <c r="CF19381" s="5"/>
      <c r="CG19381" s="5"/>
      <c r="CH19381" s="5"/>
      <c r="CI19381" s="5"/>
      <c r="CJ19381" s="5"/>
      <c r="CK19381" s="5"/>
      <c r="CL19381" s="5"/>
      <c r="CM19381" s="5"/>
      <c r="CN19381" s="5"/>
      <c r="CO19381" s="5"/>
      <c r="CP19381" s="5"/>
      <c r="CQ19381" s="5"/>
      <c r="CR19381" s="5"/>
      <c r="CS19381" s="5"/>
      <c r="CT19381" s="5"/>
      <c r="CU19381" s="5"/>
      <c r="CV19381" s="5"/>
      <c r="CW19381" s="5"/>
      <c r="CX19381" s="5"/>
      <c r="CY19381" s="5"/>
      <c r="CZ19381" s="5"/>
      <c r="DA19381" s="5"/>
      <c r="DB19381" s="5"/>
      <c r="DC19381" s="5"/>
      <c r="DD19381" s="5"/>
      <c r="DE19381" s="5"/>
      <c r="DF19381" s="5"/>
      <c r="DG19381" s="5"/>
      <c r="DH19381" s="5"/>
      <c r="DI19381" s="5"/>
      <c r="DJ19381" s="5"/>
      <c r="DK19381" s="5"/>
      <c r="DL19381" s="5"/>
      <c r="DM19381" s="5"/>
      <c r="DN19381" s="5"/>
      <c r="DO19381" s="5"/>
      <c r="DP19381" s="5"/>
      <c r="DQ19381" s="5"/>
      <c r="DR19381" s="5"/>
      <c r="DS19381" s="5"/>
      <c r="DT19381" s="5"/>
      <c r="DU19381" s="5"/>
      <c r="DV19381" s="5"/>
      <c r="DW19381" s="5"/>
      <c r="DX19381" s="5"/>
      <c r="DY19381" s="5"/>
      <c r="DZ19381" s="5"/>
      <c r="EA19381" s="5"/>
      <c r="EB19381" s="5"/>
      <c r="EC19381" s="5"/>
      <c r="ED19381" s="5"/>
      <c r="EE19381" s="5"/>
      <c r="EF19381" s="5"/>
      <c r="EG19381" s="5"/>
      <c r="EH19381" s="5"/>
      <c r="EI19381" s="5"/>
      <c r="EJ19381" s="5"/>
      <c r="EK19381" s="5"/>
      <c r="EL19381" s="5"/>
      <c r="EM19381" s="5"/>
      <c r="EN19381" s="5"/>
      <c r="EO19381" s="5"/>
      <c r="EP19381" s="5"/>
      <c r="EQ19381" s="5"/>
      <c r="ER19381" s="5"/>
      <c r="ES19381" s="5"/>
      <c r="ET19381" s="5"/>
      <c r="EU19381" s="5"/>
      <c r="EV19381" s="5"/>
      <c r="EW19381" s="5"/>
      <c r="EX19381" s="5"/>
      <c r="EY19381" s="5"/>
      <c r="EZ19381" s="5"/>
      <c r="FA19381" s="5"/>
      <c r="FB19381" s="5"/>
      <c r="FC19381" s="5"/>
      <c r="FD19381" s="5"/>
      <c r="FE19381" s="5"/>
      <c r="FF19381" s="5"/>
      <c r="FG19381" s="5"/>
      <c r="FH19381" s="5"/>
      <c r="FI19381" s="5"/>
      <c r="FJ19381" s="5"/>
      <c r="FK19381" s="5"/>
      <c r="FL19381" s="5"/>
      <c r="FM19381" s="5"/>
      <c r="FN19381" s="5"/>
      <c r="FO19381" s="5"/>
      <c r="FP19381" s="5"/>
      <c r="FQ19381" s="5"/>
      <c r="FR19381" s="5"/>
      <c r="FS19381" s="5"/>
      <c r="FT19381" s="5"/>
      <c r="FU19381" s="5"/>
      <c r="FV19381" s="5"/>
      <c r="FW19381" s="5"/>
      <c r="FX19381" s="5"/>
      <c r="FY19381" s="5"/>
      <c r="FZ19381" s="5"/>
      <c r="GA19381" s="5"/>
      <c r="GB19381" s="5"/>
      <c r="GC19381" s="5"/>
      <c r="GD19381" s="5"/>
      <c r="GE19381" s="5"/>
      <c r="GF19381" s="5"/>
      <c r="GG19381" s="5"/>
      <c r="GH19381" s="5"/>
    </row>
    <row r="19382" spans="1:190" s="4" customFormat="1" hidden="1" x14ac:dyDescent="0.2">
      <c r="A19382" s="5"/>
      <c r="B19382" s="5"/>
      <c r="C19382" s="5"/>
      <c r="D19382" s="5"/>
      <c r="E19382" s="5"/>
      <c r="F19382" s="5"/>
      <c r="G19382" s="5"/>
      <c r="H19382" s="5"/>
      <c r="I19382" s="5"/>
      <c r="J19382" s="5"/>
      <c r="K19382" s="79"/>
      <c r="L19382" s="5"/>
      <c r="M19382" s="5"/>
      <c r="N19382" s="5"/>
      <c r="O19382" s="5"/>
      <c r="P19382" s="5"/>
      <c r="Q19382" s="6"/>
      <c r="R19382" s="6"/>
      <c r="S19382" s="60"/>
      <c r="T19382" s="42"/>
      <c r="U19382" s="42"/>
      <c r="V19382" s="42"/>
      <c r="W19382" s="42"/>
      <c r="X19382" s="42"/>
      <c r="Y19382" s="61"/>
      <c r="Z19382" s="61"/>
      <c r="AA19382" s="5"/>
      <c r="AB19382" s="5"/>
      <c r="AC19382" s="5"/>
      <c r="AD19382" s="5"/>
      <c r="AE19382" s="5"/>
      <c r="AF19382" s="5"/>
      <c r="AG19382" s="5"/>
      <c r="AH19382" s="5"/>
      <c r="AI19382" s="5"/>
      <c r="AJ19382" s="5"/>
      <c r="AK19382" s="5"/>
      <c r="AL19382" s="5"/>
      <c r="AM19382" s="5"/>
      <c r="AN19382" s="5"/>
      <c r="AO19382" s="5"/>
      <c r="AP19382" s="5"/>
      <c r="AQ19382" s="5"/>
      <c r="AR19382" s="5"/>
      <c r="AS19382" s="5"/>
      <c r="AT19382" s="5"/>
      <c r="AU19382" s="5"/>
      <c r="AV19382" s="5"/>
      <c r="AW19382" s="5"/>
      <c r="AX19382" s="5"/>
      <c r="AY19382" s="5"/>
      <c r="AZ19382" s="5"/>
      <c r="BA19382" s="5"/>
      <c r="BB19382" s="5"/>
      <c r="BC19382" s="5"/>
      <c r="BD19382" s="5"/>
      <c r="BE19382" s="5"/>
      <c r="BF19382" s="5"/>
      <c r="BG19382" s="5"/>
      <c r="BH19382" s="5"/>
      <c r="BI19382" s="5"/>
      <c r="BJ19382" s="5"/>
      <c r="BK19382" s="5"/>
      <c r="BL19382" s="5"/>
      <c r="BM19382" s="5"/>
      <c r="BN19382" s="5"/>
      <c r="BO19382" s="5"/>
      <c r="BP19382" s="5"/>
      <c r="BQ19382" s="5"/>
      <c r="BR19382" s="5"/>
      <c r="BS19382" s="5"/>
      <c r="BT19382" s="5"/>
      <c r="BU19382" s="5"/>
      <c r="BV19382" s="5"/>
      <c r="BW19382" s="5"/>
      <c r="BX19382" s="5"/>
      <c r="BY19382" s="5"/>
      <c r="BZ19382" s="5"/>
      <c r="CA19382" s="5"/>
      <c r="CB19382" s="5"/>
      <c r="CC19382" s="5"/>
      <c r="CD19382" s="5"/>
      <c r="CE19382" s="5"/>
      <c r="CF19382" s="5"/>
      <c r="CG19382" s="5"/>
      <c r="CH19382" s="5"/>
      <c r="CI19382" s="5"/>
      <c r="CJ19382" s="5"/>
      <c r="CK19382" s="5"/>
      <c r="CL19382" s="5"/>
      <c r="CM19382" s="5"/>
      <c r="CN19382" s="5"/>
      <c r="CO19382" s="5"/>
      <c r="CP19382" s="5"/>
      <c r="CQ19382" s="5"/>
      <c r="CR19382" s="5"/>
      <c r="CS19382" s="5"/>
      <c r="CT19382" s="5"/>
      <c r="CU19382" s="5"/>
      <c r="CV19382" s="5"/>
      <c r="CW19382" s="5"/>
      <c r="CX19382" s="5"/>
      <c r="CY19382" s="5"/>
      <c r="CZ19382" s="5"/>
      <c r="DA19382" s="5"/>
      <c r="DB19382" s="5"/>
      <c r="DC19382" s="5"/>
      <c r="DD19382" s="5"/>
      <c r="DE19382" s="5"/>
      <c r="DF19382" s="5"/>
      <c r="DG19382" s="5"/>
      <c r="DH19382" s="5"/>
      <c r="DI19382" s="5"/>
      <c r="DJ19382" s="5"/>
      <c r="DK19382" s="5"/>
      <c r="DL19382" s="5"/>
      <c r="DM19382" s="5"/>
      <c r="DN19382" s="5"/>
      <c r="DO19382" s="5"/>
      <c r="DP19382" s="5"/>
      <c r="DQ19382" s="5"/>
      <c r="DR19382" s="5"/>
      <c r="DS19382" s="5"/>
      <c r="DT19382" s="5"/>
      <c r="DU19382" s="5"/>
      <c r="DV19382" s="5"/>
      <c r="DW19382" s="5"/>
      <c r="DX19382" s="5"/>
      <c r="DY19382" s="5"/>
      <c r="DZ19382" s="5"/>
      <c r="EA19382" s="5"/>
      <c r="EB19382" s="5"/>
      <c r="EC19382" s="5"/>
      <c r="ED19382" s="5"/>
      <c r="EE19382" s="5"/>
      <c r="EF19382" s="5"/>
      <c r="EG19382" s="5"/>
      <c r="EH19382" s="5"/>
      <c r="EI19382" s="5"/>
      <c r="EJ19382" s="5"/>
      <c r="EK19382" s="5"/>
      <c r="EL19382" s="5"/>
      <c r="EM19382" s="5"/>
      <c r="EN19382" s="5"/>
      <c r="EO19382" s="5"/>
      <c r="EP19382" s="5"/>
      <c r="EQ19382" s="5"/>
      <c r="ER19382" s="5"/>
      <c r="ES19382" s="5"/>
      <c r="ET19382" s="5"/>
      <c r="EU19382" s="5"/>
      <c r="EV19382" s="5"/>
      <c r="EW19382" s="5"/>
      <c r="EX19382" s="5"/>
      <c r="EY19382" s="5"/>
      <c r="EZ19382" s="5"/>
      <c r="FA19382" s="5"/>
      <c r="FB19382" s="5"/>
      <c r="FC19382" s="5"/>
      <c r="FD19382" s="5"/>
      <c r="FE19382" s="5"/>
      <c r="FF19382" s="5"/>
      <c r="FG19382" s="5"/>
      <c r="FH19382" s="5"/>
      <c r="FI19382" s="5"/>
      <c r="FJ19382" s="5"/>
      <c r="FK19382" s="5"/>
      <c r="FL19382" s="5"/>
      <c r="FM19382" s="5"/>
      <c r="FN19382" s="5"/>
      <c r="FO19382" s="5"/>
      <c r="FP19382" s="5"/>
      <c r="FQ19382" s="5"/>
      <c r="FR19382" s="5"/>
      <c r="FS19382" s="5"/>
      <c r="FT19382" s="5"/>
      <c r="FU19382" s="5"/>
      <c r="FV19382" s="5"/>
      <c r="FW19382" s="5"/>
      <c r="FX19382" s="5"/>
      <c r="FY19382" s="5"/>
      <c r="FZ19382" s="5"/>
      <c r="GA19382" s="5"/>
      <c r="GB19382" s="5"/>
      <c r="GC19382" s="5"/>
      <c r="GD19382" s="5"/>
      <c r="GE19382" s="5"/>
      <c r="GF19382" s="5"/>
      <c r="GG19382" s="5"/>
      <c r="GH19382" s="5"/>
    </row>
    <row r="19383" spans="1:190" s="4" customFormat="1" hidden="1" x14ac:dyDescent="0.2">
      <c r="A19383" s="5"/>
      <c r="B19383" s="5"/>
      <c r="C19383" s="5"/>
      <c r="D19383" s="5"/>
      <c r="E19383" s="5"/>
      <c r="F19383" s="5"/>
      <c r="G19383" s="5"/>
      <c r="H19383" s="5"/>
      <c r="I19383" s="5"/>
      <c r="J19383" s="5"/>
      <c r="K19383" s="79"/>
      <c r="L19383" s="5"/>
      <c r="M19383" s="5"/>
      <c r="N19383" s="5"/>
      <c r="O19383" s="5"/>
      <c r="P19383" s="5"/>
      <c r="Q19383" s="6"/>
      <c r="R19383" s="6"/>
      <c r="S19383" s="60"/>
      <c r="T19383" s="42"/>
      <c r="U19383" s="42"/>
      <c r="V19383" s="42"/>
      <c r="W19383" s="42"/>
      <c r="X19383" s="42"/>
      <c r="Y19383" s="61"/>
      <c r="Z19383" s="61"/>
      <c r="AA19383" s="5"/>
      <c r="AB19383" s="5"/>
      <c r="AC19383" s="5"/>
      <c r="AD19383" s="5"/>
      <c r="AE19383" s="5"/>
      <c r="AF19383" s="5"/>
      <c r="AG19383" s="5"/>
      <c r="AH19383" s="5"/>
      <c r="AI19383" s="5"/>
      <c r="AJ19383" s="5"/>
      <c r="AK19383" s="5"/>
      <c r="AL19383" s="5"/>
      <c r="AM19383" s="5"/>
      <c r="AN19383" s="5"/>
      <c r="AO19383" s="5"/>
      <c r="AP19383" s="5"/>
      <c r="AQ19383" s="5"/>
      <c r="AR19383" s="5"/>
      <c r="AS19383" s="5"/>
      <c r="AT19383" s="5"/>
      <c r="AU19383" s="5"/>
      <c r="AV19383" s="5"/>
      <c r="AW19383" s="5"/>
      <c r="AX19383" s="5"/>
      <c r="AY19383" s="5"/>
      <c r="AZ19383" s="5"/>
      <c r="BA19383" s="5"/>
      <c r="BB19383" s="5"/>
      <c r="BC19383" s="5"/>
      <c r="BD19383" s="5"/>
      <c r="BE19383" s="5"/>
      <c r="BF19383" s="5"/>
      <c r="BG19383" s="5"/>
      <c r="BH19383" s="5"/>
      <c r="BI19383" s="5"/>
      <c r="BJ19383" s="5"/>
      <c r="BK19383" s="5"/>
      <c r="BL19383" s="5"/>
      <c r="BM19383" s="5"/>
      <c r="BN19383" s="5"/>
      <c r="BO19383" s="5"/>
      <c r="BP19383" s="5"/>
      <c r="BQ19383" s="5"/>
      <c r="BR19383" s="5"/>
      <c r="BS19383" s="5"/>
      <c r="BT19383" s="5"/>
      <c r="BU19383" s="5"/>
      <c r="BV19383" s="5"/>
      <c r="BW19383" s="5"/>
      <c r="BX19383" s="5"/>
      <c r="BY19383" s="5"/>
      <c r="BZ19383" s="5"/>
      <c r="CA19383" s="5"/>
      <c r="CB19383" s="5"/>
      <c r="CC19383" s="5"/>
      <c r="CD19383" s="5"/>
      <c r="CE19383" s="5"/>
      <c r="CF19383" s="5"/>
      <c r="CG19383" s="5"/>
      <c r="CH19383" s="5"/>
      <c r="CI19383" s="5"/>
      <c r="CJ19383" s="5"/>
      <c r="CK19383" s="5"/>
      <c r="CL19383" s="5"/>
      <c r="CM19383" s="5"/>
      <c r="CN19383" s="5"/>
      <c r="CO19383" s="5"/>
      <c r="CP19383" s="5"/>
      <c r="CQ19383" s="5"/>
      <c r="CR19383" s="5"/>
      <c r="CS19383" s="5"/>
      <c r="CT19383" s="5"/>
      <c r="CU19383" s="5"/>
      <c r="CV19383" s="5"/>
      <c r="CW19383" s="5"/>
      <c r="CX19383" s="5"/>
      <c r="CY19383" s="5"/>
      <c r="CZ19383" s="5"/>
      <c r="DA19383" s="5"/>
      <c r="DB19383" s="5"/>
      <c r="DC19383" s="5"/>
      <c r="DD19383" s="5"/>
      <c r="DE19383" s="5"/>
      <c r="DF19383" s="5"/>
      <c r="DG19383" s="5"/>
      <c r="DH19383" s="5"/>
      <c r="DI19383" s="5"/>
      <c r="DJ19383" s="5"/>
      <c r="DK19383" s="5"/>
      <c r="DL19383" s="5"/>
      <c r="DM19383" s="5"/>
      <c r="DN19383" s="5"/>
      <c r="DO19383" s="5"/>
      <c r="DP19383" s="5"/>
      <c r="DQ19383" s="5"/>
      <c r="DR19383" s="5"/>
      <c r="DS19383" s="5"/>
      <c r="DT19383" s="5"/>
      <c r="DU19383" s="5"/>
      <c r="DV19383" s="5"/>
      <c r="DW19383" s="5"/>
      <c r="DX19383" s="5"/>
      <c r="DY19383" s="5"/>
      <c r="DZ19383" s="5"/>
      <c r="EA19383" s="5"/>
      <c r="EB19383" s="5"/>
      <c r="EC19383" s="5"/>
      <c r="ED19383" s="5"/>
      <c r="EE19383" s="5"/>
      <c r="EF19383" s="5"/>
      <c r="EG19383" s="5"/>
      <c r="EH19383" s="5"/>
      <c r="EI19383" s="5"/>
      <c r="EJ19383" s="5"/>
      <c r="EK19383" s="5"/>
      <c r="EL19383" s="5"/>
      <c r="EM19383" s="5"/>
      <c r="EN19383" s="5"/>
      <c r="EO19383" s="5"/>
      <c r="EP19383" s="5"/>
      <c r="EQ19383" s="5"/>
      <c r="ER19383" s="5"/>
      <c r="ES19383" s="5"/>
      <c r="ET19383" s="5"/>
      <c r="EU19383" s="5"/>
      <c r="EV19383" s="5"/>
      <c r="EW19383" s="5"/>
      <c r="EX19383" s="5"/>
      <c r="EY19383" s="5"/>
      <c r="EZ19383" s="5"/>
      <c r="FA19383" s="5"/>
      <c r="FB19383" s="5"/>
      <c r="FC19383" s="5"/>
      <c r="FD19383" s="5"/>
      <c r="FE19383" s="5"/>
      <c r="FF19383" s="5"/>
      <c r="FG19383" s="5"/>
      <c r="FH19383" s="5"/>
      <c r="FI19383" s="5"/>
      <c r="FJ19383" s="5"/>
      <c r="FK19383" s="5"/>
      <c r="FL19383" s="5"/>
      <c r="FM19383" s="5"/>
      <c r="FN19383" s="5"/>
      <c r="FO19383" s="5"/>
      <c r="FP19383" s="5"/>
      <c r="FQ19383" s="5"/>
      <c r="FR19383" s="5"/>
      <c r="FS19383" s="5"/>
      <c r="FT19383" s="5"/>
      <c r="FU19383" s="5"/>
      <c r="FV19383" s="5"/>
      <c r="FW19383" s="5"/>
      <c r="FX19383" s="5"/>
      <c r="FY19383" s="5"/>
      <c r="FZ19383" s="5"/>
      <c r="GA19383" s="5"/>
      <c r="GB19383" s="5"/>
      <c r="GC19383" s="5"/>
      <c r="GD19383" s="5"/>
      <c r="GE19383" s="5"/>
      <c r="GF19383" s="5"/>
      <c r="GG19383" s="5"/>
      <c r="GH19383" s="5"/>
    </row>
    <row r="19384" spans="1:190" s="4" customFormat="1" hidden="1" x14ac:dyDescent="0.2">
      <c r="A19384" s="5"/>
      <c r="B19384" s="5"/>
      <c r="C19384" s="5"/>
      <c r="D19384" s="5"/>
      <c r="E19384" s="5"/>
      <c r="F19384" s="5"/>
      <c r="G19384" s="5"/>
      <c r="H19384" s="5"/>
      <c r="I19384" s="5"/>
      <c r="J19384" s="5"/>
      <c r="K19384" s="79"/>
      <c r="L19384" s="5"/>
      <c r="M19384" s="5"/>
      <c r="N19384" s="5"/>
      <c r="O19384" s="5"/>
      <c r="P19384" s="5"/>
      <c r="Q19384" s="6"/>
      <c r="R19384" s="6"/>
      <c r="S19384" s="60"/>
      <c r="T19384" s="42"/>
      <c r="U19384" s="42"/>
      <c r="V19384" s="42"/>
      <c r="W19384" s="42"/>
      <c r="X19384" s="42"/>
      <c r="Y19384" s="61"/>
      <c r="Z19384" s="61"/>
      <c r="AA19384" s="5"/>
      <c r="AB19384" s="5"/>
      <c r="AC19384" s="5"/>
      <c r="AD19384" s="5"/>
      <c r="AE19384" s="5"/>
      <c r="AF19384" s="5"/>
      <c r="AG19384" s="5"/>
      <c r="AH19384" s="5"/>
      <c r="AI19384" s="5"/>
      <c r="AJ19384" s="5"/>
      <c r="AK19384" s="5"/>
      <c r="AL19384" s="5"/>
      <c r="AM19384" s="5"/>
      <c r="AN19384" s="5"/>
      <c r="AO19384" s="5"/>
      <c r="AP19384" s="5"/>
      <c r="AQ19384" s="5"/>
      <c r="AR19384" s="5"/>
      <c r="AS19384" s="5"/>
      <c r="AT19384" s="5"/>
      <c r="AU19384" s="5"/>
      <c r="AV19384" s="5"/>
      <c r="AW19384" s="5"/>
      <c r="AX19384" s="5"/>
      <c r="AY19384" s="5"/>
      <c r="AZ19384" s="5"/>
      <c r="BA19384" s="5"/>
      <c r="BB19384" s="5"/>
      <c r="BC19384" s="5"/>
      <c r="BD19384" s="5"/>
      <c r="BE19384" s="5"/>
      <c r="BF19384" s="5"/>
      <c r="BG19384" s="5"/>
      <c r="BH19384" s="5"/>
      <c r="BI19384" s="5"/>
      <c r="BJ19384" s="5"/>
      <c r="BK19384" s="5"/>
      <c r="BL19384" s="5"/>
      <c r="BM19384" s="5"/>
      <c r="BN19384" s="5"/>
      <c r="BO19384" s="5"/>
      <c r="BP19384" s="5"/>
      <c r="BQ19384" s="5"/>
      <c r="BR19384" s="5"/>
      <c r="BS19384" s="5"/>
      <c r="BT19384" s="5"/>
      <c r="BU19384" s="5"/>
      <c r="BV19384" s="5"/>
      <c r="BW19384" s="5"/>
      <c r="BX19384" s="5"/>
      <c r="BY19384" s="5"/>
      <c r="BZ19384" s="5"/>
      <c r="CA19384" s="5"/>
      <c r="CB19384" s="5"/>
      <c r="CC19384" s="5"/>
      <c r="CD19384" s="5"/>
      <c r="CE19384" s="5"/>
      <c r="CF19384" s="5"/>
      <c r="CG19384" s="5"/>
      <c r="CH19384" s="5"/>
      <c r="CI19384" s="5"/>
      <c r="CJ19384" s="5"/>
      <c r="CK19384" s="5"/>
      <c r="CL19384" s="5"/>
      <c r="CM19384" s="5"/>
      <c r="CN19384" s="5"/>
      <c r="CO19384" s="5"/>
      <c r="CP19384" s="5"/>
      <c r="CQ19384" s="5"/>
      <c r="CR19384" s="5"/>
      <c r="CS19384" s="5"/>
      <c r="CT19384" s="5"/>
      <c r="CU19384" s="5"/>
      <c r="CV19384" s="5"/>
      <c r="CW19384" s="5"/>
      <c r="CX19384" s="5"/>
      <c r="CY19384" s="5"/>
      <c r="CZ19384" s="5"/>
      <c r="DA19384" s="5"/>
      <c r="DB19384" s="5"/>
      <c r="DC19384" s="5"/>
      <c r="DD19384" s="5"/>
      <c r="DE19384" s="5"/>
      <c r="DF19384" s="5"/>
      <c r="DG19384" s="5"/>
      <c r="DH19384" s="5"/>
      <c r="DI19384" s="5"/>
      <c r="DJ19384" s="5"/>
      <c r="DK19384" s="5"/>
      <c r="DL19384" s="5"/>
      <c r="DM19384" s="5"/>
      <c r="DN19384" s="5"/>
      <c r="DO19384" s="5"/>
      <c r="DP19384" s="5"/>
      <c r="DQ19384" s="5"/>
      <c r="DR19384" s="5"/>
      <c r="DS19384" s="5"/>
      <c r="DT19384" s="5"/>
      <c r="DU19384" s="5"/>
      <c r="DV19384" s="5"/>
      <c r="DW19384" s="5"/>
      <c r="DX19384" s="5"/>
      <c r="DY19384" s="5"/>
      <c r="DZ19384" s="5"/>
      <c r="EA19384" s="5"/>
      <c r="EB19384" s="5"/>
      <c r="EC19384" s="5"/>
      <c r="ED19384" s="5"/>
      <c r="EE19384" s="5"/>
      <c r="EF19384" s="5"/>
      <c r="EG19384" s="5"/>
      <c r="EH19384" s="5"/>
      <c r="EI19384" s="5"/>
      <c r="EJ19384" s="5"/>
      <c r="EK19384" s="5"/>
      <c r="EL19384" s="5"/>
      <c r="EM19384" s="5"/>
      <c r="EN19384" s="5"/>
      <c r="EO19384" s="5"/>
      <c r="EP19384" s="5"/>
      <c r="EQ19384" s="5"/>
      <c r="ER19384" s="5"/>
      <c r="ES19384" s="5"/>
      <c r="ET19384" s="5"/>
      <c r="EU19384" s="5"/>
      <c r="EV19384" s="5"/>
      <c r="EW19384" s="5"/>
      <c r="EX19384" s="5"/>
      <c r="EY19384" s="5"/>
      <c r="EZ19384" s="5"/>
      <c r="FA19384" s="5"/>
      <c r="FB19384" s="5"/>
      <c r="FC19384" s="5"/>
      <c r="FD19384" s="5"/>
      <c r="FE19384" s="5"/>
      <c r="FF19384" s="5"/>
      <c r="FG19384" s="5"/>
      <c r="FH19384" s="5"/>
      <c r="FI19384" s="5"/>
      <c r="FJ19384" s="5"/>
      <c r="FK19384" s="5"/>
      <c r="FL19384" s="5"/>
      <c r="FM19384" s="5"/>
      <c r="FN19384" s="5"/>
      <c r="FO19384" s="5"/>
      <c r="FP19384" s="5"/>
      <c r="FQ19384" s="5"/>
      <c r="FR19384" s="5"/>
      <c r="FS19384" s="5"/>
      <c r="FT19384" s="5"/>
      <c r="FU19384" s="5"/>
      <c r="FV19384" s="5"/>
      <c r="FW19384" s="5"/>
      <c r="FX19384" s="5"/>
      <c r="FY19384" s="5"/>
      <c r="FZ19384" s="5"/>
      <c r="GA19384" s="5"/>
      <c r="GB19384" s="5"/>
      <c r="GC19384" s="5"/>
      <c r="GD19384" s="5"/>
      <c r="GE19384" s="5"/>
      <c r="GF19384" s="5"/>
      <c r="GG19384" s="5"/>
      <c r="GH19384" s="5"/>
    </row>
    <row r="19385" spans="1:190" s="4" customFormat="1" hidden="1" x14ac:dyDescent="0.2">
      <c r="A19385" s="5"/>
      <c r="B19385" s="5"/>
      <c r="C19385" s="5"/>
      <c r="D19385" s="5"/>
      <c r="E19385" s="5"/>
      <c r="F19385" s="5"/>
      <c r="G19385" s="5"/>
      <c r="H19385" s="5"/>
      <c r="I19385" s="5"/>
      <c r="J19385" s="5"/>
      <c r="K19385" s="79"/>
      <c r="L19385" s="5"/>
      <c r="M19385" s="5"/>
      <c r="N19385" s="5"/>
      <c r="O19385" s="5"/>
      <c r="P19385" s="5"/>
      <c r="Q19385" s="6"/>
      <c r="R19385" s="6"/>
      <c r="S19385" s="60"/>
      <c r="T19385" s="42"/>
      <c r="U19385" s="42"/>
      <c r="V19385" s="42"/>
      <c r="W19385" s="42"/>
      <c r="X19385" s="42"/>
      <c r="Y19385" s="61"/>
      <c r="Z19385" s="61"/>
      <c r="AA19385" s="5"/>
      <c r="AB19385" s="5"/>
      <c r="AC19385" s="5"/>
      <c r="AD19385" s="5"/>
      <c r="AE19385" s="5"/>
      <c r="AF19385" s="5"/>
      <c r="AG19385" s="5"/>
      <c r="AH19385" s="5"/>
      <c r="AI19385" s="5"/>
      <c r="AJ19385" s="5"/>
      <c r="AK19385" s="5"/>
      <c r="AL19385" s="5"/>
      <c r="AM19385" s="5"/>
      <c r="AN19385" s="5"/>
      <c r="AO19385" s="5"/>
      <c r="AP19385" s="5"/>
      <c r="AQ19385" s="5"/>
      <c r="AR19385" s="5"/>
      <c r="AS19385" s="5"/>
      <c r="AT19385" s="5"/>
      <c r="AU19385" s="5"/>
      <c r="AV19385" s="5"/>
      <c r="AW19385" s="5"/>
      <c r="AX19385" s="5"/>
      <c r="AY19385" s="5"/>
      <c r="AZ19385" s="5"/>
      <c r="BA19385" s="5"/>
      <c r="BB19385" s="5"/>
      <c r="BC19385" s="5"/>
      <c r="BD19385" s="5"/>
      <c r="BE19385" s="5"/>
      <c r="BF19385" s="5"/>
      <c r="BG19385" s="5"/>
      <c r="BH19385" s="5"/>
      <c r="BI19385" s="5"/>
      <c r="BJ19385" s="5"/>
      <c r="BK19385" s="5"/>
      <c r="BL19385" s="5"/>
      <c r="BM19385" s="5"/>
      <c r="BN19385" s="5"/>
      <c r="BO19385" s="5"/>
      <c r="BP19385" s="5"/>
      <c r="BQ19385" s="5"/>
      <c r="BR19385" s="5"/>
      <c r="BS19385" s="5"/>
      <c r="BT19385" s="5"/>
      <c r="BU19385" s="5"/>
      <c r="BV19385" s="5"/>
      <c r="BW19385" s="5"/>
      <c r="BX19385" s="5"/>
      <c r="BY19385" s="5"/>
      <c r="BZ19385" s="5"/>
      <c r="CA19385" s="5"/>
      <c r="CB19385" s="5"/>
      <c r="CC19385" s="5"/>
      <c r="CD19385" s="5"/>
      <c r="CE19385" s="5"/>
      <c r="CF19385" s="5"/>
      <c r="CG19385" s="5"/>
      <c r="CH19385" s="5"/>
      <c r="CI19385" s="5"/>
      <c r="CJ19385" s="5"/>
      <c r="CK19385" s="5"/>
      <c r="CL19385" s="5"/>
      <c r="CM19385" s="5"/>
      <c r="CN19385" s="5"/>
      <c r="CO19385" s="5"/>
      <c r="CP19385" s="5"/>
      <c r="CQ19385" s="5"/>
      <c r="CR19385" s="5"/>
      <c r="CS19385" s="5"/>
      <c r="CT19385" s="5"/>
      <c r="CU19385" s="5"/>
      <c r="CV19385" s="5"/>
      <c r="CW19385" s="5"/>
      <c r="CX19385" s="5"/>
      <c r="CY19385" s="5"/>
      <c r="CZ19385" s="5"/>
      <c r="DA19385" s="5"/>
      <c r="DB19385" s="5"/>
      <c r="DC19385" s="5"/>
      <c r="DD19385" s="5"/>
      <c r="DE19385" s="5"/>
      <c r="DF19385" s="5"/>
      <c r="DG19385" s="5"/>
      <c r="DH19385" s="5"/>
      <c r="DI19385" s="5"/>
      <c r="DJ19385" s="5"/>
      <c r="DK19385" s="5"/>
      <c r="DL19385" s="5"/>
      <c r="DM19385" s="5"/>
      <c r="DN19385" s="5"/>
      <c r="DO19385" s="5"/>
      <c r="DP19385" s="5"/>
      <c r="DQ19385" s="5"/>
      <c r="DR19385" s="5"/>
      <c r="DS19385" s="5"/>
      <c r="DT19385" s="5"/>
      <c r="DU19385" s="5"/>
      <c r="DV19385" s="5"/>
      <c r="DW19385" s="5"/>
      <c r="DX19385" s="5"/>
      <c r="DY19385" s="5"/>
      <c r="DZ19385" s="5"/>
      <c r="EA19385" s="5"/>
      <c r="EB19385" s="5"/>
      <c r="EC19385" s="5"/>
      <c r="ED19385" s="5"/>
      <c r="EE19385" s="5"/>
      <c r="EF19385" s="5"/>
      <c r="EG19385" s="5"/>
      <c r="EH19385" s="5"/>
      <c r="EI19385" s="5"/>
      <c r="EJ19385" s="5"/>
      <c r="EK19385" s="5"/>
      <c r="EL19385" s="5"/>
      <c r="EM19385" s="5"/>
      <c r="EN19385" s="5"/>
      <c r="EO19385" s="5"/>
      <c r="EP19385" s="5"/>
      <c r="EQ19385" s="5"/>
      <c r="ER19385" s="5"/>
      <c r="ES19385" s="5"/>
      <c r="ET19385" s="5"/>
      <c r="EU19385" s="5"/>
      <c r="EV19385" s="5"/>
      <c r="EW19385" s="5"/>
      <c r="EX19385" s="5"/>
      <c r="EY19385" s="5"/>
      <c r="EZ19385" s="5"/>
      <c r="FA19385" s="5"/>
      <c r="FB19385" s="5"/>
      <c r="FC19385" s="5"/>
      <c r="FD19385" s="5"/>
      <c r="FE19385" s="5"/>
      <c r="FF19385" s="5"/>
      <c r="FG19385" s="5"/>
      <c r="FH19385" s="5"/>
      <c r="FI19385" s="5"/>
      <c r="FJ19385" s="5"/>
      <c r="FK19385" s="5"/>
      <c r="FL19385" s="5"/>
      <c r="FM19385" s="5"/>
      <c r="FN19385" s="5"/>
      <c r="FO19385" s="5"/>
      <c r="FP19385" s="5"/>
      <c r="FQ19385" s="5"/>
      <c r="FR19385" s="5"/>
      <c r="FS19385" s="5"/>
      <c r="FT19385" s="5"/>
      <c r="FU19385" s="5"/>
      <c r="FV19385" s="5"/>
      <c r="FW19385" s="5"/>
      <c r="FX19385" s="5"/>
      <c r="FY19385" s="5"/>
      <c r="FZ19385" s="5"/>
      <c r="GA19385" s="5"/>
      <c r="GB19385" s="5"/>
      <c r="GC19385" s="5"/>
      <c r="GD19385" s="5"/>
      <c r="GE19385" s="5"/>
      <c r="GF19385" s="5"/>
      <c r="GG19385" s="5"/>
      <c r="GH19385" s="5"/>
    </row>
    <row r="19386" spans="1:190" s="4" customFormat="1" hidden="1" x14ac:dyDescent="0.2">
      <c r="A19386" s="5"/>
      <c r="B19386" s="5"/>
      <c r="C19386" s="5"/>
      <c r="D19386" s="5"/>
      <c r="E19386" s="5"/>
      <c r="F19386" s="5"/>
      <c r="G19386" s="5"/>
      <c r="H19386" s="5"/>
      <c r="I19386" s="5"/>
      <c r="J19386" s="5"/>
      <c r="K19386" s="79"/>
      <c r="L19386" s="5"/>
      <c r="M19386" s="5"/>
      <c r="N19386" s="5"/>
      <c r="O19386" s="5"/>
      <c r="P19386" s="5"/>
      <c r="Q19386" s="6"/>
      <c r="R19386" s="6"/>
      <c r="S19386" s="60"/>
      <c r="T19386" s="42"/>
      <c r="U19386" s="42"/>
      <c r="V19386" s="42"/>
      <c r="W19386" s="42"/>
      <c r="X19386" s="42"/>
      <c r="Y19386" s="61"/>
      <c r="Z19386" s="61"/>
      <c r="AA19386" s="5"/>
      <c r="AB19386" s="5"/>
      <c r="AC19386" s="5"/>
      <c r="AD19386" s="5"/>
      <c r="AE19386" s="5"/>
      <c r="AF19386" s="5"/>
      <c r="AG19386" s="5"/>
      <c r="AH19386" s="5"/>
      <c r="AI19386" s="5"/>
      <c r="AJ19386" s="5"/>
      <c r="AK19386" s="5"/>
      <c r="AL19386" s="5"/>
      <c r="AM19386" s="5"/>
      <c r="AN19386" s="5"/>
      <c r="AO19386" s="5"/>
      <c r="AP19386" s="5"/>
      <c r="AQ19386" s="5"/>
      <c r="AR19386" s="5"/>
      <c r="AS19386" s="5"/>
      <c r="AT19386" s="5"/>
      <c r="AU19386" s="5"/>
      <c r="AV19386" s="5"/>
      <c r="AW19386" s="5"/>
      <c r="AX19386" s="5"/>
      <c r="AY19386" s="5"/>
      <c r="AZ19386" s="5"/>
      <c r="BA19386" s="5"/>
      <c r="BB19386" s="5"/>
      <c r="BC19386" s="5"/>
      <c r="BD19386" s="5"/>
      <c r="BE19386" s="5"/>
      <c r="BF19386" s="5"/>
      <c r="BG19386" s="5"/>
      <c r="BH19386" s="5"/>
      <c r="BI19386" s="5"/>
      <c r="BJ19386" s="5"/>
      <c r="BK19386" s="5"/>
      <c r="BL19386" s="5"/>
      <c r="BM19386" s="5"/>
      <c r="BN19386" s="5"/>
      <c r="BO19386" s="5"/>
      <c r="BP19386" s="5"/>
      <c r="BQ19386" s="5"/>
      <c r="BR19386" s="5"/>
      <c r="BS19386" s="5"/>
      <c r="BT19386" s="5"/>
      <c r="BU19386" s="5"/>
      <c r="BV19386" s="5"/>
      <c r="BW19386" s="5"/>
      <c r="BX19386" s="5"/>
      <c r="BY19386" s="5"/>
      <c r="BZ19386" s="5"/>
      <c r="CA19386" s="5"/>
      <c r="CB19386" s="5"/>
      <c r="CC19386" s="5"/>
      <c r="CD19386" s="5"/>
      <c r="CE19386" s="5"/>
      <c r="CF19386" s="5"/>
      <c r="CG19386" s="5"/>
      <c r="CH19386" s="5"/>
      <c r="CI19386" s="5"/>
      <c r="CJ19386" s="5"/>
      <c r="CK19386" s="5"/>
      <c r="CL19386" s="5"/>
      <c r="CM19386" s="5"/>
      <c r="CN19386" s="5"/>
      <c r="CO19386" s="5"/>
      <c r="CP19386" s="5"/>
      <c r="CQ19386" s="5"/>
      <c r="CR19386" s="5"/>
      <c r="CS19386" s="5"/>
      <c r="CT19386" s="5"/>
      <c r="CU19386" s="5"/>
      <c r="CV19386" s="5"/>
      <c r="CW19386" s="5"/>
      <c r="CX19386" s="5"/>
      <c r="CY19386" s="5"/>
      <c r="CZ19386" s="5"/>
      <c r="DA19386" s="5"/>
      <c r="DB19386" s="5"/>
      <c r="DC19386" s="5"/>
      <c r="DD19386" s="5"/>
      <c r="DE19386" s="5"/>
      <c r="DF19386" s="5"/>
      <c r="DG19386" s="5"/>
      <c r="DH19386" s="5"/>
      <c r="DI19386" s="5"/>
      <c r="DJ19386" s="5"/>
      <c r="DK19386" s="5"/>
      <c r="DL19386" s="5"/>
      <c r="DM19386" s="5"/>
      <c r="DN19386" s="5"/>
      <c r="DO19386" s="5"/>
      <c r="DP19386" s="5"/>
      <c r="DQ19386" s="5"/>
      <c r="DR19386" s="5"/>
      <c r="DS19386" s="5"/>
      <c r="DT19386" s="5"/>
      <c r="DU19386" s="5"/>
      <c r="DV19386" s="5"/>
      <c r="DW19386" s="5"/>
      <c r="DX19386" s="5"/>
      <c r="DY19386" s="5"/>
      <c r="DZ19386" s="5"/>
      <c r="EA19386" s="5"/>
      <c r="EB19386" s="5"/>
      <c r="EC19386" s="5"/>
      <c r="ED19386" s="5"/>
      <c r="EE19386" s="5"/>
      <c r="EF19386" s="5"/>
      <c r="EG19386" s="5"/>
      <c r="EH19386" s="5"/>
      <c r="EI19386" s="5"/>
      <c r="EJ19386" s="5"/>
      <c r="EK19386" s="5"/>
      <c r="EL19386" s="5"/>
      <c r="EM19386" s="5"/>
      <c r="EN19386" s="5"/>
      <c r="EO19386" s="5"/>
      <c r="EP19386" s="5"/>
      <c r="EQ19386" s="5"/>
      <c r="ER19386" s="5"/>
      <c r="ES19386" s="5"/>
      <c r="ET19386" s="5"/>
      <c r="EU19386" s="5"/>
      <c r="EV19386" s="5"/>
      <c r="EW19386" s="5"/>
      <c r="EX19386" s="5"/>
      <c r="EY19386" s="5"/>
      <c r="EZ19386" s="5"/>
      <c r="FA19386" s="5"/>
      <c r="FB19386" s="5"/>
      <c r="FC19386" s="5"/>
      <c r="FD19386" s="5"/>
      <c r="FE19386" s="5"/>
      <c r="FF19386" s="5"/>
      <c r="FG19386" s="5"/>
      <c r="FH19386" s="5"/>
      <c r="FI19386" s="5"/>
      <c r="FJ19386" s="5"/>
      <c r="FK19386" s="5"/>
      <c r="FL19386" s="5"/>
      <c r="FM19386" s="5"/>
      <c r="FN19386" s="5"/>
      <c r="FO19386" s="5"/>
      <c r="FP19386" s="5"/>
      <c r="FQ19386" s="5"/>
      <c r="FR19386" s="5"/>
      <c r="FS19386" s="5"/>
      <c r="FT19386" s="5"/>
      <c r="FU19386" s="5"/>
      <c r="FV19386" s="5"/>
      <c r="FW19386" s="5"/>
      <c r="FX19386" s="5"/>
      <c r="FY19386" s="5"/>
      <c r="FZ19386" s="5"/>
      <c r="GA19386" s="5"/>
      <c r="GB19386" s="5"/>
      <c r="GC19386" s="5"/>
      <c r="GD19386" s="5"/>
      <c r="GE19386" s="5"/>
      <c r="GF19386" s="5"/>
      <c r="GG19386" s="5"/>
      <c r="GH19386" s="5"/>
    </row>
    <row r="19387" spans="1:190" s="4" customFormat="1" hidden="1" x14ac:dyDescent="0.2">
      <c r="A19387" s="5"/>
      <c r="B19387" s="5"/>
      <c r="C19387" s="5"/>
      <c r="D19387" s="5"/>
      <c r="E19387" s="5"/>
      <c r="F19387" s="5"/>
      <c r="G19387" s="5"/>
      <c r="H19387" s="5"/>
      <c r="I19387" s="5"/>
      <c r="J19387" s="5"/>
      <c r="K19387" s="79"/>
      <c r="L19387" s="5"/>
      <c r="M19387" s="5"/>
      <c r="N19387" s="5"/>
      <c r="O19387" s="5"/>
      <c r="P19387" s="5"/>
      <c r="Q19387" s="6"/>
      <c r="R19387" s="6"/>
      <c r="S19387" s="60"/>
      <c r="T19387" s="42"/>
      <c r="U19387" s="42"/>
      <c r="V19387" s="42"/>
      <c r="W19387" s="42"/>
      <c r="X19387" s="42"/>
      <c r="Y19387" s="61"/>
      <c r="Z19387" s="61"/>
      <c r="AA19387" s="5"/>
      <c r="AB19387" s="5"/>
      <c r="AC19387" s="5"/>
      <c r="AD19387" s="5"/>
      <c r="AE19387" s="5"/>
      <c r="AF19387" s="5"/>
      <c r="AG19387" s="5"/>
      <c r="AH19387" s="5"/>
      <c r="AI19387" s="5"/>
      <c r="AJ19387" s="5"/>
      <c r="AK19387" s="5"/>
      <c r="AL19387" s="5"/>
      <c r="AM19387" s="5"/>
      <c r="AN19387" s="5"/>
      <c r="AO19387" s="5"/>
      <c r="AP19387" s="5"/>
      <c r="AQ19387" s="5"/>
      <c r="AR19387" s="5"/>
      <c r="AS19387" s="5"/>
      <c r="AT19387" s="5"/>
      <c r="AU19387" s="5"/>
      <c r="AV19387" s="5"/>
      <c r="AW19387" s="5"/>
      <c r="AX19387" s="5"/>
      <c r="AY19387" s="5"/>
      <c r="AZ19387" s="5"/>
      <c r="BA19387" s="5"/>
      <c r="BB19387" s="5"/>
      <c r="BC19387" s="5"/>
      <c r="BD19387" s="5"/>
      <c r="BE19387" s="5"/>
      <c r="BF19387" s="5"/>
      <c r="BG19387" s="5"/>
      <c r="BH19387" s="5"/>
      <c r="BI19387" s="5"/>
      <c r="BJ19387" s="5"/>
      <c r="BK19387" s="5"/>
      <c r="BL19387" s="5"/>
      <c r="BM19387" s="5"/>
      <c r="BN19387" s="5"/>
      <c r="BO19387" s="5"/>
      <c r="BP19387" s="5"/>
      <c r="BQ19387" s="5"/>
      <c r="BR19387" s="5"/>
      <c r="BS19387" s="5"/>
      <c r="BT19387" s="5"/>
      <c r="BU19387" s="5"/>
      <c r="BV19387" s="5"/>
      <c r="BW19387" s="5"/>
      <c r="BX19387" s="5"/>
      <c r="BY19387" s="5"/>
      <c r="BZ19387" s="5"/>
      <c r="CA19387" s="5"/>
      <c r="CB19387" s="5"/>
      <c r="CC19387" s="5"/>
      <c r="CD19387" s="5"/>
      <c r="CE19387" s="5"/>
      <c r="CF19387" s="5"/>
      <c r="CG19387" s="5"/>
      <c r="CH19387" s="5"/>
      <c r="CI19387" s="5"/>
      <c r="CJ19387" s="5"/>
      <c r="CK19387" s="5"/>
      <c r="CL19387" s="5"/>
      <c r="CM19387" s="5"/>
      <c r="CN19387" s="5"/>
      <c r="CO19387" s="5"/>
      <c r="CP19387" s="5"/>
      <c r="CQ19387" s="5"/>
      <c r="CR19387" s="5"/>
      <c r="CS19387" s="5"/>
      <c r="CT19387" s="5"/>
      <c r="CU19387" s="5"/>
      <c r="CV19387" s="5"/>
      <c r="CW19387" s="5"/>
      <c r="CX19387" s="5"/>
      <c r="CY19387" s="5"/>
      <c r="CZ19387" s="5"/>
      <c r="DA19387" s="5"/>
      <c r="DB19387" s="5"/>
      <c r="DC19387" s="5"/>
      <c r="DD19387" s="5"/>
      <c r="DE19387" s="5"/>
      <c r="DF19387" s="5"/>
      <c r="DG19387" s="5"/>
      <c r="DH19387" s="5"/>
      <c r="DI19387" s="5"/>
      <c r="DJ19387" s="5"/>
      <c r="DK19387" s="5"/>
      <c r="DL19387" s="5"/>
      <c r="DM19387" s="5"/>
      <c r="DN19387" s="5"/>
      <c r="DO19387" s="5"/>
      <c r="DP19387" s="5"/>
      <c r="DQ19387" s="5"/>
      <c r="DR19387" s="5"/>
      <c r="DS19387" s="5"/>
      <c r="DT19387" s="5"/>
      <c r="DU19387" s="5"/>
      <c r="DV19387" s="5"/>
      <c r="DW19387" s="5"/>
      <c r="DX19387" s="5"/>
      <c r="DY19387" s="5"/>
      <c r="DZ19387" s="5"/>
      <c r="EA19387" s="5"/>
      <c r="EB19387" s="5"/>
      <c r="EC19387" s="5"/>
      <c r="ED19387" s="5"/>
      <c r="EE19387" s="5"/>
      <c r="EF19387" s="5"/>
      <c r="EG19387" s="5"/>
      <c r="EH19387" s="5"/>
      <c r="EI19387" s="5"/>
      <c r="EJ19387" s="5"/>
      <c r="EK19387" s="5"/>
      <c r="EL19387" s="5"/>
      <c r="EM19387" s="5"/>
      <c r="EN19387" s="5"/>
      <c r="EO19387" s="5"/>
      <c r="EP19387" s="5"/>
      <c r="EQ19387" s="5"/>
      <c r="ER19387" s="5"/>
      <c r="ES19387" s="5"/>
      <c r="ET19387" s="5"/>
      <c r="EU19387" s="5"/>
      <c r="EV19387" s="5"/>
      <c r="EW19387" s="5"/>
      <c r="EX19387" s="5"/>
      <c r="EY19387" s="5"/>
      <c r="EZ19387" s="5"/>
      <c r="FA19387" s="5"/>
      <c r="FB19387" s="5"/>
      <c r="FC19387" s="5"/>
      <c r="FD19387" s="5"/>
      <c r="FE19387" s="5"/>
      <c r="FF19387" s="5"/>
      <c r="FG19387" s="5"/>
      <c r="FH19387" s="5"/>
      <c r="FI19387" s="5"/>
      <c r="FJ19387" s="5"/>
      <c r="FK19387" s="5"/>
      <c r="FL19387" s="5"/>
      <c r="FM19387" s="5"/>
      <c r="FN19387" s="5"/>
      <c r="FO19387" s="5"/>
      <c r="FP19387" s="5"/>
      <c r="FQ19387" s="5"/>
      <c r="FR19387" s="5"/>
      <c r="FS19387" s="5"/>
      <c r="FT19387" s="5"/>
      <c r="FU19387" s="5"/>
      <c r="FV19387" s="5"/>
      <c r="FW19387" s="5"/>
      <c r="FX19387" s="5"/>
      <c r="FY19387" s="5"/>
      <c r="FZ19387" s="5"/>
      <c r="GA19387" s="5"/>
      <c r="GB19387" s="5"/>
      <c r="GC19387" s="5"/>
      <c r="GD19387" s="5"/>
      <c r="GE19387" s="5"/>
      <c r="GF19387" s="5"/>
      <c r="GG19387" s="5"/>
      <c r="GH19387" s="5"/>
    </row>
    <row r="19388" spans="1:190" s="4" customFormat="1" hidden="1" x14ac:dyDescent="0.2">
      <c r="A19388" s="5"/>
      <c r="B19388" s="5"/>
      <c r="C19388" s="5"/>
      <c r="D19388" s="5"/>
      <c r="E19388" s="5"/>
      <c r="F19388" s="5"/>
      <c r="G19388" s="5"/>
      <c r="H19388" s="5"/>
      <c r="I19388" s="5"/>
      <c r="J19388" s="5"/>
      <c r="K19388" s="79"/>
      <c r="L19388" s="5"/>
      <c r="M19388" s="5"/>
      <c r="N19388" s="5"/>
      <c r="O19388" s="5"/>
      <c r="P19388" s="5"/>
      <c r="Q19388" s="6"/>
      <c r="R19388" s="6"/>
      <c r="S19388" s="60"/>
      <c r="T19388" s="42"/>
      <c r="U19388" s="42"/>
      <c r="V19388" s="42"/>
      <c r="W19388" s="42"/>
      <c r="X19388" s="42"/>
      <c r="Y19388" s="61"/>
      <c r="Z19388" s="61"/>
      <c r="AA19388" s="5"/>
      <c r="AB19388" s="5"/>
      <c r="AC19388" s="5"/>
      <c r="AD19388" s="5"/>
      <c r="AE19388" s="5"/>
      <c r="AF19388" s="5"/>
      <c r="AG19388" s="5"/>
      <c r="AH19388" s="5"/>
      <c r="AI19388" s="5"/>
      <c r="AJ19388" s="5"/>
      <c r="AK19388" s="5"/>
      <c r="AL19388" s="5"/>
      <c r="AM19388" s="5"/>
      <c r="AN19388" s="5"/>
      <c r="AO19388" s="5"/>
      <c r="AP19388" s="5"/>
      <c r="AQ19388" s="5"/>
      <c r="AR19388" s="5"/>
      <c r="AS19388" s="5"/>
      <c r="AT19388" s="5"/>
      <c r="AU19388" s="5"/>
      <c r="AV19388" s="5"/>
      <c r="AW19388" s="5"/>
      <c r="AX19388" s="5"/>
      <c r="AY19388" s="5"/>
      <c r="AZ19388" s="5"/>
      <c r="BA19388" s="5"/>
      <c r="BB19388" s="5"/>
      <c r="BC19388" s="5"/>
      <c r="BD19388" s="5"/>
      <c r="BE19388" s="5"/>
      <c r="BF19388" s="5"/>
      <c r="BG19388" s="5"/>
      <c r="BH19388" s="5"/>
      <c r="BI19388" s="5"/>
      <c r="BJ19388" s="5"/>
      <c r="BK19388" s="5"/>
      <c r="BL19388" s="5"/>
      <c r="BM19388" s="5"/>
      <c r="BN19388" s="5"/>
      <c r="BO19388" s="5"/>
      <c r="BP19388" s="5"/>
      <c r="BQ19388" s="5"/>
      <c r="BR19388" s="5"/>
      <c r="BS19388" s="5"/>
      <c r="BT19388" s="5"/>
      <c r="BU19388" s="5"/>
      <c r="BV19388" s="5"/>
      <c r="BW19388" s="5"/>
      <c r="BX19388" s="5"/>
      <c r="BY19388" s="5"/>
      <c r="BZ19388" s="5"/>
      <c r="CA19388" s="5"/>
      <c r="CB19388" s="5"/>
      <c r="CC19388" s="5"/>
      <c r="CD19388" s="5"/>
      <c r="CE19388" s="5"/>
      <c r="CF19388" s="5"/>
      <c r="CG19388" s="5"/>
      <c r="CH19388" s="5"/>
      <c r="CI19388" s="5"/>
      <c r="CJ19388" s="5"/>
      <c r="CK19388" s="5"/>
      <c r="CL19388" s="5"/>
      <c r="CM19388" s="5"/>
      <c r="CN19388" s="5"/>
      <c r="CO19388" s="5"/>
      <c r="CP19388" s="5"/>
      <c r="CQ19388" s="5"/>
      <c r="CR19388" s="5"/>
      <c r="CS19388" s="5"/>
      <c r="CT19388" s="5"/>
      <c r="CU19388" s="5"/>
      <c r="CV19388" s="5"/>
      <c r="CW19388" s="5"/>
      <c r="CX19388" s="5"/>
      <c r="CY19388" s="5"/>
      <c r="CZ19388" s="5"/>
      <c r="DA19388" s="5"/>
      <c r="DB19388" s="5"/>
      <c r="DC19388" s="5"/>
      <c r="DD19388" s="5"/>
      <c r="DE19388" s="5"/>
      <c r="DF19388" s="5"/>
      <c r="DG19388" s="5"/>
      <c r="DH19388" s="5"/>
      <c r="DI19388" s="5"/>
      <c r="DJ19388" s="5"/>
      <c r="DK19388" s="5"/>
      <c r="DL19388" s="5"/>
      <c r="DM19388" s="5"/>
      <c r="DN19388" s="5"/>
      <c r="DO19388" s="5"/>
      <c r="DP19388" s="5"/>
      <c r="DQ19388" s="5"/>
      <c r="DR19388" s="5"/>
      <c r="DS19388" s="5"/>
      <c r="DT19388" s="5"/>
      <c r="DU19388" s="5"/>
      <c r="DV19388" s="5"/>
      <c r="DW19388" s="5"/>
      <c r="DX19388" s="5"/>
      <c r="DY19388" s="5"/>
      <c r="DZ19388" s="5"/>
      <c r="EA19388" s="5"/>
      <c r="EB19388" s="5"/>
      <c r="EC19388" s="5"/>
      <c r="ED19388" s="5"/>
      <c r="EE19388" s="5"/>
      <c r="EF19388" s="5"/>
      <c r="EG19388" s="5"/>
      <c r="EH19388" s="5"/>
      <c r="EI19388" s="5"/>
      <c r="EJ19388" s="5"/>
      <c r="EK19388" s="5"/>
      <c r="EL19388" s="5"/>
      <c r="EM19388" s="5"/>
      <c r="EN19388" s="5"/>
      <c r="EO19388" s="5"/>
      <c r="EP19388" s="5"/>
      <c r="EQ19388" s="5"/>
      <c r="ER19388" s="5"/>
      <c r="ES19388" s="5"/>
      <c r="ET19388" s="5"/>
      <c r="EU19388" s="5"/>
      <c r="EV19388" s="5"/>
      <c r="EW19388" s="5"/>
      <c r="EX19388" s="5"/>
      <c r="EY19388" s="5"/>
      <c r="EZ19388" s="5"/>
      <c r="FA19388" s="5"/>
      <c r="FB19388" s="5"/>
      <c r="FC19388" s="5"/>
      <c r="FD19388" s="5"/>
      <c r="FE19388" s="5"/>
      <c r="FF19388" s="5"/>
      <c r="FG19388" s="5"/>
      <c r="FH19388" s="5"/>
      <c r="FI19388" s="5"/>
      <c r="FJ19388" s="5"/>
      <c r="FK19388" s="5"/>
      <c r="FL19388" s="5"/>
      <c r="FM19388" s="5"/>
      <c r="FN19388" s="5"/>
      <c r="FO19388" s="5"/>
      <c r="FP19388" s="5"/>
      <c r="FQ19388" s="5"/>
      <c r="FR19388" s="5"/>
      <c r="FS19388" s="5"/>
      <c r="FT19388" s="5"/>
      <c r="FU19388" s="5"/>
      <c r="FV19388" s="5"/>
      <c r="FW19388" s="5"/>
      <c r="FX19388" s="5"/>
      <c r="FY19388" s="5"/>
      <c r="FZ19388" s="5"/>
      <c r="GA19388" s="5"/>
      <c r="GB19388" s="5"/>
      <c r="GC19388" s="5"/>
      <c r="GD19388" s="5"/>
      <c r="GE19388" s="5"/>
      <c r="GF19388" s="5"/>
      <c r="GG19388" s="5"/>
      <c r="GH19388" s="5"/>
    </row>
    <row r="19389" spans="1:190" s="4" customFormat="1" hidden="1" x14ac:dyDescent="0.2">
      <c r="A19389" s="5"/>
      <c r="B19389" s="5"/>
      <c r="C19389" s="5"/>
      <c r="D19389" s="5"/>
      <c r="E19389" s="5"/>
      <c r="F19389" s="5"/>
      <c r="G19389" s="5"/>
      <c r="H19389" s="5"/>
      <c r="I19389" s="5"/>
      <c r="J19389" s="5"/>
      <c r="K19389" s="79"/>
      <c r="L19389" s="5"/>
      <c r="M19389" s="5"/>
      <c r="N19389" s="5"/>
      <c r="O19389" s="5"/>
      <c r="P19389" s="5"/>
      <c r="Q19389" s="6"/>
      <c r="R19389" s="6"/>
      <c r="S19389" s="60"/>
      <c r="T19389" s="42"/>
      <c r="U19389" s="42"/>
      <c r="V19389" s="42"/>
      <c r="W19389" s="42"/>
      <c r="X19389" s="42"/>
      <c r="Y19389" s="61"/>
      <c r="Z19389" s="61"/>
      <c r="AA19389" s="5"/>
      <c r="AB19389" s="5"/>
      <c r="AC19389" s="5"/>
      <c r="AD19389" s="5"/>
      <c r="AE19389" s="5"/>
      <c r="AF19389" s="5"/>
      <c r="AG19389" s="5"/>
      <c r="AH19389" s="5"/>
      <c r="AI19389" s="5"/>
      <c r="AJ19389" s="5"/>
      <c r="AK19389" s="5"/>
      <c r="AL19389" s="5"/>
      <c r="AM19389" s="5"/>
      <c r="AN19389" s="5"/>
      <c r="AO19389" s="5"/>
      <c r="AP19389" s="5"/>
      <c r="AQ19389" s="5"/>
      <c r="AR19389" s="5"/>
      <c r="AS19389" s="5"/>
      <c r="AT19389" s="5"/>
      <c r="AU19389" s="5"/>
      <c r="AV19389" s="5"/>
      <c r="AW19389" s="5"/>
      <c r="AX19389" s="5"/>
      <c r="AY19389" s="5"/>
      <c r="AZ19389" s="5"/>
      <c r="BA19389" s="5"/>
      <c r="BB19389" s="5"/>
      <c r="BC19389" s="5"/>
      <c r="BD19389" s="5"/>
      <c r="BE19389" s="5"/>
      <c r="BF19389" s="5"/>
      <c r="BG19389" s="5"/>
      <c r="BH19389" s="5"/>
      <c r="BI19389" s="5"/>
      <c r="BJ19389" s="5"/>
      <c r="BK19389" s="5"/>
      <c r="BL19389" s="5"/>
      <c r="BM19389" s="5"/>
      <c r="BN19389" s="5"/>
      <c r="BO19389" s="5"/>
      <c r="BP19389" s="5"/>
      <c r="BQ19389" s="5"/>
      <c r="BR19389" s="5"/>
      <c r="BS19389" s="5"/>
      <c r="BT19389" s="5"/>
      <c r="BU19389" s="5"/>
      <c r="BV19389" s="5"/>
      <c r="BW19389" s="5"/>
      <c r="BX19389" s="5"/>
      <c r="BY19389" s="5"/>
      <c r="BZ19389" s="5"/>
      <c r="CA19389" s="5"/>
      <c r="CB19389" s="5"/>
      <c r="CC19389" s="5"/>
      <c r="CD19389" s="5"/>
      <c r="CE19389" s="5"/>
      <c r="CF19389" s="5"/>
      <c r="CG19389" s="5"/>
      <c r="CH19389" s="5"/>
      <c r="CI19389" s="5"/>
      <c r="CJ19389" s="5"/>
      <c r="CK19389" s="5"/>
      <c r="CL19389" s="5"/>
      <c r="CM19389" s="5"/>
      <c r="CN19389" s="5"/>
      <c r="CO19389" s="5"/>
      <c r="CP19389" s="5"/>
      <c r="CQ19389" s="5"/>
      <c r="CR19389" s="5"/>
      <c r="CS19389" s="5"/>
      <c r="CT19389" s="5"/>
      <c r="CU19389" s="5"/>
      <c r="CV19389" s="5"/>
      <c r="CW19389" s="5"/>
      <c r="CX19389" s="5"/>
      <c r="CY19389" s="5"/>
      <c r="CZ19389" s="5"/>
      <c r="DA19389" s="5"/>
      <c r="DB19389" s="5"/>
      <c r="DC19389" s="5"/>
      <c r="DD19389" s="5"/>
      <c r="DE19389" s="5"/>
      <c r="DF19389" s="5"/>
      <c r="DG19389" s="5"/>
      <c r="DH19389" s="5"/>
      <c r="DI19389" s="5"/>
      <c r="DJ19389" s="5"/>
      <c r="DK19389" s="5"/>
      <c r="DL19389" s="5"/>
      <c r="DM19389" s="5"/>
      <c r="DN19389" s="5"/>
      <c r="DO19389" s="5"/>
      <c r="DP19389" s="5"/>
      <c r="DQ19389" s="5"/>
      <c r="DR19389" s="5"/>
      <c r="DS19389" s="5"/>
      <c r="DT19389" s="5"/>
      <c r="DU19389" s="5"/>
      <c r="DV19389" s="5"/>
      <c r="DW19389" s="5"/>
      <c r="DX19389" s="5"/>
      <c r="DY19389" s="5"/>
      <c r="DZ19389" s="5"/>
      <c r="EA19389" s="5"/>
      <c r="EB19389" s="5"/>
      <c r="EC19389" s="5"/>
      <c r="ED19389" s="5"/>
      <c r="EE19389" s="5"/>
      <c r="EF19389" s="5"/>
      <c r="EG19389" s="5"/>
      <c r="EH19389" s="5"/>
      <c r="EI19389" s="5"/>
      <c r="EJ19389" s="5"/>
      <c r="EK19389" s="5"/>
      <c r="EL19389" s="5"/>
      <c r="EM19389" s="5"/>
      <c r="EN19389" s="5"/>
      <c r="EO19389" s="5"/>
      <c r="EP19389" s="5"/>
      <c r="EQ19389" s="5"/>
      <c r="ER19389" s="5"/>
      <c r="ES19389" s="5"/>
      <c r="ET19389" s="5"/>
      <c r="EU19389" s="5"/>
      <c r="EV19389" s="5"/>
      <c r="EW19389" s="5"/>
      <c r="EX19389" s="5"/>
      <c r="EY19389" s="5"/>
      <c r="EZ19389" s="5"/>
      <c r="FA19389" s="5"/>
      <c r="FB19389" s="5"/>
      <c r="FC19389" s="5"/>
      <c r="FD19389" s="5"/>
      <c r="FE19389" s="5"/>
      <c r="FF19389" s="5"/>
      <c r="FG19389" s="5"/>
      <c r="FH19389" s="5"/>
      <c r="FI19389" s="5"/>
      <c r="FJ19389" s="5"/>
      <c r="FK19389" s="5"/>
      <c r="FL19389" s="5"/>
      <c r="FM19389" s="5"/>
      <c r="FN19389" s="5"/>
      <c r="FO19389" s="5"/>
      <c r="FP19389" s="5"/>
      <c r="FQ19389" s="5"/>
      <c r="FR19389" s="5"/>
      <c r="FS19389" s="5"/>
      <c r="FT19389" s="5"/>
      <c r="FU19389" s="5"/>
      <c r="FV19389" s="5"/>
      <c r="FW19389" s="5"/>
      <c r="FX19389" s="5"/>
      <c r="FY19389" s="5"/>
      <c r="FZ19389" s="5"/>
      <c r="GA19389" s="5"/>
      <c r="GB19389" s="5"/>
      <c r="GC19389" s="5"/>
      <c r="GD19389" s="5"/>
      <c r="GE19389" s="5"/>
      <c r="GF19389" s="5"/>
      <c r="GG19389" s="5"/>
      <c r="GH19389" s="5"/>
    </row>
    <row r="19390" spans="1:190" s="4" customFormat="1" hidden="1" x14ac:dyDescent="0.2">
      <c r="A19390" s="5"/>
      <c r="B19390" s="5"/>
      <c r="C19390" s="5"/>
      <c r="D19390" s="5"/>
      <c r="E19390" s="5"/>
      <c r="F19390" s="5"/>
      <c r="G19390" s="5"/>
      <c r="H19390" s="5"/>
      <c r="I19390" s="5"/>
      <c r="J19390" s="5"/>
      <c r="K19390" s="79"/>
      <c r="L19390" s="5"/>
      <c r="M19390" s="5"/>
      <c r="N19390" s="5"/>
      <c r="O19390" s="5"/>
      <c r="P19390" s="5"/>
      <c r="Q19390" s="6"/>
      <c r="R19390" s="6"/>
      <c r="S19390" s="60"/>
      <c r="T19390" s="42"/>
      <c r="U19390" s="42"/>
      <c r="V19390" s="42"/>
      <c r="W19390" s="42"/>
      <c r="X19390" s="42"/>
      <c r="Y19390" s="61"/>
      <c r="Z19390" s="61"/>
      <c r="AA19390" s="5"/>
      <c r="AB19390" s="5"/>
      <c r="AC19390" s="5"/>
      <c r="AD19390" s="5"/>
      <c r="AE19390" s="5"/>
      <c r="AF19390" s="5"/>
      <c r="AG19390" s="5"/>
      <c r="AH19390" s="5"/>
      <c r="AI19390" s="5"/>
      <c r="AJ19390" s="5"/>
      <c r="AK19390" s="5"/>
      <c r="AL19390" s="5"/>
      <c r="AM19390" s="5"/>
      <c r="AN19390" s="5"/>
      <c r="AO19390" s="5"/>
      <c r="AP19390" s="5"/>
      <c r="AQ19390" s="5"/>
      <c r="AR19390" s="5"/>
      <c r="AS19390" s="5"/>
      <c r="AT19390" s="5"/>
      <c r="AU19390" s="5"/>
      <c r="AV19390" s="5"/>
      <c r="AW19390" s="5"/>
      <c r="AX19390" s="5"/>
      <c r="AY19390" s="5"/>
      <c r="AZ19390" s="5"/>
      <c r="BA19390" s="5"/>
      <c r="BB19390" s="5"/>
      <c r="BC19390" s="5"/>
      <c r="BD19390" s="5"/>
      <c r="BE19390" s="5"/>
      <c r="BF19390" s="5"/>
      <c r="BG19390" s="5"/>
      <c r="BH19390" s="5"/>
      <c r="BI19390" s="5"/>
      <c r="BJ19390" s="5"/>
      <c r="BK19390" s="5"/>
      <c r="BL19390" s="5"/>
      <c r="BM19390" s="5"/>
      <c r="BN19390" s="5"/>
      <c r="BO19390" s="5"/>
      <c r="BP19390" s="5"/>
      <c r="BQ19390" s="5"/>
      <c r="BR19390" s="5"/>
      <c r="BS19390" s="5"/>
      <c r="BT19390" s="5"/>
      <c r="BU19390" s="5"/>
      <c r="BV19390" s="5"/>
      <c r="BW19390" s="5"/>
      <c r="BX19390" s="5"/>
      <c r="BY19390" s="5"/>
      <c r="BZ19390" s="5"/>
      <c r="CA19390" s="5"/>
      <c r="CB19390" s="5"/>
      <c r="CC19390" s="5"/>
      <c r="CD19390" s="5"/>
      <c r="CE19390" s="5"/>
      <c r="CF19390" s="5"/>
      <c r="CG19390" s="5"/>
      <c r="CH19390" s="5"/>
      <c r="CI19390" s="5"/>
      <c r="CJ19390" s="5"/>
      <c r="CK19390" s="5"/>
      <c r="CL19390" s="5"/>
      <c r="CM19390" s="5"/>
      <c r="CN19390" s="5"/>
      <c r="CO19390" s="5"/>
      <c r="CP19390" s="5"/>
      <c r="CQ19390" s="5"/>
      <c r="CR19390" s="5"/>
      <c r="CS19390" s="5"/>
      <c r="CT19390" s="5"/>
      <c r="CU19390" s="5"/>
      <c r="CV19390" s="5"/>
      <c r="CW19390" s="5"/>
      <c r="CX19390" s="5"/>
      <c r="CY19390" s="5"/>
      <c r="CZ19390" s="5"/>
      <c r="DA19390" s="5"/>
      <c r="DB19390" s="5"/>
      <c r="DC19390" s="5"/>
      <c r="DD19390" s="5"/>
      <c r="DE19390" s="5"/>
      <c r="DF19390" s="5"/>
      <c r="DG19390" s="5"/>
      <c r="DH19390" s="5"/>
      <c r="DI19390" s="5"/>
      <c r="DJ19390" s="5"/>
      <c r="DK19390" s="5"/>
      <c r="DL19390" s="5"/>
      <c r="DM19390" s="5"/>
      <c r="DN19390" s="5"/>
      <c r="DO19390" s="5"/>
      <c r="DP19390" s="5"/>
      <c r="DQ19390" s="5"/>
      <c r="DR19390" s="5"/>
      <c r="DS19390" s="5"/>
      <c r="DT19390" s="5"/>
      <c r="DU19390" s="5"/>
      <c r="DV19390" s="5"/>
      <c r="DW19390" s="5"/>
      <c r="DX19390" s="5"/>
      <c r="DY19390" s="5"/>
      <c r="DZ19390" s="5"/>
      <c r="EA19390" s="5"/>
      <c r="EB19390" s="5"/>
      <c r="EC19390" s="5"/>
      <c r="ED19390" s="5"/>
      <c r="EE19390" s="5"/>
      <c r="EF19390" s="5"/>
      <c r="EG19390" s="5"/>
      <c r="EH19390" s="5"/>
      <c r="EI19390" s="5"/>
      <c r="EJ19390" s="5"/>
      <c r="EK19390" s="5"/>
      <c r="EL19390" s="5"/>
      <c r="EM19390" s="5"/>
      <c r="EN19390" s="5"/>
      <c r="EO19390" s="5"/>
      <c r="EP19390" s="5"/>
      <c r="EQ19390" s="5"/>
      <c r="ER19390" s="5"/>
      <c r="ES19390" s="5"/>
      <c r="ET19390" s="5"/>
      <c r="EU19390" s="5"/>
      <c r="EV19390" s="5"/>
      <c r="EW19390" s="5"/>
      <c r="EX19390" s="5"/>
      <c r="EY19390" s="5"/>
      <c r="EZ19390" s="5"/>
      <c r="FA19390" s="5"/>
      <c r="FB19390" s="5"/>
      <c r="FC19390" s="5"/>
      <c r="FD19390" s="5"/>
      <c r="FE19390" s="5"/>
      <c r="FF19390" s="5"/>
      <c r="FG19390" s="5"/>
      <c r="FH19390" s="5"/>
      <c r="FI19390" s="5"/>
      <c r="FJ19390" s="5"/>
      <c r="FK19390" s="5"/>
      <c r="FL19390" s="5"/>
      <c r="FM19390" s="5"/>
      <c r="FN19390" s="5"/>
      <c r="FO19390" s="5"/>
      <c r="FP19390" s="5"/>
      <c r="FQ19390" s="5"/>
      <c r="FR19390" s="5"/>
      <c r="FS19390" s="5"/>
      <c r="FT19390" s="5"/>
      <c r="FU19390" s="5"/>
      <c r="FV19390" s="5"/>
      <c r="FW19390" s="5"/>
      <c r="FX19390" s="5"/>
      <c r="FY19390" s="5"/>
      <c r="FZ19390" s="5"/>
      <c r="GA19390" s="5"/>
      <c r="GB19390" s="5"/>
      <c r="GC19390" s="5"/>
      <c r="GD19390" s="5"/>
      <c r="GE19390" s="5"/>
      <c r="GF19390" s="5"/>
      <c r="GG19390" s="5"/>
      <c r="GH19390" s="5"/>
    </row>
    <row r="19391" spans="1:190" s="4" customFormat="1" hidden="1" x14ac:dyDescent="0.2">
      <c r="A19391" s="5"/>
      <c r="B19391" s="5"/>
      <c r="C19391" s="5"/>
      <c r="D19391" s="5"/>
      <c r="E19391" s="5"/>
      <c r="F19391" s="5"/>
      <c r="G19391" s="5"/>
      <c r="H19391" s="5"/>
      <c r="I19391" s="5"/>
      <c r="J19391" s="5"/>
      <c r="K19391" s="79"/>
      <c r="L19391" s="5"/>
      <c r="M19391" s="5"/>
      <c r="N19391" s="5"/>
      <c r="O19391" s="5"/>
      <c r="P19391" s="5"/>
      <c r="Q19391" s="6"/>
      <c r="R19391" s="6"/>
      <c r="S19391" s="60"/>
      <c r="T19391" s="42"/>
      <c r="U19391" s="42"/>
      <c r="V19391" s="42"/>
      <c r="W19391" s="42"/>
      <c r="X19391" s="42"/>
      <c r="Y19391" s="61"/>
      <c r="Z19391" s="61"/>
      <c r="AA19391" s="5"/>
      <c r="AB19391" s="5"/>
      <c r="AC19391" s="5"/>
      <c r="AD19391" s="5"/>
      <c r="AE19391" s="5"/>
      <c r="AF19391" s="5"/>
      <c r="AG19391" s="5"/>
      <c r="AH19391" s="5"/>
      <c r="AI19391" s="5"/>
      <c r="AJ19391" s="5"/>
      <c r="AK19391" s="5"/>
      <c r="AL19391" s="5"/>
      <c r="AM19391" s="5"/>
      <c r="AN19391" s="5"/>
      <c r="AO19391" s="5"/>
      <c r="AP19391" s="5"/>
      <c r="AQ19391" s="5"/>
      <c r="AR19391" s="5"/>
      <c r="AS19391" s="5"/>
      <c r="AT19391" s="5"/>
      <c r="AU19391" s="5"/>
      <c r="AV19391" s="5"/>
      <c r="AW19391" s="5"/>
      <c r="AX19391" s="5"/>
      <c r="AY19391" s="5"/>
      <c r="AZ19391" s="5"/>
      <c r="BA19391" s="5"/>
      <c r="BB19391" s="5"/>
      <c r="BC19391" s="5"/>
      <c r="BD19391" s="5"/>
      <c r="BE19391" s="5"/>
      <c r="BF19391" s="5"/>
      <c r="BG19391" s="5"/>
      <c r="BH19391" s="5"/>
      <c r="BI19391" s="5"/>
      <c r="BJ19391" s="5"/>
      <c r="BK19391" s="5"/>
      <c r="BL19391" s="5"/>
      <c r="BM19391" s="5"/>
      <c r="BN19391" s="5"/>
      <c r="BO19391" s="5"/>
      <c r="BP19391" s="5"/>
      <c r="BQ19391" s="5"/>
      <c r="BR19391" s="5"/>
      <c r="BS19391" s="5"/>
      <c r="BT19391" s="5"/>
      <c r="BU19391" s="5"/>
      <c r="BV19391" s="5"/>
      <c r="BW19391" s="5"/>
      <c r="BX19391" s="5"/>
      <c r="BY19391" s="5"/>
      <c r="BZ19391" s="5"/>
      <c r="CA19391" s="5"/>
      <c r="CB19391" s="5"/>
      <c r="CC19391" s="5"/>
      <c r="CD19391" s="5"/>
      <c r="CE19391" s="5"/>
      <c r="CF19391" s="5"/>
      <c r="CG19391" s="5"/>
      <c r="CH19391" s="5"/>
      <c r="CI19391" s="5"/>
      <c r="CJ19391" s="5"/>
      <c r="CK19391" s="5"/>
      <c r="CL19391" s="5"/>
      <c r="CM19391" s="5"/>
      <c r="CN19391" s="5"/>
      <c r="CO19391" s="5"/>
      <c r="CP19391" s="5"/>
      <c r="CQ19391" s="5"/>
      <c r="CR19391" s="5"/>
      <c r="CS19391" s="5"/>
      <c r="CT19391" s="5"/>
      <c r="CU19391" s="5"/>
      <c r="CV19391" s="5"/>
      <c r="CW19391" s="5"/>
      <c r="CX19391" s="5"/>
      <c r="CY19391" s="5"/>
      <c r="CZ19391" s="5"/>
      <c r="DA19391" s="5"/>
      <c r="DB19391" s="5"/>
      <c r="DC19391" s="5"/>
      <c r="DD19391" s="5"/>
      <c r="DE19391" s="5"/>
      <c r="DF19391" s="5"/>
      <c r="DG19391" s="5"/>
      <c r="DH19391" s="5"/>
      <c r="DI19391" s="5"/>
      <c r="DJ19391" s="5"/>
      <c r="DK19391" s="5"/>
      <c r="DL19391" s="5"/>
      <c r="DM19391" s="5"/>
      <c r="DN19391" s="5"/>
      <c r="DO19391" s="5"/>
      <c r="DP19391" s="5"/>
      <c r="DQ19391" s="5"/>
      <c r="DR19391" s="5"/>
      <c r="DS19391" s="5"/>
      <c r="DT19391" s="5"/>
      <c r="DU19391" s="5"/>
      <c r="DV19391" s="5"/>
      <c r="DW19391" s="5"/>
      <c r="DX19391" s="5"/>
      <c r="DY19391" s="5"/>
      <c r="DZ19391" s="5"/>
      <c r="EA19391" s="5"/>
      <c r="EB19391" s="5"/>
      <c r="EC19391" s="5"/>
      <c r="ED19391" s="5"/>
      <c r="EE19391" s="5"/>
      <c r="EF19391" s="5"/>
      <c r="EG19391" s="5"/>
      <c r="EH19391" s="5"/>
      <c r="EI19391" s="5"/>
      <c r="EJ19391" s="5"/>
      <c r="EK19391" s="5"/>
      <c r="EL19391" s="5"/>
      <c r="EM19391" s="5"/>
      <c r="EN19391" s="5"/>
      <c r="EO19391" s="5"/>
      <c r="EP19391" s="5"/>
      <c r="EQ19391" s="5"/>
      <c r="ER19391" s="5"/>
      <c r="ES19391" s="5"/>
      <c r="ET19391" s="5"/>
      <c r="EU19391" s="5"/>
      <c r="EV19391" s="5"/>
      <c r="EW19391" s="5"/>
      <c r="EX19391" s="5"/>
      <c r="EY19391" s="5"/>
      <c r="EZ19391" s="5"/>
      <c r="FA19391" s="5"/>
      <c r="FB19391" s="5"/>
      <c r="FC19391" s="5"/>
      <c r="FD19391" s="5"/>
      <c r="FE19391" s="5"/>
      <c r="FF19391" s="5"/>
      <c r="FG19391" s="5"/>
      <c r="FH19391" s="5"/>
      <c r="FI19391" s="5"/>
      <c r="FJ19391" s="5"/>
      <c r="FK19391" s="5"/>
      <c r="FL19391" s="5"/>
      <c r="FM19391" s="5"/>
      <c r="FN19391" s="5"/>
      <c r="FO19391" s="5"/>
      <c r="FP19391" s="5"/>
      <c r="FQ19391" s="5"/>
      <c r="FR19391" s="5"/>
      <c r="FS19391" s="5"/>
      <c r="FT19391" s="5"/>
      <c r="FU19391" s="5"/>
      <c r="FV19391" s="5"/>
      <c r="FW19391" s="5"/>
      <c r="FX19391" s="5"/>
      <c r="FY19391" s="5"/>
      <c r="FZ19391" s="5"/>
      <c r="GA19391" s="5"/>
      <c r="GB19391" s="5"/>
      <c r="GC19391" s="5"/>
      <c r="GD19391" s="5"/>
      <c r="GE19391" s="5"/>
      <c r="GF19391" s="5"/>
      <c r="GG19391" s="5"/>
      <c r="GH19391" s="5"/>
    </row>
    <row r="19392" spans="1:190" s="4" customFormat="1" hidden="1" x14ac:dyDescent="0.2">
      <c r="A19392" s="5"/>
      <c r="B19392" s="5"/>
      <c r="C19392" s="5"/>
      <c r="D19392" s="5"/>
      <c r="E19392" s="5"/>
      <c r="F19392" s="5"/>
      <c r="G19392" s="5"/>
      <c r="H19392" s="5"/>
      <c r="I19392" s="5"/>
      <c r="J19392" s="5"/>
      <c r="K19392" s="79"/>
      <c r="L19392" s="5"/>
      <c r="M19392" s="5"/>
      <c r="N19392" s="5"/>
      <c r="O19392" s="5"/>
      <c r="P19392" s="5"/>
      <c r="Q19392" s="6"/>
      <c r="R19392" s="6"/>
      <c r="S19392" s="60"/>
      <c r="T19392" s="42"/>
      <c r="U19392" s="42"/>
      <c r="V19392" s="42"/>
      <c r="W19392" s="42"/>
      <c r="X19392" s="42"/>
      <c r="Y19392" s="61"/>
      <c r="Z19392" s="61"/>
      <c r="AA19392" s="5"/>
      <c r="AB19392" s="5"/>
      <c r="AC19392" s="5"/>
      <c r="AD19392" s="5"/>
      <c r="AE19392" s="5"/>
      <c r="AF19392" s="5"/>
      <c r="AG19392" s="5"/>
      <c r="AH19392" s="5"/>
      <c r="AI19392" s="5"/>
      <c r="AJ19392" s="5"/>
      <c r="AK19392" s="5"/>
      <c r="AL19392" s="5"/>
      <c r="AM19392" s="5"/>
      <c r="AN19392" s="5"/>
      <c r="AO19392" s="5"/>
      <c r="AP19392" s="5"/>
      <c r="AQ19392" s="5"/>
      <c r="AR19392" s="5"/>
      <c r="AS19392" s="5"/>
      <c r="AT19392" s="5"/>
      <c r="AU19392" s="5"/>
      <c r="AV19392" s="5"/>
      <c r="AW19392" s="5"/>
      <c r="AX19392" s="5"/>
      <c r="AY19392" s="5"/>
      <c r="AZ19392" s="5"/>
      <c r="BA19392" s="5"/>
      <c r="BB19392" s="5"/>
      <c r="BC19392" s="5"/>
      <c r="BD19392" s="5"/>
      <c r="BE19392" s="5"/>
      <c r="BF19392" s="5"/>
      <c r="BG19392" s="5"/>
      <c r="BH19392" s="5"/>
      <c r="BI19392" s="5"/>
      <c r="BJ19392" s="5"/>
      <c r="BK19392" s="5"/>
      <c r="BL19392" s="5"/>
      <c r="BM19392" s="5"/>
      <c r="BN19392" s="5"/>
      <c r="BO19392" s="5"/>
      <c r="BP19392" s="5"/>
      <c r="BQ19392" s="5"/>
      <c r="BR19392" s="5"/>
      <c r="BS19392" s="5"/>
      <c r="BT19392" s="5"/>
      <c r="BU19392" s="5"/>
      <c r="BV19392" s="5"/>
      <c r="BW19392" s="5"/>
      <c r="BX19392" s="5"/>
      <c r="BY19392" s="5"/>
      <c r="BZ19392" s="5"/>
      <c r="CA19392" s="5"/>
      <c r="CB19392" s="5"/>
      <c r="CC19392" s="5"/>
      <c r="CD19392" s="5"/>
      <c r="CE19392" s="5"/>
      <c r="CF19392" s="5"/>
      <c r="CG19392" s="5"/>
      <c r="CH19392" s="5"/>
      <c r="CI19392" s="5"/>
      <c r="CJ19392" s="5"/>
      <c r="CK19392" s="5"/>
      <c r="CL19392" s="5"/>
      <c r="CM19392" s="5"/>
      <c r="CN19392" s="5"/>
      <c r="CO19392" s="5"/>
      <c r="CP19392" s="5"/>
      <c r="CQ19392" s="5"/>
      <c r="CR19392" s="5"/>
      <c r="CS19392" s="5"/>
      <c r="CT19392" s="5"/>
      <c r="CU19392" s="5"/>
      <c r="CV19392" s="5"/>
      <c r="CW19392" s="5"/>
      <c r="CX19392" s="5"/>
      <c r="CY19392" s="5"/>
      <c r="CZ19392" s="5"/>
      <c r="DA19392" s="5"/>
      <c r="DB19392" s="5"/>
      <c r="DC19392" s="5"/>
      <c r="DD19392" s="5"/>
      <c r="DE19392" s="5"/>
      <c r="DF19392" s="5"/>
      <c r="DG19392" s="5"/>
      <c r="DH19392" s="5"/>
      <c r="DI19392" s="5"/>
      <c r="DJ19392" s="5"/>
      <c r="DK19392" s="5"/>
      <c r="DL19392" s="5"/>
      <c r="DM19392" s="5"/>
      <c r="DN19392" s="5"/>
      <c r="DO19392" s="5"/>
      <c r="DP19392" s="5"/>
      <c r="DQ19392" s="5"/>
      <c r="DR19392" s="5"/>
      <c r="DS19392" s="5"/>
      <c r="DT19392" s="5"/>
      <c r="DU19392" s="5"/>
      <c r="DV19392" s="5"/>
      <c r="DW19392" s="5"/>
      <c r="DX19392" s="5"/>
      <c r="DY19392" s="5"/>
      <c r="DZ19392" s="5"/>
      <c r="EA19392" s="5"/>
      <c r="EB19392" s="5"/>
      <c r="EC19392" s="5"/>
      <c r="ED19392" s="5"/>
      <c r="EE19392" s="5"/>
      <c r="EF19392" s="5"/>
      <c r="EG19392" s="5"/>
      <c r="EH19392" s="5"/>
      <c r="EI19392" s="5"/>
      <c r="EJ19392" s="5"/>
      <c r="EK19392" s="5"/>
      <c r="EL19392" s="5"/>
      <c r="EM19392" s="5"/>
      <c r="EN19392" s="5"/>
      <c r="EO19392" s="5"/>
      <c r="EP19392" s="5"/>
      <c r="EQ19392" s="5"/>
      <c r="ER19392" s="5"/>
      <c r="ES19392" s="5"/>
      <c r="ET19392" s="5"/>
      <c r="EU19392" s="5"/>
      <c r="EV19392" s="5"/>
      <c r="EW19392" s="5"/>
      <c r="EX19392" s="5"/>
      <c r="EY19392" s="5"/>
      <c r="EZ19392" s="5"/>
      <c r="FA19392" s="5"/>
      <c r="FB19392" s="5"/>
      <c r="FC19392" s="5"/>
      <c r="FD19392" s="5"/>
      <c r="FE19392" s="5"/>
      <c r="FF19392" s="5"/>
      <c r="FG19392" s="5"/>
      <c r="FH19392" s="5"/>
      <c r="FI19392" s="5"/>
      <c r="FJ19392" s="5"/>
      <c r="FK19392" s="5"/>
      <c r="FL19392" s="5"/>
      <c r="FM19392" s="5"/>
      <c r="FN19392" s="5"/>
      <c r="FO19392" s="5"/>
      <c r="FP19392" s="5"/>
      <c r="FQ19392" s="5"/>
      <c r="FR19392" s="5"/>
      <c r="FS19392" s="5"/>
      <c r="FT19392" s="5"/>
      <c r="FU19392" s="5"/>
      <c r="FV19392" s="5"/>
      <c r="FW19392" s="5"/>
      <c r="FX19392" s="5"/>
      <c r="FY19392" s="5"/>
      <c r="FZ19392" s="5"/>
      <c r="GA19392" s="5"/>
      <c r="GB19392" s="5"/>
      <c r="GC19392" s="5"/>
      <c r="GD19392" s="5"/>
      <c r="GE19392" s="5"/>
      <c r="GF19392" s="5"/>
      <c r="GG19392" s="5"/>
      <c r="GH19392" s="5"/>
    </row>
    <row r="19393" spans="1:190" s="4" customFormat="1" hidden="1" x14ac:dyDescent="0.2">
      <c r="A19393" s="5"/>
      <c r="B19393" s="5"/>
      <c r="C19393" s="5"/>
      <c r="D19393" s="5"/>
      <c r="E19393" s="5"/>
      <c r="F19393" s="5"/>
      <c r="G19393" s="5"/>
      <c r="H19393" s="5"/>
      <c r="I19393" s="5"/>
      <c r="J19393" s="5"/>
      <c r="K19393" s="79"/>
      <c r="L19393" s="5"/>
      <c r="M19393" s="5"/>
      <c r="N19393" s="5"/>
      <c r="O19393" s="5"/>
      <c r="P19393" s="5"/>
      <c r="Q19393" s="6"/>
      <c r="R19393" s="6"/>
      <c r="S19393" s="60"/>
      <c r="T19393" s="42"/>
      <c r="U19393" s="42"/>
      <c r="V19393" s="42"/>
      <c r="W19393" s="42"/>
      <c r="X19393" s="42"/>
      <c r="Y19393" s="61"/>
      <c r="Z19393" s="61"/>
      <c r="AA19393" s="5"/>
      <c r="AB19393" s="5"/>
      <c r="AC19393" s="5"/>
      <c r="AD19393" s="5"/>
      <c r="AE19393" s="5"/>
      <c r="AF19393" s="5"/>
      <c r="AG19393" s="5"/>
      <c r="AH19393" s="5"/>
      <c r="AI19393" s="5"/>
      <c r="AJ19393" s="5"/>
      <c r="AK19393" s="5"/>
      <c r="AL19393" s="5"/>
      <c r="AM19393" s="5"/>
      <c r="AN19393" s="5"/>
      <c r="AO19393" s="5"/>
      <c r="AP19393" s="5"/>
      <c r="AQ19393" s="5"/>
      <c r="AR19393" s="5"/>
      <c r="AS19393" s="5"/>
      <c r="AT19393" s="5"/>
      <c r="AU19393" s="5"/>
      <c r="AV19393" s="5"/>
      <c r="AW19393" s="5"/>
      <c r="AX19393" s="5"/>
      <c r="AY19393" s="5"/>
      <c r="AZ19393" s="5"/>
      <c r="BA19393" s="5"/>
      <c r="BB19393" s="5"/>
      <c r="BC19393" s="5"/>
      <c r="BD19393" s="5"/>
      <c r="BE19393" s="5"/>
      <c r="BF19393" s="5"/>
      <c r="BG19393" s="5"/>
      <c r="BH19393" s="5"/>
      <c r="BI19393" s="5"/>
      <c r="BJ19393" s="5"/>
      <c r="BK19393" s="5"/>
      <c r="BL19393" s="5"/>
      <c r="BM19393" s="5"/>
      <c r="BN19393" s="5"/>
      <c r="BO19393" s="5"/>
      <c r="BP19393" s="5"/>
      <c r="BQ19393" s="5"/>
      <c r="BR19393" s="5"/>
      <c r="BS19393" s="5"/>
      <c r="BT19393" s="5"/>
      <c r="BU19393" s="5"/>
      <c r="BV19393" s="5"/>
      <c r="BW19393" s="5"/>
      <c r="BX19393" s="5"/>
      <c r="BY19393" s="5"/>
      <c r="BZ19393" s="5"/>
      <c r="CA19393" s="5"/>
      <c r="CB19393" s="5"/>
      <c r="CC19393" s="5"/>
      <c r="CD19393" s="5"/>
      <c r="CE19393" s="5"/>
      <c r="CF19393" s="5"/>
      <c r="CG19393" s="5"/>
      <c r="CH19393" s="5"/>
      <c r="CI19393" s="5"/>
      <c r="CJ19393" s="5"/>
      <c r="CK19393" s="5"/>
      <c r="CL19393" s="5"/>
      <c r="CM19393" s="5"/>
      <c r="CN19393" s="5"/>
      <c r="CO19393" s="5"/>
      <c r="CP19393" s="5"/>
      <c r="CQ19393" s="5"/>
      <c r="CR19393" s="5"/>
      <c r="CS19393" s="5"/>
      <c r="CT19393" s="5"/>
      <c r="CU19393" s="5"/>
      <c r="CV19393" s="5"/>
      <c r="CW19393" s="5"/>
      <c r="CX19393" s="5"/>
      <c r="CY19393" s="5"/>
      <c r="CZ19393" s="5"/>
      <c r="DA19393" s="5"/>
      <c r="DB19393" s="5"/>
      <c r="DC19393" s="5"/>
      <c r="DD19393" s="5"/>
      <c r="DE19393" s="5"/>
      <c r="DF19393" s="5"/>
      <c r="DG19393" s="5"/>
      <c r="DH19393" s="5"/>
      <c r="DI19393" s="5"/>
      <c r="DJ19393" s="5"/>
      <c r="DK19393" s="5"/>
      <c r="DL19393" s="5"/>
      <c r="DM19393" s="5"/>
      <c r="DN19393" s="5"/>
      <c r="DO19393" s="5"/>
      <c r="DP19393" s="5"/>
      <c r="DQ19393" s="5"/>
      <c r="DR19393" s="5"/>
      <c r="DS19393" s="5"/>
      <c r="DT19393" s="5"/>
      <c r="DU19393" s="5"/>
      <c r="DV19393" s="5"/>
      <c r="DW19393" s="5"/>
      <c r="DX19393" s="5"/>
      <c r="DY19393" s="5"/>
      <c r="DZ19393" s="5"/>
      <c r="EA19393" s="5"/>
      <c r="EB19393" s="5"/>
      <c r="EC19393" s="5"/>
      <c r="ED19393" s="5"/>
      <c r="EE19393" s="5"/>
      <c r="EF19393" s="5"/>
      <c r="EG19393" s="5"/>
      <c r="EH19393" s="5"/>
      <c r="EI19393" s="5"/>
      <c r="EJ19393" s="5"/>
      <c r="EK19393" s="5"/>
      <c r="EL19393" s="5"/>
      <c r="EM19393" s="5"/>
      <c r="EN19393" s="5"/>
      <c r="EO19393" s="5"/>
      <c r="EP19393" s="5"/>
      <c r="EQ19393" s="5"/>
      <c r="ER19393" s="5"/>
      <c r="ES19393" s="5"/>
      <c r="ET19393" s="5"/>
      <c r="EU19393" s="5"/>
      <c r="EV19393" s="5"/>
      <c r="EW19393" s="5"/>
      <c r="EX19393" s="5"/>
      <c r="EY19393" s="5"/>
      <c r="EZ19393" s="5"/>
      <c r="FA19393" s="5"/>
      <c r="FB19393" s="5"/>
      <c r="FC19393" s="5"/>
      <c r="FD19393" s="5"/>
      <c r="FE19393" s="5"/>
      <c r="FF19393" s="5"/>
      <c r="FG19393" s="5"/>
      <c r="FH19393" s="5"/>
      <c r="FI19393" s="5"/>
      <c r="FJ19393" s="5"/>
      <c r="FK19393" s="5"/>
      <c r="FL19393" s="5"/>
      <c r="FM19393" s="5"/>
      <c r="FN19393" s="5"/>
      <c r="FO19393" s="5"/>
      <c r="FP19393" s="5"/>
      <c r="FQ19393" s="5"/>
      <c r="FR19393" s="5"/>
      <c r="FS19393" s="5"/>
      <c r="FT19393" s="5"/>
      <c r="FU19393" s="5"/>
      <c r="FV19393" s="5"/>
      <c r="FW19393" s="5"/>
      <c r="FX19393" s="5"/>
      <c r="FY19393" s="5"/>
      <c r="FZ19393" s="5"/>
      <c r="GA19393" s="5"/>
      <c r="GB19393" s="5"/>
      <c r="GC19393" s="5"/>
      <c r="GD19393" s="5"/>
      <c r="GE19393" s="5"/>
      <c r="GF19393" s="5"/>
      <c r="GG19393" s="5"/>
      <c r="GH19393" s="5"/>
    </row>
    <row r="19394" spans="1:190" s="4" customFormat="1" hidden="1" x14ac:dyDescent="0.2">
      <c r="A19394" s="5"/>
      <c r="B19394" s="5"/>
      <c r="C19394" s="5"/>
      <c r="D19394" s="5"/>
      <c r="E19394" s="5"/>
      <c r="F19394" s="5"/>
      <c r="G19394" s="5"/>
      <c r="H19394" s="5"/>
      <c r="I19394" s="5"/>
      <c r="J19394" s="5"/>
      <c r="K19394" s="79"/>
      <c r="L19394" s="5"/>
      <c r="M19394" s="5"/>
      <c r="N19394" s="5"/>
      <c r="O19394" s="5"/>
      <c r="P19394" s="5"/>
      <c r="Q19394" s="6"/>
      <c r="R19394" s="6"/>
      <c r="S19394" s="60"/>
      <c r="T19394" s="42"/>
      <c r="U19394" s="42"/>
      <c r="V19394" s="42"/>
      <c r="W19394" s="42"/>
      <c r="X19394" s="42"/>
      <c r="Y19394" s="61"/>
      <c r="Z19394" s="61"/>
      <c r="AA19394" s="5"/>
      <c r="AB19394" s="5"/>
      <c r="AC19394" s="5"/>
      <c r="AD19394" s="5"/>
      <c r="AE19394" s="5"/>
      <c r="AF19394" s="5"/>
      <c r="AG19394" s="5"/>
      <c r="AH19394" s="5"/>
      <c r="AI19394" s="5"/>
      <c r="AJ19394" s="5"/>
      <c r="AK19394" s="5"/>
      <c r="AL19394" s="5"/>
      <c r="AM19394" s="5"/>
      <c r="AN19394" s="5"/>
      <c r="AO19394" s="5"/>
      <c r="AP19394" s="5"/>
      <c r="AQ19394" s="5"/>
      <c r="AR19394" s="5"/>
      <c r="AS19394" s="5"/>
      <c r="AT19394" s="5"/>
      <c r="AU19394" s="5"/>
      <c r="AV19394" s="5"/>
      <c r="AW19394" s="5"/>
      <c r="AX19394" s="5"/>
      <c r="AY19394" s="5"/>
      <c r="AZ19394" s="5"/>
      <c r="BA19394" s="5"/>
      <c r="BB19394" s="5"/>
      <c r="BC19394" s="5"/>
      <c r="BD19394" s="5"/>
      <c r="BE19394" s="5"/>
      <c r="BF19394" s="5"/>
      <c r="BG19394" s="5"/>
      <c r="BH19394" s="5"/>
      <c r="BI19394" s="5"/>
      <c r="BJ19394" s="5"/>
      <c r="BK19394" s="5"/>
      <c r="BL19394" s="5"/>
      <c r="BM19394" s="5"/>
      <c r="BN19394" s="5"/>
      <c r="BO19394" s="5"/>
      <c r="BP19394" s="5"/>
      <c r="BQ19394" s="5"/>
      <c r="BR19394" s="5"/>
      <c r="BS19394" s="5"/>
      <c r="BT19394" s="5"/>
      <c r="BU19394" s="5"/>
      <c r="BV19394" s="5"/>
      <c r="BW19394" s="5"/>
      <c r="BX19394" s="5"/>
      <c r="BY19394" s="5"/>
      <c r="BZ19394" s="5"/>
      <c r="CA19394" s="5"/>
      <c r="CB19394" s="5"/>
      <c r="CC19394" s="5"/>
      <c r="CD19394" s="5"/>
      <c r="CE19394" s="5"/>
      <c r="CF19394" s="5"/>
      <c r="CG19394" s="5"/>
      <c r="CH19394" s="5"/>
      <c r="CI19394" s="5"/>
      <c r="CJ19394" s="5"/>
      <c r="CK19394" s="5"/>
      <c r="CL19394" s="5"/>
      <c r="CM19394" s="5"/>
      <c r="CN19394" s="5"/>
      <c r="CO19394" s="5"/>
      <c r="CP19394" s="5"/>
      <c r="CQ19394" s="5"/>
      <c r="CR19394" s="5"/>
      <c r="CS19394" s="5"/>
      <c r="CT19394" s="5"/>
      <c r="CU19394" s="5"/>
      <c r="CV19394" s="5"/>
      <c r="CW19394" s="5"/>
      <c r="CX19394" s="5"/>
      <c r="CY19394" s="5"/>
      <c r="CZ19394" s="5"/>
      <c r="DA19394" s="5"/>
      <c r="DB19394" s="5"/>
      <c r="DC19394" s="5"/>
      <c r="DD19394" s="5"/>
      <c r="DE19394" s="5"/>
      <c r="DF19394" s="5"/>
      <c r="DG19394" s="5"/>
      <c r="DH19394" s="5"/>
      <c r="DI19394" s="5"/>
      <c r="DJ19394" s="5"/>
      <c r="DK19394" s="5"/>
      <c r="DL19394" s="5"/>
      <c r="DM19394" s="5"/>
      <c r="DN19394" s="5"/>
      <c r="DO19394" s="5"/>
      <c r="DP19394" s="5"/>
      <c r="DQ19394" s="5"/>
      <c r="DR19394" s="5"/>
      <c r="DS19394" s="5"/>
      <c r="DT19394" s="5"/>
      <c r="DU19394" s="5"/>
      <c r="DV19394" s="5"/>
      <c r="DW19394" s="5"/>
      <c r="DX19394" s="5"/>
      <c r="DY19394" s="5"/>
      <c r="DZ19394" s="5"/>
      <c r="EA19394" s="5"/>
      <c r="EB19394" s="5"/>
      <c r="EC19394" s="5"/>
      <c r="ED19394" s="5"/>
      <c r="EE19394" s="5"/>
      <c r="EF19394" s="5"/>
      <c r="EG19394" s="5"/>
      <c r="EH19394" s="5"/>
      <c r="EI19394" s="5"/>
      <c r="EJ19394" s="5"/>
      <c r="EK19394" s="5"/>
      <c r="EL19394" s="5"/>
      <c r="EM19394" s="5"/>
      <c r="EN19394" s="5"/>
      <c r="EO19394" s="5"/>
      <c r="EP19394" s="5"/>
      <c r="EQ19394" s="5"/>
      <c r="ER19394" s="5"/>
      <c r="ES19394" s="5"/>
      <c r="ET19394" s="5"/>
      <c r="EU19394" s="5"/>
      <c r="EV19394" s="5"/>
      <c r="EW19394" s="5"/>
      <c r="EX19394" s="5"/>
      <c r="EY19394" s="5"/>
      <c r="EZ19394" s="5"/>
      <c r="FA19394" s="5"/>
      <c r="FB19394" s="5"/>
      <c r="FC19394" s="5"/>
      <c r="FD19394" s="5"/>
      <c r="FE19394" s="5"/>
      <c r="FF19394" s="5"/>
      <c r="FG19394" s="5"/>
      <c r="FH19394" s="5"/>
      <c r="FI19394" s="5"/>
      <c r="FJ19394" s="5"/>
      <c r="FK19394" s="5"/>
      <c r="FL19394" s="5"/>
      <c r="FM19394" s="5"/>
      <c r="FN19394" s="5"/>
      <c r="FO19394" s="5"/>
      <c r="FP19394" s="5"/>
      <c r="FQ19394" s="5"/>
      <c r="FR19394" s="5"/>
      <c r="FS19394" s="5"/>
      <c r="FT19394" s="5"/>
      <c r="FU19394" s="5"/>
      <c r="FV19394" s="5"/>
      <c r="FW19394" s="5"/>
      <c r="FX19394" s="5"/>
      <c r="FY19394" s="5"/>
      <c r="FZ19394" s="5"/>
      <c r="GA19394" s="5"/>
      <c r="GB19394" s="5"/>
      <c r="GC19394" s="5"/>
      <c r="GD19394" s="5"/>
      <c r="GE19394" s="5"/>
      <c r="GF19394" s="5"/>
      <c r="GG19394" s="5"/>
      <c r="GH19394" s="5"/>
    </row>
    <row r="19395" spans="1:190" s="4" customFormat="1" hidden="1" x14ac:dyDescent="0.2">
      <c r="A19395" s="5"/>
      <c r="B19395" s="5"/>
      <c r="C19395" s="5"/>
      <c r="D19395" s="5"/>
      <c r="E19395" s="5"/>
      <c r="F19395" s="5"/>
      <c r="G19395" s="5"/>
      <c r="H19395" s="5"/>
      <c r="I19395" s="5"/>
      <c r="J19395" s="5"/>
      <c r="K19395" s="79"/>
      <c r="L19395" s="5"/>
      <c r="M19395" s="5"/>
      <c r="N19395" s="5"/>
      <c r="O19395" s="5"/>
      <c r="P19395" s="5"/>
      <c r="Q19395" s="6"/>
      <c r="R19395" s="6"/>
      <c r="S19395" s="60"/>
      <c r="T19395" s="42"/>
      <c r="U19395" s="42"/>
      <c r="V19395" s="42"/>
      <c r="W19395" s="42"/>
      <c r="X19395" s="42"/>
      <c r="Y19395" s="61"/>
      <c r="Z19395" s="61"/>
      <c r="AA19395" s="5"/>
      <c r="AB19395" s="5"/>
      <c r="AC19395" s="5"/>
      <c r="AD19395" s="5"/>
      <c r="AE19395" s="5"/>
      <c r="AF19395" s="5"/>
      <c r="AG19395" s="5"/>
      <c r="AH19395" s="5"/>
      <c r="AI19395" s="5"/>
      <c r="AJ19395" s="5"/>
      <c r="AK19395" s="5"/>
      <c r="AL19395" s="5"/>
      <c r="AM19395" s="5"/>
      <c r="AN19395" s="5"/>
      <c r="AO19395" s="5"/>
      <c r="AP19395" s="5"/>
      <c r="AQ19395" s="5"/>
      <c r="AR19395" s="5"/>
      <c r="AS19395" s="5"/>
      <c r="AT19395" s="5"/>
      <c r="AU19395" s="5"/>
      <c r="AV19395" s="5"/>
      <c r="AW19395" s="5"/>
      <c r="AX19395" s="5"/>
      <c r="AY19395" s="5"/>
      <c r="AZ19395" s="5"/>
      <c r="BA19395" s="5"/>
      <c r="BB19395" s="5"/>
      <c r="BC19395" s="5"/>
      <c r="BD19395" s="5"/>
      <c r="BE19395" s="5"/>
      <c r="BF19395" s="5"/>
      <c r="BG19395" s="5"/>
      <c r="BH19395" s="5"/>
      <c r="BI19395" s="5"/>
      <c r="BJ19395" s="5"/>
      <c r="BK19395" s="5"/>
      <c r="BL19395" s="5"/>
      <c r="BM19395" s="5"/>
      <c r="BN19395" s="5"/>
      <c r="BO19395" s="5"/>
      <c r="BP19395" s="5"/>
      <c r="BQ19395" s="5"/>
      <c r="BR19395" s="5"/>
      <c r="BS19395" s="5"/>
      <c r="BT19395" s="5"/>
      <c r="BU19395" s="5"/>
      <c r="BV19395" s="5"/>
      <c r="BW19395" s="5"/>
      <c r="BX19395" s="5"/>
      <c r="BY19395" s="5"/>
      <c r="BZ19395" s="5"/>
      <c r="CA19395" s="5"/>
      <c r="CB19395" s="5"/>
      <c r="CC19395" s="5"/>
      <c r="CD19395" s="5"/>
      <c r="CE19395" s="5"/>
      <c r="CF19395" s="5"/>
      <c r="CG19395" s="5"/>
      <c r="CH19395" s="5"/>
      <c r="CI19395" s="5"/>
      <c r="CJ19395" s="5"/>
      <c r="CK19395" s="5"/>
      <c r="CL19395" s="5"/>
      <c r="CM19395" s="5"/>
      <c r="CN19395" s="5"/>
      <c r="CO19395" s="5"/>
      <c r="CP19395" s="5"/>
      <c r="CQ19395" s="5"/>
      <c r="CR19395" s="5"/>
      <c r="CS19395" s="5"/>
      <c r="CT19395" s="5"/>
      <c r="CU19395" s="5"/>
      <c r="CV19395" s="5"/>
      <c r="CW19395" s="5"/>
      <c r="CX19395" s="5"/>
      <c r="CY19395" s="5"/>
      <c r="CZ19395" s="5"/>
      <c r="DA19395" s="5"/>
      <c r="DB19395" s="5"/>
      <c r="DC19395" s="5"/>
      <c r="DD19395" s="5"/>
      <c r="DE19395" s="5"/>
      <c r="DF19395" s="5"/>
      <c r="DG19395" s="5"/>
      <c r="DH19395" s="5"/>
      <c r="DI19395" s="5"/>
      <c r="DJ19395" s="5"/>
      <c r="DK19395" s="5"/>
      <c r="DL19395" s="5"/>
      <c r="DM19395" s="5"/>
      <c r="DN19395" s="5"/>
      <c r="DO19395" s="5"/>
      <c r="DP19395" s="5"/>
      <c r="DQ19395" s="5"/>
      <c r="DR19395" s="5"/>
      <c r="DS19395" s="5"/>
      <c r="DT19395" s="5"/>
      <c r="DU19395" s="5"/>
      <c r="DV19395" s="5"/>
      <c r="DW19395" s="5"/>
      <c r="DX19395" s="5"/>
      <c r="DY19395" s="5"/>
      <c r="DZ19395" s="5"/>
      <c r="EA19395" s="5"/>
      <c r="EB19395" s="5"/>
      <c r="EC19395" s="5"/>
      <c r="ED19395" s="5"/>
      <c r="EE19395" s="5"/>
      <c r="EF19395" s="5"/>
      <c r="EG19395" s="5"/>
      <c r="EH19395" s="5"/>
      <c r="EI19395" s="5"/>
      <c r="EJ19395" s="5"/>
      <c r="EK19395" s="5"/>
      <c r="EL19395" s="5"/>
      <c r="EM19395" s="5"/>
      <c r="EN19395" s="5"/>
      <c r="EO19395" s="5"/>
      <c r="EP19395" s="5"/>
      <c r="EQ19395" s="5"/>
      <c r="ER19395" s="5"/>
      <c r="ES19395" s="5"/>
      <c r="ET19395" s="5"/>
      <c r="EU19395" s="5"/>
      <c r="EV19395" s="5"/>
      <c r="EW19395" s="5"/>
      <c r="EX19395" s="5"/>
      <c r="EY19395" s="5"/>
      <c r="EZ19395" s="5"/>
      <c r="FA19395" s="5"/>
      <c r="FB19395" s="5"/>
      <c r="FC19395" s="5"/>
      <c r="FD19395" s="5"/>
      <c r="FE19395" s="5"/>
      <c r="FF19395" s="5"/>
      <c r="FG19395" s="5"/>
      <c r="FH19395" s="5"/>
      <c r="FI19395" s="5"/>
      <c r="FJ19395" s="5"/>
      <c r="FK19395" s="5"/>
      <c r="FL19395" s="5"/>
      <c r="FM19395" s="5"/>
      <c r="FN19395" s="5"/>
      <c r="FO19395" s="5"/>
      <c r="FP19395" s="5"/>
      <c r="FQ19395" s="5"/>
      <c r="FR19395" s="5"/>
      <c r="FS19395" s="5"/>
      <c r="FT19395" s="5"/>
      <c r="FU19395" s="5"/>
      <c r="FV19395" s="5"/>
      <c r="FW19395" s="5"/>
      <c r="FX19395" s="5"/>
      <c r="FY19395" s="5"/>
      <c r="FZ19395" s="5"/>
      <c r="GA19395" s="5"/>
      <c r="GB19395" s="5"/>
      <c r="GC19395" s="5"/>
      <c r="GD19395" s="5"/>
      <c r="GE19395" s="5"/>
      <c r="GF19395" s="5"/>
      <c r="GG19395" s="5"/>
      <c r="GH19395" s="5"/>
    </row>
    <row r="19396" spans="1:190" s="4" customFormat="1" hidden="1" x14ac:dyDescent="0.2">
      <c r="A19396" s="5"/>
      <c r="B19396" s="5"/>
      <c r="C19396" s="5"/>
      <c r="D19396" s="5"/>
      <c r="E19396" s="5"/>
      <c r="F19396" s="5"/>
      <c r="G19396" s="5"/>
      <c r="H19396" s="5"/>
      <c r="I19396" s="5"/>
      <c r="J19396" s="5"/>
      <c r="K19396" s="79"/>
      <c r="L19396" s="5"/>
      <c r="M19396" s="5"/>
      <c r="N19396" s="5"/>
      <c r="O19396" s="5"/>
      <c r="P19396" s="5"/>
      <c r="Q19396" s="6"/>
      <c r="R19396" s="6"/>
      <c r="S19396" s="60"/>
      <c r="T19396" s="42"/>
      <c r="U19396" s="42"/>
      <c r="V19396" s="42"/>
      <c r="W19396" s="42"/>
      <c r="X19396" s="42"/>
      <c r="Y19396" s="61"/>
      <c r="Z19396" s="61"/>
      <c r="AA19396" s="5"/>
      <c r="AB19396" s="5"/>
      <c r="AC19396" s="5"/>
      <c r="AD19396" s="5"/>
      <c r="AE19396" s="5"/>
      <c r="AF19396" s="5"/>
      <c r="AG19396" s="5"/>
      <c r="AH19396" s="5"/>
      <c r="AI19396" s="5"/>
      <c r="AJ19396" s="5"/>
      <c r="AK19396" s="5"/>
      <c r="AL19396" s="5"/>
      <c r="AM19396" s="5"/>
      <c r="AN19396" s="5"/>
      <c r="AO19396" s="5"/>
      <c r="AP19396" s="5"/>
      <c r="AQ19396" s="5"/>
      <c r="AR19396" s="5"/>
      <c r="AS19396" s="5"/>
      <c r="AT19396" s="5"/>
      <c r="AU19396" s="5"/>
      <c r="AV19396" s="5"/>
      <c r="AW19396" s="5"/>
      <c r="AX19396" s="5"/>
      <c r="AY19396" s="5"/>
      <c r="AZ19396" s="5"/>
      <c r="BA19396" s="5"/>
      <c r="BB19396" s="5"/>
      <c r="BC19396" s="5"/>
      <c r="BD19396" s="5"/>
      <c r="BE19396" s="5"/>
      <c r="BF19396" s="5"/>
      <c r="BG19396" s="5"/>
      <c r="BH19396" s="5"/>
      <c r="BI19396" s="5"/>
      <c r="BJ19396" s="5"/>
      <c r="BK19396" s="5"/>
      <c r="BL19396" s="5"/>
      <c r="BM19396" s="5"/>
      <c r="BN19396" s="5"/>
      <c r="BO19396" s="5"/>
      <c r="BP19396" s="5"/>
      <c r="BQ19396" s="5"/>
      <c r="BR19396" s="5"/>
      <c r="BS19396" s="5"/>
      <c r="BT19396" s="5"/>
      <c r="BU19396" s="5"/>
      <c r="BV19396" s="5"/>
      <c r="BW19396" s="5"/>
      <c r="BX19396" s="5"/>
      <c r="BY19396" s="5"/>
      <c r="BZ19396" s="5"/>
      <c r="CA19396" s="5"/>
      <c r="CB19396" s="5"/>
      <c r="CC19396" s="5"/>
      <c r="CD19396" s="5"/>
      <c r="CE19396" s="5"/>
      <c r="CF19396" s="5"/>
      <c r="CG19396" s="5"/>
      <c r="CH19396" s="5"/>
      <c r="CI19396" s="5"/>
      <c r="CJ19396" s="5"/>
      <c r="CK19396" s="5"/>
      <c r="CL19396" s="5"/>
      <c r="CM19396" s="5"/>
      <c r="CN19396" s="5"/>
      <c r="CO19396" s="5"/>
      <c r="CP19396" s="5"/>
      <c r="CQ19396" s="5"/>
      <c r="CR19396" s="5"/>
      <c r="CS19396" s="5"/>
      <c r="CT19396" s="5"/>
      <c r="CU19396" s="5"/>
      <c r="CV19396" s="5"/>
      <c r="CW19396" s="5"/>
      <c r="CX19396" s="5"/>
      <c r="CY19396" s="5"/>
      <c r="CZ19396" s="5"/>
      <c r="DA19396" s="5"/>
      <c r="DB19396" s="5"/>
      <c r="DC19396" s="5"/>
      <c r="DD19396" s="5"/>
      <c r="DE19396" s="5"/>
      <c r="DF19396" s="5"/>
      <c r="DG19396" s="5"/>
      <c r="DH19396" s="5"/>
      <c r="DI19396" s="5"/>
      <c r="DJ19396" s="5"/>
      <c r="DK19396" s="5"/>
      <c r="DL19396" s="5"/>
      <c r="DM19396" s="5"/>
      <c r="DN19396" s="5"/>
      <c r="DO19396" s="5"/>
      <c r="DP19396" s="5"/>
      <c r="DQ19396" s="5"/>
      <c r="DR19396" s="5"/>
      <c r="DS19396" s="5"/>
      <c r="DT19396" s="5"/>
      <c r="DU19396" s="5"/>
      <c r="DV19396" s="5"/>
      <c r="DW19396" s="5"/>
      <c r="DX19396" s="5"/>
      <c r="DY19396" s="5"/>
      <c r="DZ19396" s="5"/>
      <c r="EA19396" s="5"/>
      <c r="EB19396" s="5"/>
      <c r="EC19396" s="5"/>
      <c r="ED19396" s="5"/>
      <c r="EE19396" s="5"/>
      <c r="EF19396" s="5"/>
      <c r="EG19396" s="5"/>
      <c r="EH19396" s="5"/>
      <c r="EI19396" s="5"/>
      <c r="EJ19396" s="5"/>
      <c r="EK19396" s="5"/>
      <c r="EL19396" s="5"/>
      <c r="EM19396" s="5"/>
      <c r="EN19396" s="5"/>
      <c r="EO19396" s="5"/>
      <c r="EP19396" s="5"/>
      <c r="EQ19396" s="5"/>
      <c r="ER19396" s="5"/>
      <c r="ES19396" s="5"/>
      <c r="ET19396" s="5"/>
      <c r="EU19396" s="5"/>
      <c r="EV19396" s="5"/>
      <c r="EW19396" s="5"/>
      <c r="EX19396" s="5"/>
      <c r="EY19396" s="5"/>
      <c r="EZ19396" s="5"/>
      <c r="FA19396" s="5"/>
      <c r="FB19396" s="5"/>
      <c r="FC19396" s="5"/>
      <c r="FD19396" s="5"/>
      <c r="FE19396" s="5"/>
      <c r="FF19396" s="5"/>
      <c r="FG19396" s="5"/>
      <c r="FH19396" s="5"/>
      <c r="FI19396" s="5"/>
      <c r="FJ19396" s="5"/>
      <c r="FK19396" s="5"/>
      <c r="FL19396" s="5"/>
      <c r="FM19396" s="5"/>
      <c r="FN19396" s="5"/>
      <c r="FO19396" s="5"/>
      <c r="FP19396" s="5"/>
      <c r="FQ19396" s="5"/>
      <c r="FR19396" s="5"/>
      <c r="FS19396" s="5"/>
      <c r="FT19396" s="5"/>
      <c r="FU19396" s="5"/>
      <c r="FV19396" s="5"/>
      <c r="FW19396" s="5"/>
      <c r="FX19396" s="5"/>
      <c r="FY19396" s="5"/>
      <c r="FZ19396" s="5"/>
      <c r="GA19396" s="5"/>
      <c r="GB19396" s="5"/>
      <c r="GC19396" s="5"/>
      <c r="GD19396" s="5"/>
      <c r="GE19396" s="5"/>
      <c r="GF19396" s="5"/>
      <c r="GG19396" s="5"/>
      <c r="GH19396" s="5"/>
    </row>
    <row r="19397" spans="1:190" s="4" customFormat="1" hidden="1" x14ac:dyDescent="0.2">
      <c r="A19397" s="5"/>
      <c r="B19397" s="5"/>
      <c r="C19397" s="5"/>
      <c r="D19397" s="5"/>
      <c r="E19397" s="5"/>
      <c r="F19397" s="5"/>
      <c r="G19397" s="5"/>
      <c r="H19397" s="5"/>
      <c r="I19397" s="5"/>
      <c r="J19397" s="5"/>
      <c r="K19397" s="79"/>
      <c r="L19397" s="5"/>
      <c r="M19397" s="5"/>
      <c r="N19397" s="5"/>
      <c r="O19397" s="5"/>
      <c r="P19397" s="5"/>
      <c r="Q19397" s="6"/>
      <c r="R19397" s="6"/>
      <c r="S19397" s="60"/>
      <c r="T19397" s="42"/>
      <c r="U19397" s="42"/>
      <c r="V19397" s="42"/>
      <c r="W19397" s="42"/>
      <c r="X19397" s="42"/>
      <c r="Y19397" s="61"/>
      <c r="Z19397" s="61"/>
      <c r="AA19397" s="5"/>
      <c r="AB19397" s="5"/>
      <c r="AC19397" s="5"/>
      <c r="AD19397" s="5"/>
      <c r="AE19397" s="5"/>
      <c r="AF19397" s="5"/>
      <c r="AG19397" s="5"/>
      <c r="AH19397" s="5"/>
      <c r="AI19397" s="5"/>
      <c r="AJ19397" s="5"/>
      <c r="AK19397" s="5"/>
      <c r="AL19397" s="5"/>
      <c r="AM19397" s="5"/>
      <c r="AN19397" s="5"/>
      <c r="AO19397" s="5"/>
      <c r="AP19397" s="5"/>
      <c r="AQ19397" s="5"/>
      <c r="AR19397" s="5"/>
      <c r="AS19397" s="5"/>
      <c r="AT19397" s="5"/>
      <c r="AU19397" s="5"/>
      <c r="AV19397" s="5"/>
      <c r="AW19397" s="5"/>
      <c r="AX19397" s="5"/>
      <c r="AY19397" s="5"/>
      <c r="AZ19397" s="5"/>
      <c r="BA19397" s="5"/>
      <c r="BB19397" s="5"/>
      <c r="BC19397" s="5"/>
      <c r="BD19397" s="5"/>
      <c r="BE19397" s="5"/>
      <c r="BF19397" s="5"/>
      <c r="BG19397" s="5"/>
      <c r="BH19397" s="5"/>
      <c r="BI19397" s="5"/>
      <c r="BJ19397" s="5"/>
      <c r="BK19397" s="5"/>
      <c r="BL19397" s="5"/>
      <c r="BM19397" s="5"/>
      <c r="BN19397" s="5"/>
      <c r="BO19397" s="5"/>
      <c r="BP19397" s="5"/>
      <c r="BQ19397" s="5"/>
      <c r="BR19397" s="5"/>
      <c r="BS19397" s="5"/>
      <c r="BT19397" s="5"/>
      <c r="BU19397" s="5"/>
      <c r="BV19397" s="5"/>
      <c r="BW19397" s="5"/>
      <c r="BX19397" s="5"/>
      <c r="BY19397" s="5"/>
      <c r="BZ19397" s="5"/>
      <c r="CA19397" s="5"/>
      <c r="CB19397" s="5"/>
      <c r="CC19397" s="5"/>
      <c r="CD19397" s="5"/>
      <c r="CE19397" s="5"/>
      <c r="CF19397" s="5"/>
      <c r="CG19397" s="5"/>
      <c r="CH19397" s="5"/>
      <c r="CI19397" s="5"/>
      <c r="CJ19397" s="5"/>
      <c r="CK19397" s="5"/>
      <c r="CL19397" s="5"/>
      <c r="CM19397" s="5"/>
      <c r="CN19397" s="5"/>
      <c r="CO19397" s="5"/>
      <c r="CP19397" s="5"/>
      <c r="CQ19397" s="5"/>
      <c r="CR19397" s="5"/>
      <c r="CS19397" s="5"/>
      <c r="CT19397" s="5"/>
      <c r="CU19397" s="5"/>
      <c r="CV19397" s="5"/>
      <c r="CW19397" s="5"/>
      <c r="CX19397" s="5"/>
      <c r="CY19397" s="5"/>
      <c r="CZ19397" s="5"/>
      <c r="DA19397" s="5"/>
      <c r="DB19397" s="5"/>
      <c r="DC19397" s="5"/>
      <c r="DD19397" s="5"/>
      <c r="DE19397" s="5"/>
      <c r="DF19397" s="5"/>
      <c r="DG19397" s="5"/>
      <c r="DH19397" s="5"/>
      <c r="DI19397" s="5"/>
      <c r="DJ19397" s="5"/>
      <c r="DK19397" s="5"/>
      <c r="DL19397" s="5"/>
      <c r="DM19397" s="5"/>
      <c r="DN19397" s="5"/>
      <c r="DO19397" s="5"/>
      <c r="DP19397" s="5"/>
      <c r="DQ19397" s="5"/>
      <c r="DR19397" s="5"/>
      <c r="DS19397" s="5"/>
      <c r="DT19397" s="5"/>
      <c r="DU19397" s="5"/>
      <c r="DV19397" s="5"/>
      <c r="DW19397" s="5"/>
      <c r="DX19397" s="5"/>
      <c r="DY19397" s="5"/>
      <c r="DZ19397" s="5"/>
      <c r="EA19397" s="5"/>
      <c r="EB19397" s="5"/>
      <c r="EC19397" s="5"/>
      <c r="ED19397" s="5"/>
      <c r="EE19397" s="5"/>
      <c r="EF19397" s="5"/>
      <c r="EG19397" s="5"/>
      <c r="EH19397" s="5"/>
      <c r="EI19397" s="5"/>
      <c r="EJ19397" s="5"/>
      <c r="EK19397" s="5"/>
      <c r="EL19397" s="5"/>
      <c r="EM19397" s="5"/>
      <c r="EN19397" s="5"/>
      <c r="EO19397" s="5"/>
      <c r="EP19397" s="5"/>
      <c r="EQ19397" s="5"/>
      <c r="ER19397" s="5"/>
      <c r="ES19397" s="5"/>
      <c r="ET19397" s="5"/>
      <c r="EU19397" s="5"/>
      <c r="EV19397" s="5"/>
      <c r="EW19397" s="5"/>
      <c r="EX19397" s="5"/>
      <c r="EY19397" s="5"/>
      <c r="EZ19397" s="5"/>
      <c r="FA19397" s="5"/>
      <c r="FB19397" s="5"/>
      <c r="FC19397" s="5"/>
      <c r="FD19397" s="5"/>
      <c r="FE19397" s="5"/>
      <c r="FF19397" s="5"/>
      <c r="FG19397" s="5"/>
      <c r="FH19397" s="5"/>
      <c r="FI19397" s="5"/>
      <c r="FJ19397" s="5"/>
      <c r="FK19397" s="5"/>
      <c r="FL19397" s="5"/>
      <c r="FM19397" s="5"/>
      <c r="FN19397" s="5"/>
      <c r="FO19397" s="5"/>
      <c r="FP19397" s="5"/>
      <c r="FQ19397" s="5"/>
      <c r="FR19397" s="5"/>
      <c r="FS19397" s="5"/>
      <c r="FT19397" s="5"/>
      <c r="FU19397" s="5"/>
      <c r="FV19397" s="5"/>
      <c r="FW19397" s="5"/>
      <c r="FX19397" s="5"/>
      <c r="FY19397" s="5"/>
      <c r="FZ19397" s="5"/>
      <c r="GA19397" s="5"/>
      <c r="GB19397" s="5"/>
      <c r="GC19397" s="5"/>
      <c r="GD19397" s="5"/>
      <c r="GE19397" s="5"/>
      <c r="GF19397" s="5"/>
      <c r="GG19397" s="5"/>
      <c r="GH19397" s="5"/>
    </row>
    <row r="19398" spans="1:190" s="4" customFormat="1" hidden="1" x14ac:dyDescent="0.2">
      <c r="A19398" s="5"/>
      <c r="B19398" s="5"/>
      <c r="C19398" s="5"/>
      <c r="D19398" s="5"/>
      <c r="E19398" s="5"/>
      <c r="F19398" s="5"/>
      <c r="G19398" s="5"/>
      <c r="H19398" s="5"/>
      <c r="I19398" s="5"/>
      <c r="J19398" s="5"/>
      <c r="K19398" s="79"/>
      <c r="L19398" s="5"/>
      <c r="M19398" s="5"/>
      <c r="N19398" s="5"/>
      <c r="O19398" s="5"/>
      <c r="P19398" s="5"/>
      <c r="Q19398" s="6"/>
      <c r="R19398" s="6"/>
      <c r="S19398" s="60"/>
      <c r="T19398" s="42"/>
      <c r="U19398" s="42"/>
      <c r="V19398" s="42"/>
      <c r="W19398" s="42"/>
      <c r="X19398" s="42"/>
      <c r="Y19398" s="61"/>
      <c r="Z19398" s="61"/>
      <c r="AA19398" s="5"/>
      <c r="AB19398" s="5"/>
      <c r="AC19398" s="5"/>
      <c r="AD19398" s="5"/>
      <c r="AE19398" s="5"/>
      <c r="AF19398" s="5"/>
      <c r="AG19398" s="5"/>
      <c r="AH19398" s="5"/>
      <c r="AI19398" s="5"/>
      <c r="AJ19398" s="5"/>
      <c r="AK19398" s="5"/>
      <c r="AL19398" s="5"/>
      <c r="AM19398" s="5"/>
      <c r="AN19398" s="5"/>
      <c r="AO19398" s="5"/>
      <c r="AP19398" s="5"/>
      <c r="AQ19398" s="5"/>
      <c r="AR19398" s="5"/>
      <c r="AS19398" s="5"/>
      <c r="AT19398" s="5"/>
      <c r="AU19398" s="5"/>
      <c r="AV19398" s="5"/>
      <c r="AW19398" s="5"/>
      <c r="AX19398" s="5"/>
      <c r="AY19398" s="5"/>
      <c r="AZ19398" s="5"/>
      <c r="BA19398" s="5"/>
      <c r="BB19398" s="5"/>
      <c r="BC19398" s="5"/>
      <c r="BD19398" s="5"/>
      <c r="BE19398" s="5"/>
      <c r="BF19398" s="5"/>
      <c r="BG19398" s="5"/>
      <c r="BH19398" s="5"/>
      <c r="BI19398" s="5"/>
      <c r="BJ19398" s="5"/>
      <c r="BK19398" s="5"/>
      <c r="BL19398" s="5"/>
      <c r="BM19398" s="5"/>
      <c r="BN19398" s="5"/>
      <c r="BO19398" s="5"/>
      <c r="BP19398" s="5"/>
      <c r="BQ19398" s="5"/>
      <c r="BR19398" s="5"/>
      <c r="BS19398" s="5"/>
      <c r="BT19398" s="5"/>
      <c r="BU19398" s="5"/>
      <c r="BV19398" s="5"/>
      <c r="BW19398" s="5"/>
      <c r="BX19398" s="5"/>
      <c r="BY19398" s="5"/>
      <c r="BZ19398" s="5"/>
      <c r="CA19398" s="5"/>
      <c r="CB19398" s="5"/>
      <c r="CC19398" s="5"/>
      <c r="CD19398" s="5"/>
      <c r="CE19398" s="5"/>
      <c r="CF19398" s="5"/>
      <c r="CG19398" s="5"/>
      <c r="CH19398" s="5"/>
      <c r="CI19398" s="5"/>
      <c r="CJ19398" s="5"/>
      <c r="CK19398" s="5"/>
      <c r="CL19398" s="5"/>
      <c r="CM19398" s="5"/>
      <c r="CN19398" s="5"/>
      <c r="CO19398" s="5"/>
      <c r="CP19398" s="5"/>
      <c r="CQ19398" s="5"/>
      <c r="CR19398" s="5"/>
      <c r="CS19398" s="5"/>
      <c r="CT19398" s="5"/>
      <c r="CU19398" s="5"/>
      <c r="CV19398" s="5"/>
      <c r="CW19398" s="5"/>
      <c r="CX19398" s="5"/>
      <c r="CY19398" s="5"/>
      <c r="CZ19398" s="5"/>
      <c r="DA19398" s="5"/>
      <c r="DB19398" s="5"/>
      <c r="DC19398" s="5"/>
      <c r="DD19398" s="5"/>
      <c r="DE19398" s="5"/>
      <c r="DF19398" s="5"/>
      <c r="DG19398" s="5"/>
      <c r="DH19398" s="5"/>
      <c r="DI19398" s="5"/>
      <c r="DJ19398" s="5"/>
      <c r="DK19398" s="5"/>
      <c r="DL19398" s="5"/>
      <c r="DM19398" s="5"/>
      <c r="DN19398" s="5"/>
      <c r="DO19398" s="5"/>
      <c r="DP19398" s="5"/>
      <c r="DQ19398" s="5"/>
      <c r="DR19398" s="5"/>
      <c r="DS19398" s="5"/>
      <c r="DT19398" s="5"/>
      <c r="DU19398" s="5"/>
      <c r="DV19398" s="5"/>
      <c r="DW19398" s="5"/>
      <c r="DX19398" s="5"/>
      <c r="DY19398" s="5"/>
      <c r="DZ19398" s="5"/>
      <c r="EA19398" s="5"/>
      <c r="EB19398" s="5"/>
      <c r="EC19398" s="5"/>
      <c r="ED19398" s="5"/>
      <c r="EE19398" s="5"/>
      <c r="EF19398" s="5"/>
      <c r="EG19398" s="5"/>
      <c r="EH19398" s="5"/>
      <c r="EI19398" s="5"/>
      <c r="EJ19398" s="5"/>
      <c r="EK19398" s="5"/>
      <c r="EL19398" s="5"/>
      <c r="EM19398" s="5"/>
      <c r="EN19398" s="5"/>
      <c r="EO19398" s="5"/>
      <c r="EP19398" s="5"/>
      <c r="EQ19398" s="5"/>
      <c r="ER19398" s="5"/>
      <c r="ES19398" s="5"/>
      <c r="ET19398" s="5"/>
      <c r="EU19398" s="5"/>
      <c r="EV19398" s="5"/>
      <c r="EW19398" s="5"/>
      <c r="EX19398" s="5"/>
      <c r="EY19398" s="5"/>
      <c r="EZ19398" s="5"/>
      <c r="FA19398" s="5"/>
      <c r="FB19398" s="5"/>
      <c r="FC19398" s="5"/>
      <c r="FD19398" s="5"/>
      <c r="FE19398" s="5"/>
      <c r="FF19398" s="5"/>
      <c r="FG19398" s="5"/>
      <c r="FH19398" s="5"/>
      <c r="FI19398" s="5"/>
      <c r="FJ19398" s="5"/>
      <c r="FK19398" s="5"/>
      <c r="FL19398" s="5"/>
      <c r="FM19398" s="5"/>
      <c r="FN19398" s="5"/>
      <c r="FO19398" s="5"/>
      <c r="FP19398" s="5"/>
      <c r="FQ19398" s="5"/>
      <c r="FR19398" s="5"/>
      <c r="FS19398" s="5"/>
      <c r="FT19398" s="5"/>
      <c r="FU19398" s="5"/>
      <c r="FV19398" s="5"/>
      <c r="FW19398" s="5"/>
      <c r="FX19398" s="5"/>
      <c r="FY19398" s="5"/>
      <c r="FZ19398" s="5"/>
      <c r="GA19398" s="5"/>
      <c r="GB19398" s="5"/>
      <c r="GC19398" s="5"/>
      <c r="GD19398" s="5"/>
      <c r="GE19398" s="5"/>
      <c r="GF19398" s="5"/>
      <c r="GG19398" s="5"/>
      <c r="GH19398" s="5"/>
    </row>
    <row r="19399" spans="1:190" s="4" customFormat="1" hidden="1" x14ac:dyDescent="0.2">
      <c r="A19399" s="5"/>
      <c r="B19399" s="5"/>
      <c r="C19399" s="5"/>
      <c r="D19399" s="5"/>
      <c r="E19399" s="5"/>
      <c r="F19399" s="5"/>
      <c r="G19399" s="5"/>
      <c r="H19399" s="5"/>
      <c r="I19399" s="5"/>
      <c r="J19399" s="5"/>
      <c r="K19399" s="79"/>
      <c r="L19399" s="5"/>
      <c r="M19399" s="5"/>
      <c r="N19399" s="5"/>
      <c r="O19399" s="5"/>
      <c r="P19399" s="5"/>
      <c r="Q19399" s="6"/>
      <c r="R19399" s="6"/>
      <c r="S19399" s="60"/>
      <c r="T19399" s="42"/>
      <c r="U19399" s="42"/>
      <c r="V19399" s="42"/>
      <c r="W19399" s="42"/>
      <c r="X19399" s="42"/>
      <c r="Y19399" s="61"/>
      <c r="Z19399" s="61"/>
      <c r="AA19399" s="5"/>
      <c r="AB19399" s="5"/>
      <c r="AC19399" s="5"/>
      <c r="AD19399" s="5"/>
      <c r="AE19399" s="5"/>
      <c r="AF19399" s="5"/>
      <c r="AG19399" s="5"/>
      <c r="AH19399" s="5"/>
      <c r="AI19399" s="5"/>
      <c r="AJ19399" s="5"/>
      <c r="AK19399" s="5"/>
      <c r="AL19399" s="5"/>
      <c r="AM19399" s="5"/>
      <c r="AN19399" s="5"/>
      <c r="AO19399" s="5"/>
      <c r="AP19399" s="5"/>
      <c r="AQ19399" s="5"/>
      <c r="AR19399" s="5"/>
      <c r="AS19399" s="5"/>
      <c r="AT19399" s="5"/>
      <c r="AU19399" s="5"/>
      <c r="AV19399" s="5"/>
      <c r="AW19399" s="5"/>
      <c r="AX19399" s="5"/>
      <c r="AY19399" s="5"/>
      <c r="AZ19399" s="5"/>
      <c r="BA19399" s="5"/>
      <c r="BB19399" s="5"/>
      <c r="BC19399" s="5"/>
      <c r="BD19399" s="5"/>
      <c r="BE19399" s="5"/>
      <c r="BF19399" s="5"/>
      <c r="BG19399" s="5"/>
      <c r="BH19399" s="5"/>
      <c r="BI19399" s="5"/>
      <c r="BJ19399" s="5"/>
      <c r="BK19399" s="5"/>
      <c r="BL19399" s="5"/>
      <c r="BM19399" s="5"/>
      <c r="BN19399" s="5"/>
      <c r="BO19399" s="5"/>
      <c r="BP19399" s="5"/>
      <c r="BQ19399" s="5"/>
      <c r="BR19399" s="5"/>
      <c r="BS19399" s="5"/>
      <c r="BT19399" s="5"/>
      <c r="BU19399" s="5"/>
      <c r="BV19399" s="5"/>
      <c r="BW19399" s="5"/>
      <c r="BX19399" s="5"/>
      <c r="BY19399" s="5"/>
      <c r="BZ19399" s="5"/>
      <c r="CA19399" s="5"/>
      <c r="CB19399" s="5"/>
      <c r="CC19399" s="5"/>
      <c r="CD19399" s="5"/>
      <c r="CE19399" s="5"/>
      <c r="CF19399" s="5"/>
      <c r="CG19399" s="5"/>
      <c r="CH19399" s="5"/>
      <c r="CI19399" s="5"/>
      <c r="CJ19399" s="5"/>
      <c r="CK19399" s="5"/>
      <c r="CL19399" s="5"/>
      <c r="CM19399" s="5"/>
      <c r="CN19399" s="5"/>
      <c r="CO19399" s="5"/>
      <c r="CP19399" s="5"/>
      <c r="CQ19399" s="5"/>
      <c r="CR19399" s="5"/>
      <c r="CS19399" s="5"/>
      <c r="CT19399" s="5"/>
      <c r="CU19399" s="5"/>
      <c r="CV19399" s="5"/>
      <c r="CW19399" s="5"/>
      <c r="CX19399" s="5"/>
      <c r="CY19399" s="5"/>
      <c r="CZ19399" s="5"/>
      <c r="DA19399" s="5"/>
      <c r="DB19399" s="5"/>
      <c r="DC19399" s="5"/>
      <c r="DD19399" s="5"/>
      <c r="DE19399" s="5"/>
      <c r="DF19399" s="5"/>
      <c r="DG19399" s="5"/>
      <c r="DH19399" s="5"/>
      <c r="DI19399" s="5"/>
      <c r="DJ19399" s="5"/>
      <c r="DK19399" s="5"/>
      <c r="DL19399" s="5"/>
      <c r="DM19399" s="5"/>
      <c r="DN19399" s="5"/>
      <c r="DO19399" s="5"/>
      <c r="DP19399" s="5"/>
      <c r="DQ19399" s="5"/>
      <c r="DR19399" s="5"/>
      <c r="DS19399" s="5"/>
      <c r="DT19399" s="5"/>
      <c r="DU19399" s="5"/>
      <c r="DV19399" s="5"/>
      <c r="DW19399" s="5"/>
      <c r="DX19399" s="5"/>
      <c r="DY19399" s="5"/>
      <c r="DZ19399" s="5"/>
      <c r="EA19399" s="5"/>
      <c r="EB19399" s="5"/>
      <c r="EC19399" s="5"/>
      <c r="ED19399" s="5"/>
      <c r="EE19399" s="5"/>
      <c r="EF19399" s="5"/>
      <c r="EG19399" s="5"/>
      <c r="EH19399" s="5"/>
      <c r="EI19399" s="5"/>
      <c r="EJ19399" s="5"/>
      <c r="EK19399" s="5"/>
      <c r="EL19399" s="5"/>
      <c r="EM19399" s="5"/>
      <c r="EN19399" s="5"/>
      <c r="EO19399" s="5"/>
      <c r="EP19399" s="5"/>
      <c r="EQ19399" s="5"/>
      <c r="ER19399" s="5"/>
      <c r="ES19399" s="5"/>
      <c r="ET19399" s="5"/>
      <c r="EU19399" s="5"/>
      <c r="EV19399" s="5"/>
      <c r="EW19399" s="5"/>
      <c r="EX19399" s="5"/>
      <c r="EY19399" s="5"/>
      <c r="EZ19399" s="5"/>
      <c r="FA19399" s="5"/>
      <c r="FB19399" s="5"/>
      <c r="FC19399" s="5"/>
      <c r="FD19399" s="5"/>
      <c r="FE19399" s="5"/>
      <c r="FF19399" s="5"/>
      <c r="FG19399" s="5"/>
      <c r="FH19399" s="5"/>
      <c r="FI19399" s="5"/>
      <c r="FJ19399" s="5"/>
      <c r="FK19399" s="5"/>
      <c r="FL19399" s="5"/>
      <c r="FM19399" s="5"/>
      <c r="FN19399" s="5"/>
      <c r="FO19399" s="5"/>
      <c r="FP19399" s="5"/>
      <c r="FQ19399" s="5"/>
      <c r="FR19399" s="5"/>
      <c r="FS19399" s="5"/>
      <c r="FT19399" s="5"/>
      <c r="FU19399" s="5"/>
      <c r="FV19399" s="5"/>
      <c r="FW19399" s="5"/>
      <c r="FX19399" s="5"/>
      <c r="FY19399" s="5"/>
      <c r="FZ19399" s="5"/>
      <c r="GA19399" s="5"/>
      <c r="GB19399" s="5"/>
      <c r="GC19399" s="5"/>
      <c r="GD19399" s="5"/>
      <c r="GE19399" s="5"/>
      <c r="GF19399" s="5"/>
      <c r="GG19399" s="5"/>
      <c r="GH19399" s="5"/>
    </row>
    <row r="19400" spans="1:190" s="4" customFormat="1" hidden="1" x14ac:dyDescent="0.2">
      <c r="A19400" s="5"/>
      <c r="B19400" s="5"/>
      <c r="C19400" s="5"/>
      <c r="D19400" s="5"/>
      <c r="E19400" s="5"/>
      <c r="F19400" s="5"/>
      <c r="G19400" s="5"/>
      <c r="H19400" s="5"/>
      <c r="I19400" s="5"/>
      <c r="J19400" s="5"/>
      <c r="K19400" s="79"/>
      <c r="L19400" s="5"/>
      <c r="M19400" s="5"/>
      <c r="N19400" s="5"/>
      <c r="O19400" s="5"/>
      <c r="P19400" s="5"/>
      <c r="Q19400" s="6"/>
      <c r="R19400" s="6"/>
      <c r="S19400" s="60"/>
      <c r="T19400" s="42"/>
      <c r="U19400" s="42"/>
      <c r="V19400" s="42"/>
      <c r="W19400" s="42"/>
      <c r="X19400" s="42"/>
      <c r="Y19400" s="61"/>
      <c r="Z19400" s="61"/>
      <c r="AA19400" s="5"/>
      <c r="AB19400" s="5"/>
      <c r="AC19400" s="5"/>
      <c r="AD19400" s="5"/>
      <c r="AE19400" s="5"/>
      <c r="AF19400" s="5"/>
      <c r="AG19400" s="5"/>
      <c r="AH19400" s="5"/>
      <c r="AI19400" s="5"/>
      <c r="AJ19400" s="5"/>
      <c r="AK19400" s="5"/>
      <c r="AL19400" s="5"/>
      <c r="AM19400" s="5"/>
      <c r="AN19400" s="5"/>
      <c r="AO19400" s="5"/>
      <c r="AP19400" s="5"/>
      <c r="AQ19400" s="5"/>
      <c r="AR19400" s="5"/>
      <c r="AS19400" s="5"/>
      <c r="AT19400" s="5"/>
      <c r="AU19400" s="5"/>
      <c r="AV19400" s="5"/>
      <c r="AW19400" s="5"/>
      <c r="AX19400" s="5"/>
      <c r="AY19400" s="5"/>
      <c r="AZ19400" s="5"/>
      <c r="BA19400" s="5"/>
      <c r="BB19400" s="5"/>
      <c r="BC19400" s="5"/>
      <c r="BD19400" s="5"/>
      <c r="BE19400" s="5"/>
      <c r="BF19400" s="5"/>
      <c r="BG19400" s="5"/>
      <c r="BH19400" s="5"/>
      <c r="BI19400" s="5"/>
      <c r="BJ19400" s="5"/>
      <c r="BK19400" s="5"/>
      <c r="BL19400" s="5"/>
      <c r="BM19400" s="5"/>
      <c r="BN19400" s="5"/>
      <c r="BO19400" s="5"/>
      <c r="BP19400" s="5"/>
      <c r="BQ19400" s="5"/>
      <c r="BR19400" s="5"/>
      <c r="BS19400" s="5"/>
      <c r="BT19400" s="5"/>
      <c r="BU19400" s="5"/>
      <c r="BV19400" s="5"/>
      <c r="BW19400" s="5"/>
      <c r="BX19400" s="5"/>
      <c r="BY19400" s="5"/>
      <c r="BZ19400" s="5"/>
      <c r="CA19400" s="5"/>
      <c r="CB19400" s="5"/>
      <c r="CC19400" s="5"/>
      <c r="CD19400" s="5"/>
      <c r="CE19400" s="5"/>
      <c r="CF19400" s="5"/>
      <c r="CG19400" s="5"/>
      <c r="CH19400" s="5"/>
      <c r="CI19400" s="5"/>
      <c r="CJ19400" s="5"/>
      <c r="CK19400" s="5"/>
      <c r="CL19400" s="5"/>
      <c r="CM19400" s="5"/>
      <c r="CN19400" s="5"/>
      <c r="CO19400" s="5"/>
      <c r="CP19400" s="5"/>
      <c r="CQ19400" s="5"/>
      <c r="CR19400" s="5"/>
      <c r="CS19400" s="5"/>
      <c r="CT19400" s="5"/>
      <c r="CU19400" s="5"/>
      <c r="CV19400" s="5"/>
      <c r="CW19400" s="5"/>
      <c r="CX19400" s="5"/>
      <c r="CY19400" s="5"/>
      <c r="CZ19400" s="5"/>
      <c r="DA19400" s="5"/>
      <c r="DB19400" s="5"/>
      <c r="DC19400" s="5"/>
      <c r="DD19400" s="5"/>
      <c r="DE19400" s="5"/>
      <c r="DF19400" s="5"/>
      <c r="DG19400" s="5"/>
      <c r="DH19400" s="5"/>
      <c r="DI19400" s="5"/>
      <c r="DJ19400" s="5"/>
      <c r="DK19400" s="5"/>
      <c r="DL19400" s="5"/>
      <c r="DM19400" s="5"/>
      <c r="DN19400" s="5"/>
      <c r="DO19400" s="5"/>
      <c r="DP19400" s="5"/>
      <c r="DQ19400" s="5"/>
      <c r="DR19400" s="5"/>
      <c r="DS19400" s="5"/>
      <c r="DT19400" s="5"/>
      <c r="DU19400" s="5"/>
      <c r="DV19400" s="5"/>
      <c r="DW19400" s="5"/>
      <c r="DX19400" s="5"/>
      <c r="DY19400" s="5"/>
      <c r="DZ19400" s="5"/>
      <c r="EA19400" s="5"/>
      <c r="EB19400" s="5"/>
      <c r="EC19400" s="5"/>
      <c r="ED19400" s="5"/>
      <c r="EE19400" s="5"/>
      <c r="EF19400" s="5"/>
      <c r="EG19400" s="5"/>
      <c r="EH19400" s="5"/>
      <c r="EI19400" s="5"/>
      <c r="EJ19400" s="5"/>
      <c r="EK19400" s="5"/>
      <c r="EL19400" s="5"/>
      <c r="EM19400" s="5"/>
      <c r="EN19400" s="5"/>
      <c r="EO19400" s="5"/>
      <c r="EP19400" s="5"/>
      <c r="EQ19400" s="5"/>
      <c r="ER19400" s="5"/>
      <c r="ES19400" s="5"/>
      <c r="ET19400" s="5"/>
      <c r="EU19400" s="5"/>
      <c r="EV19400" s="5"/>
      <c r="EW19400" s="5"/>
      <c r="EX19400" s="5"/>
      <c r="EY19400" s="5"/>
      <c r="EZ19400" s="5"/>
      <c r="FA19400" s="5"/>
      <c r="FB19400" s="5"/>
      <c r="FC19400" s="5"/>
      <c r="FD19400" s="5"/>
      <c r="FE19400" s="5"/>
      <c r="FF19400" s="5"/>
      <c r="FG19400" s="5"/>
      <c r="FH19400" s="5"/>
      <c r="FI19400" s="5"/>
      <c r="FJ19400" s="5"/>
      <c r="FK19400" s="5"/>
      <c r="FL19400" s="5"/>
      <c r="FM19400" s="5"/>
      <c r="FN19400" s="5"/>
      <c r="FO19400" s="5"/>
      <c r="FP19400" s="5"/>
      <c r="FQ19400" s="5"/>
      <c r="FR19400" s="5"/>
      <c r="FS19400" s="5"/>
      <c r="FT19400" s="5"/>
      <c r="FU19400" s="5"/>
      <c r="FV19400" s="5"/>
      <c r="FW19400" s="5"/>
      <c r="FX19400" s="5"/>
      <c r="FY19400" s="5"/>
      <c r="FZ19400" s="5"/>
      <c r="GA19400" s="5"/>
      <c r="GB19400" s="5"/>
      <c r="GC19400" s="5"/>
      <c r="GD19400" s="5"/>
      <c r="GE19400" s="5"/>
      <c r="GF19400" s="5"/>
      <c r="GG19400" s="5"/>
      <c r="GH19400" s="5"/>
    </row>
    <row r="19401" spans="1:190" s="4" customFormat="1" hidden="1" x14ac:dyDescent="0.2">
      <c r="A19401" s="5"/>
      <c r="B19401" s="5"/>
      <c r="C19401" s="5"/>
      <c r="D19401" s="5"/>
      <c r="E19401" s="5"/>
      <c r="F19401" s="5"/>
      <c r="G19401" s="5"/>
      <c r="H19401" s="5"/>
      <c r="I19401" s="5"/>
      <c r="J19401" s="5"/>
      <c r="K19401" s="79"/>
      <c r="L19401" s="5"/>
      <c r="M19401" s="5"/>
      <c r="N19401" s="5"/>
      <c r="O19401" s="5"/>
      <c r="P19401" s="5"/>
      <c r="Q19401" s="6"/>
      <c r="R19401" s="6"/>
      <c r="S19401" s="60"/>
      <c r="T19401" s="42"/>
      <c r="U19401" s="42"/>
      <c r="V19401" s="42"/>
      <c r="W19401" s="42"/>
      <c r="X19401" s="42"/>
      <c r="Y19401" s="61"/>
      <c r="Z19401" s="61"/>
      <c r="AA19401" s="5"/>
      <c r="AB19401" s="5"/>
      <c r="AC19401" s="5"/>
      <c r="AD19401" s="5"/>
      <c r="AE19401" s="5"/>
      <c r="AF19401" s="5"/>
      <c r="AG19401" s="5"/>
      <c r="AH19401" s="5"/>
      <c r="AI19401" s="5"/>
      <c r="AJ19401" s="5"/>
      <c r="AK19401" s="5"/>
      <c r="AL19401" s="5"/>
      <c r="AM19401" s="5"/>
      <c r="AN19401" s="5"/>
      <c r="AO19401" s="5"/>
      <c r="AP19401" s="5"/>
      <c r="AQ19401" s="5"/>
      <c r="AR19401" s="5"/>
      <c r="AS19401" s="5"/>
      <c r="AT19401" s="5"/>
      <c r="AU19401" s="5"/>
      <c r="AV19401" s="5"/>
      <c r="AW19401" s="5"/>
      <c r="AX19401" s="5"/>
      <c r="AY19401" s="5"/>
      <c r="AZ19401" s="5"/>
      <c r="BA19401" s="5"/>
      <c r="BB19401" s="5"/>
      <c r="BC19401" s="5"/>
      <c r="BD19401" s="5"/>
      <c r="BE19401" s="5"/>
      <c r="BF19401" s="5"/>
      <c r="BG19401" s="5"/>
      <c r="BH19401" s="5"/>
      <c r="BI19401" s="5"/>
      <c r="BJ19401" s="5"/>
      <c r="BK19401" s="5"/>
      <c r="BL19401" s="5"/>
      <c r="BM19401" s="5"/>
      <c r="BN19401" s="5"/>
      <c r="BO19401" s="5"/>
      <c r="BP19401" s="5"/>
      <c r="BQ19401" s="5"/>
      <c r="BR19401" s="5"/>
      <c r="BS19401" s="5"/>
      <c r="BT19401" s="5"/>
      <c r="BU19401" s="5"/>
      <c r="BV19401" s="5"/>
      <c r="BW19401" s="5"/>
      <c r="BX19401" s="5"/>
      <c r="BY19401" s="5"/>
      <c r="BZ19401" s="5"/>
      <c r="CA19401" s="5"/>
      <c r="CB19401" s="5"/>
      <c r="CC19401" s="5"/>
      <c r="CD19401" s="5"/>
      <c r="CE19401" s="5"/>
      <c r="CF19401" s="5"/>
      <c r="CG19401" s="5"/>
      <c r="CH19401" s="5"/>
      <c r="CI19401" s="5"/>
      <c r="CJ19401" s="5"/>
      <c r="CK19401" s="5"/>
      <c r="CL19401" s="5"/>
      <c r="CM19401" s="5"/>
      <c r="CN19401" s="5"/>
      <c r="CO19401" s="5"/>
      <c r="CP19401" s="5"/>
      <c r="CQ19401" s="5"/>
      <c r="CR19401" s="5"/>
      <c r="CS19401" s="5"/>
      <c r="CT19401" s="5"/>
      <c r="CU19401" s="5"/>
      <c r="CV19401" s="5"/>
      <c r="CW19401" s="5"/>
      <c r="CX19401" s="5"/>
      <c r="CY19401" s="5"/>
      <c r="CZ19401" s="5"/>
      <c r="DA19401" s="5"/>
      <c r="DB19401" s="5"/>
      <c r="DC19401" s="5"/>
      <c r="DD19401" s="5"/>
      <c r="DE19401" s="5"/>
      <c r="DF19401" s="5"/>
      <c r="DG19401" s="5"/>
      <c r="DH19401" s="5"/>
      <c r="DI19401" s="5"/>
      <c r="DJ19401" s="5"/>
      <c r="DK19401" s="5"/>
      <c r="DL19401" s="5"/>
      <c r="DM19401" s="5"/>
      <c r="DN19401" s="5"/>
      <c r="DO19401" s="5"/>
      <c r="DP19401" s="5"/>
      <c r="DQ19401" s="5"/>
      <c r="DR19401" s="5"/>
      <c r="DS19401" s="5"/>
      <c r="DT19401" s="5"/>
      <c r="DU19401" s="5"/>
      <c r="DV19401" s="5"/>
      <c r="DW19401" s="5"/>
      <c r="DX19401" s="5"/>
      <c r="DY19401" s="5"/>
      <c r="DZ19401" s="5"/>
      <c r="EA19401" s="5"/>
      <c r="EB19401" s="5"/>
      <c r="EC19401" s="5"/>
      <c r="ED19401" s="5"/>
      <c r="EE19401" s="5"/>
      <c r="EF19401" s="5"/>
      <c r="EG19401" s="5"/>
      <c r="EH19401" s="5"/>
      <c r="EI19401" s="5"/>
      <c r="EJ19401" s="5"/>
      <c r="EK19401" s="5"/>
      <c r="EL19401" s="5"/>
      <c r="EM19401" s="5"/>
      <c r="EN19401" s="5"/>
      <c r="EO19401" s="5"/>
      <c r="EP19401" s="5"/>
      <c r="EQ19401" s="5"/>
      <c r="ER19401" s="5"/>
      <c r="ES19401" s="5"/>
      <c r="ET19401" s="5"/>
      <c r="EU19401" s="5"/>
      <c r="EV19401" s="5"/>
      <c r="EW19401" s="5"/>
      <c r="EX19401" s="5"/>
      <c r="EY19401" s="5"/>
      <c r="EZ19401" s="5"/>
      <c r="FA19401" s="5"/>
      <c r="FB19401" s="5"/>
      <c r="FC19401" s="5"/>
      <c r="FD19401" s="5"/>
      <c r="FE19401" s="5"/>
      <c r="FF19401" s="5"/>
      <c r="FG19401" s="5"/>
      <c r="FH19401" s="5"/>
      <c r="FI19401" s="5"/>
      <c r="FJ19401" s="5"/>
      <c r="FK19401" s="5"/>
      <c r="FL19401" s="5"/>
      <c r="FM19401" s="5"/>
      <c r="FN19401" s="5"/>
      <c r="FO19401" s="5"/>
      <c r="FP19401" s="5"/>
      <c r="FQ19401" s="5"/>
      <c r="FR19401" s="5"/>
      <c r="FS19401" s="5"/>
      <c r="FT19401" s="5"/>
      <c r="FU19401" s="5"/>
      <c r="FV19401" s="5"/>
      <c r="FW19401" s="5"/>
      <c r="FX19401" s="5"/>
      <c r="FY19401" s="5"/>
      <c r="FZ19401" s="5"/>
      <c r="GA19401" s="5"/>
      <c r="GB19401" s="5"/>
      <c r="GC19401" s="5"/>
      <c r="GD19401" s="5"/>
      <c r="GE19401" s="5"/>
      <c r="GF19401" s="5"/>
      <c r="GG19401" s="5"/>
      <c r="GH19401" s="5"/>
    </row>
    <row r="19402" spans="1:190" s="4" customFormat="1" hidden="1" x14ac:dyDescent="0.2">
      <c r="A19402" s="5"/>
      <c r="B19402" s="5"/>
      <c r="C19402" s="5"/>
      <c r="D19402" s="5"/>
      <c r="E19402" s="5"/>
      <c r="F19402" s="5"/>
      <c r="G19402" s="5"/>
      <c r="H19402" s="5"/>
      <c r="I19402" s="5"/>
      <c r="J19402" s="5"/>
      <c r="K19402" s="79"/>
      <c r="L19402" s="5"/>
      <c r="M19402" s="5"/>
      <c r="N19402" s="5"/>
      <c r="O19402" s="5"/>
      <c r="P19402" s="5"/>
      <c r="Q19402" s="6"/>
      <c r="R19402" s="6"/>
      <c r="S19402" s="60"/>
      <c r="T19402" s="42"/>
      <c r="U19402" s="42"/>
      <c r="V19402" s="42"/>
      <c r="W19402" s="42"/>
      <c r="X19402" s="42"/>
      <c r="Y19402" s="61"/>
      <c r="Z19402" s="61"/>
      <c r="AA19402" s="5"/>
      <c r="AB19402" s="5"/>
      <c r="AC19402" s="5"/>
      <c r="AD19402" s="5"/>
      <c r="AE19402" s="5"/>
      <c r="AF19402" s="5"/>
      <c r="AG19402" s="5"/>
      <c r="AH19402" s="5"/>
      <c r="AI19402" s="5"/>
      <c r="AJ19402" s="5"/>
      <c r="AK19402" s="5"/>
      <c r="AL19402" s="5"/>
      <c r="AM19402" s="5"/>
      <c r="AN19402" s="5"/>
      <c r="AO19402" s="5"/>
      <c r="AP19402" s="5"/>
      <c r="AQ19402" s="5"/>
      <c r="AR19402" s="5"/>
      <c r="AS19402" s="5"/>
      <c r="AT19402" s="5"/>
      <c r="AU19402" s="5"/>
      <c r="AV19402" s="5"/>
      <c r="AW19402" s="5"/>
      <c r="AX19402" s="5"/>
      <c r="AY19402" s="5"/>
      <c r="AZ19402" s="5"/>
      <c r="BA19402" s="5"/>
      <c r="BB19402" s="5"/>
      <c r="BC19402" s="5"/>
      <c r="BD19402" s="5"/>
      <c r="BE19402" s="5"/>
      <c r="BF19402" s="5"/>
      <c r="BG19402" s="5"/>
      <c r="BH19402" s="5"/>
      <c r="BI19402" s="5"/>
      <c r="BJ19402" s="5"/>
      <c r="BK19402" s="5"/>
      <c r="BL19402" s="5"/>
      <c r="BM19402" s="5"/>
      <c r="BN19402" s="5"/>
      <c r="BO19402" s="5"/>
      <c r="BP19402" s="5"/>
      <c r="BQ19402" s="5"/>
      <c r="BR19402" s="5"/>
      <c r="BS19402" s="5"/>
      <c r="BT19402" s="5"/>
      <c r="BU19402" s="5"/>
      <c r="BV19402" s="5"/>
      <c r="BW19402" s="5"/>
      <c r="BX19402" s="5"/>
      <c r="BY19402" s="5"/>
      <c r="BZ19402" s="5"/>
      <c r="CA19402" s="5"/>
      <c r="CB19402" s="5"/>
      <c r="CC19402" s="5"/>
      <c r="CD19402" s="5"/>
      <c r="CE19402" s="5"/>
      <c r="CF19402" s="5"/>
      <c r="CG19402" s="5"/>
      <c r="CH19402" s="5"/>
      <c r="CI19402" s="5"/>
      <c r="CJ19402" s="5"/>
      <c r="CK19402" s="5"/>
      <c r="CL19402" s="5"/>
      <c r="CM19402" s="5"/>
      <c r="CN19402" s="5"/>
      <c r="CO19402" s="5"/>
      <c r="CP19402" s="5"/>
      <c r="CQ19402" s="5"/>
      <c r="CR19402" s="5"/>
      <c r="CS19402" s="5"/>
      <c r="CT19402" s="5"/>
      <c r="CU19402" s="5"/>
      <c r="CV19402" s="5"/>
      <c r="CW19402" s="5"/>
      <c r="CX19402" s="5"/>
      <c r="CY19402" s="5"/>
      <c r="CZ19402" s="5"/>
      <c r="DA19402" s="5"/>
      <c r="DB19402" s="5"/>
      <c r="DC19402" s="5"/>
      <c r="DD19402" s="5"/>
      <c r="DE19402" s="5"/>
      <c r="DF19402" s="5"/>
      <c r="DG19402" s="5"/>
      <c r="DH19402" s="5"/>
      <c r="DI19402" s="5"/>
      <c r="DJ19402" s="5"/>
      <c r="DK19402" s="5"/>
      <c r="DL19402" s="5"/>
      <c r="DM19402" s="5"/>
      <c r="DN19402" s="5"/>
      <c r="DO19402" s="5"/>
      <c r="DP19402" s="5"/>
      <c r="DQ19402" s="5"/>
      <c r="DR19402" s="5"/>
      <c r="DS19402" s="5"/>
      <c r="DT19402" s="5"/>
      <c r="DU19402" s="5"/>
      <c r="DV19402" s="5"/>
      <c r="DW19402" s="5"/>
      <c r="DX19402" s="5"/>
      <c r="DY19402" s="5"/>
      <c r="DZ19402" s="5"/>
      <c r="EA19402" s="5"/>
      <c r="EB19402" s="5"/>
      <c r="EC19402" s="5"/>
      <c r="ED19402" s="5"/>
      <c r="EE19402" s="5"/>
      <c r="EF19402" s="5"/>
      <c r="EG19402" s="5"/>
      <c r="EH19402" s="5"/>
      <c r="EI19402" s="5"/>
      <c r="EJ19402" s="5"/>
      <c r="EK19402" s="5"/>
      <c r="EL19402" s="5"/>
      <c r="EM19402" s="5"/>
      <c r="EN19402" s="5"/>
      <c r="EO19402" s="5"/>
      <c r="EP19402" s="5"/>
      <c r="EQ19402" s="5"/>
      <c r="ER19402" s="5"/>
      <c r="ES19402" s="5"/>
      <c r="ET19402" s="5"/>
      <c r="EU19402" s="5"/>
      <c r="EV19402" s="5"/>
      <c r="EW19402" s="5"/>
      <c r="EX19402" s="5"/>
      <c r="EY19402" s="5"/>
      <c r="EZ19402" s="5"/>
      <c r="FA19402" s="5"/>
      <c r="FB19402" s="5"/>
      <c r="FC19402" s="5"/>
      <c r="FD19402" s="5"/>
      <c r="FE19402" s="5"/>
      <c r="FF19402" s="5"/>
      <c r="FG19402" s="5"/>
      <c r="FH19402" s="5"/>
      <c r="FI19402" s="5"/>
      <c r="FJ19402" s="5"/>
      <c r="FK19402" s="5"/>
      <c r="FL19402" s="5"/>
      <c r="FM19402" s="5"/>
      <c r="FN19402" s="5"/>
      <c r="FO19402" s="5"/>
      <c r="FP19402" s="5"/>
      <c r="FQ19402" s="5"/>
      <c r="FR19402" s="5"/>
      <c r="FS19402" s="5"/>
      <c r="FT19402" s="5"/>
      <c r="FU19402" s="5"/>
      <c r="FV19402" s="5"/>
      <c r="FW19402" s="5"/>
      <c r="FX19402" s="5"/>
      <c r="FY19402" s="5"/>
      <c r="FZ19402" s="5"/>
      <c r="GA19402" s="5"/>
      <c r="GB19402" s="5"/>
      <c r="GC19402" s="5"/>
      <c r="GD19402" s="5"/>
      <c r="GE19402" s="5"/>
      <c r="GF19402" s="5"/>
      <c r="GG19402" s="5"/>
      <c r="GH19402" s="5"/>
    </row>
    <row r="19403" spans="1:190" s="4" customFormat="1" hidden="1" x14ac:dyDescent="0.2">
      <c r="A19403" s="5"/>
      <c r="B19403" s="5"/>
      <c r="C19403" s="5"/>
      <c r="D19403" s="5"/>
      <c r="E19403" s="5"/>
      <c r="F19403" s="5"/>
      <c r="G19403" s="5"/>
      <c r="H19403" s="5"/>
      <c r="I19403" s="5"/>
      <c r="J19403" s="5"/>
      <c r="K19403" s="79"/>
      <c r="L19403" s="5"/>
      <c r="M19403" s="5"/>
      <c r="N19403" s="5"/>
      <c r="O19403" s="5"/>
      <c r="P19403" s="5"/>
      <c r="Q19403" s="6"/>
      <c r="R19403" s="6"/>
      <c r="S19403" s="60"/>
      <c r="T19403" s="42"/>
      <c r="U19403" s="42"/>
      <c r="V19403" s="42"/>
      <c r="W19403" s="42"/>
      <c r="X19403" s="42"/>
      <c r="Y19403" s="61"/>
      <c r="Z19403" s="61"/>
      <c r="AA19403" s="5"/>
      <c r="AB19403" s="5"/>
      <c r="AC19403" s="5"/>
      <c r="AD19403" s="5"/>
      <c r="AE19403" s="5"/>
      <c r="AF19403" s="5"/>
      <c r="AG19403" s="5"/>
      <c r="AH19403" s="5"/>
      <c r="AI19403" s="5"/>
      <c r="AJ19403" s="5"/>
      <c r="AK19403" s="5"/>
      <c r="AL19403" s="5"/>
      <c r="AM19403" s="5"/>
      <c r="AN19403" s="5"/>
      <c r="AO19403" s="5"/>
      <c r="AP19403" s="5"/>
      <c r="AQ19403" s="5"/>
      <c r="AR19403" s="5"/>
      <c r="AS19403" s="5"/>
      <c r="AT19403" s="5"/>
      <c r="AU19403" s="5"/>
      <c r="AV19403" s="5"/>
      <c r="AW19403" s="5"/>
      <c r="AX19403" s="5"/>
      <c r="AY19403" s="5"/>
      <c r="AZ19403" s="5"/>
      <c r="BA19403" s="5"/>
      <c r="BB19403" s="5"/>
      <c r="BC19403" s="5"/>
      <c r="BD19403" s="5"/>
      <c r="BE19403" s="5"/>
      <c r="BF19403" s="5"/>
      <c r="BG19403" s="5"/>
      <c r="BH19403" s="5"/>
      <c r="BI19403" s="5"/>
      <c r="BJ19403" s="5"/>
      <c r="BK19403" s="5"/>
      <c r="BL19403" s="5"/>
      <c r="BM19403" s="5"/>
      <c r="BN19403" s="5"/>
      <c r="BO19403" s="5"/>
      <c r="BP19403" s="5"/>
      <c r="BQ19403" s="5"/>
      <c r="BR19403" s="5"/>
      <c r="BS19403" s="5"/>
      <c r="BT19403" s="5"/>
      <c r="BU19403" s="5"/>
      <c r="BV19403" s="5"/>
      <c r="BW19403" s="5"/>
      <c r="BX19403" s="5"/>
      <c r="BY19403" s="5"/>
      <c r="BZ19403" s="5"/>
      <c r="CA19403" s="5"/>
      <c r="CB19403" s="5"/>
      <c r="CC19403" s="5"/>
      <c r="CD19403" s="5"/>
      <c r="CE19403" s="5"/>
      <c r="CF19403" s="5"/>
      <c r="CG19403" s="5"/>
      <c r="CH19403" s="5"/>
      <c r="CI19403" s="5"/>
      <c r="CJ19403" s="5"/>
      <c r="CK19403" s="5"/>
      <c r="CL19403" s="5"/>
      <c r="CM19403" s="5"/>
      <c r="CN19403" s="5"/>
      <c r="CO19403" s="5"/>
      <c r="CP19403" s="5"/>
      <c r="CQ19403" s="5"/>
      <c r="CR19403" s="5"/>
      <c r="CS19403" s="5"/>
      <c r="CT19403" s="5"/>
      <c r="CU19403" s="5"/>
      <c r="CV19403" s="5"/>
      <c r="CW19403" s="5"/>
      <c r="CX19403" s="5"/>
      <c r="CY19403" s="5"/>
      <c r="CZ19403" s="5"/>
      <c r="DA19403" s="5"/>
      <c r="DB19403" s="5"/>
      <c r="DC19403" s="5"/>
      <c r="DD19403" s="5"/>
      <c r="DE19403" s="5"/>
      <c r="DF19403" s="5"/>
      <c r="DG19403" s="5"/>
      <c r="DH19403" s="5"/>
      <c r="DI19403" s="5"/>
      <c r="DJ19403" s="5"/>
      <c r="DK19403" s="5"/>
      <c r="DL19403" s="5"/>
      <c r="DM19403" s="5"/>
      <c r="DN19403" s="5"/>
      <c r="DO19403" s="5"/>
      <c r="DP19403" s="5"/>
      <c r="DQ19403" s="5"/>
      <c r="DR19403" s="5"/>
      <c r="DS19403" s="5"/>
      <c r="DT19403" s="5"/>
      <c r="DU19403" s="5"/>
      <c r="DV19403" s="5"/>
      <c r="DW19403" s="5"/>
      <c r="DX19403" s="5"/>
      <c r="DY19403" s="5"/>
      <c r="DZ19403" s="5"/>
      <c r="EA19403" s="5"/>
      <c r="EB19403" s="5"/>
      <c r="EC19403" s="5"/>
      <c r="ED19403" s="5"/>
      <c r="EE19403" s="5"/>
      <c r="EF19403" s="5"/>
      <c r="EG19403" s="5"/>
      <c r="EH19403" s="5"/>
      <c r="EI19403" s="5"/>
      <c r="EJ19403" s="5"/>
      <c r="EK19403" s="5"/>
      <c r="EL19403" s="5"/>
      <c r="EM19403" s="5"/>
      <c r="EN19403" s="5"/>
      <c r="EO19403" s="5"/>
      <c r="EP19403" s="5"/>
      <c r="EQ19403" s="5"/>
      <c r="ER19403" s="5"/>
      <c r="ES19403" s="5"/>
      <c r="ET19403" s="5"/>
      <c r="EU19403" s="5"/>
      <c r="EV19403" s="5"/>
      <c r="EW19403" s="5"/>
      <c r="EX19403" s="5"/>
      <c r="EY19403" s="5"/>
      <c r="EZ19403" s="5"/>
      <c r="FA19403" s="5"/>
      <c r="FB19403" s="5"/>
      <c r="FC19403" s="5"/>
      <c r="FD19403" s="5"/>
      <c r="FE19403" s="5"/>
      <c r="FF19403" s="5"/>
      <c r="FG19403" s="5"/>
      <c r="FH19403" s="5"/>
      <c r="FI19403" s="5"/>
      <c r="FJ19403" s="5"/>
      <c r="FK19403" s="5"/>
      <c r="FL19403" s="5"/>
      <c r="FM19403" s="5"/>
      <c r="FN19403" s="5"/>
      <c r="FO19403" s="5"/>
      <c r="FP19403" s="5"/>
      <c r="FQ19403" s="5"/>
      <c r="FR19403" s="5"/>
      <c r="FS19403" s="5"/>
      <c r="FT19403" s="5"/>
      <c r="FU19403" s="5"/>
      <c r="FV19403" s="5"/>
      <c r="FW19403" s="5"/>
      <c r="FX19403" s="5"/>
      <c r="FY19403" s="5"/>
      <c r="FZ19403" s="5"/>
      <c r="GA19403" s="5"/>
      <c r="GB19403" s="5"/>
      <c r="GC19403" s="5"/>
      <c r="GD19403" s="5"/>
      <c r="GE19403" s="5"/>
      <c r="GF19403" s="5"/>
      <c r="GG19403" s="5"/>
      <c r="GH19403" s="5"/>
    </row>
    <row r="19404" spans="1:190" s="4" customFormat="1" hidden="1" x14ac:dyDescent="0.2">
      <c r="A19404" s="5"/>
      <c r="B19404" s="5"/>
      <c r="C19404" s="5"/>
      <c r="D19404" s="5"/>
      <c r="E19404" s="5"/>
      <c r="F19404" s="5"/>
      <c r="G19404" s="5"/>
      <c r="H19404" s="5"/>
      <c r="I19404" s="5"/>
      <c r="J19404" s="5"/>
      <c r="K19404" s="79"/>
      <c r="L19404" s="5"/>
      <c r="M19404" s="5"/>
      <c r="N19404" s="5"/>
      <c r="O19404" s="5"/>
      <c r="P19404" s="5"/>
      <c r="Q19404" s="6"/>
      <c r="R19404" s="6"/>
      <c r="S19404" s="60"/>
      <c r="T19404" s="42"/>
      <c r="U19404" s="42"/>
      <c r="V19404" s="42"/>
      <c r="W19404" s="42"/>
      <c r="X19404" s="42"/>
      <c r="Y19404" s="61"/>
      <c r="Z19404" s="61"/>
      <c r="AA19404" s="5"/>
      <c r="AB19404" s="5"/>
      <c r="AC19404" s="5"/>
      <c r="AD19404" s="5"/>
      <c r="AE19404" s="5"/>
      <c r="AF19404" s="5"/>
      <c r="AG19404" s="5"/>
      <c r="AH19404" s="5"/>
      <c r="AI19404" s="5"/>
      <c r="AJ19404" s="5"/>
      <c r="AK19404" s="5"/>
      <c r="AL19404" s="5"/>
      <c r="AM19404" s="5"/>
      <c r="AN19404" s="5"/>
      <c r="AO19404" s="5"/>
      <c r="AP19404" s="5"/>
      <c r="AQ19404" s="5"/>
      <c r="AR19404" s="5"/>
      <c r="AS19404" s="5"/>
      <c r="AT19404" s="5"/>
      <c r="AU19404" s="5"/>
      <c r="AV19404" s="5"/>
      <c r="AW19404" s="5"/>
      <c r="AX19404" s="5"/>
      <c r="AY19404" s="5"/>
      <c r="AZ19404" s="5"/>
      <c r="BA19404" s="5"/>
      <c r="BB19404" s="5"/>
      <c r="BC19404" s="5"/>
      <c r="BD19404" s="5"/>
      <c r="BE19404" s="5"/>
      <c r="BF19404" s="5"/>
      <c r="BG19404" s="5"/>
      <c r="BH19404" s="5"/>
      <c r="BI19404" s="5"/>
      <c r="BJ19404" s="5"/>
      <c r="BK19404" s="5"/>
      <c r="BL19404" s="5"/>
      <c r="BM19404" s="5"/>
      <c r="BN19404" s="5"/>
      <c r="BO19404" s="5"/>
      <c r="BP19404" s="5"/>
      <c r="BQ19404" s="5"/>
      <c r="BR19404" s="5"/>
      <c r="BS19404" s="5"/>
      <c r="BT19404" s="5"/>
      <c r="BU19404" s="5"/>
      <c r="BV19404" s="5"/>
      <c r="BW19404" s="5"/>
      <c r="BX19404" s="5"/>
      <c r="BY19404" s="5"/>
      <c r="BZ19404" s="5"/>
      <c r="CA19404" s="5"/>
      <c r="CB19404" s="5"/>
      <c r="CC19404" s="5"/>
      <c r="CD19404" s="5"/>
      <c r="CE19404" s="5"/>
      <c r="CF19404" s="5"/>
      <c r="CG19404" s="5"/>
      <c r="CH19404" s="5"/>
      <c r="CI19404" s="5"/>
      <c r="CJ19404" s="5"/>
      <c r="CK19404" s="5"/>
      <c r="CL19404" s="5"/>
      <c r="CM19404" s="5"/>
      <c r="CN19404" s="5"/>
      <c r="CO19404" s="5"/>
      <c r="CP19404" s="5"/>
      <c r="CQ19404" s="5"/>
      <c r="CR19404" s="5"/>
      <c r="CS19404" s="5"/>
      <c r="CT19404" s="5"/>
      <c r="CU19404" s="5"/>
      <c r="CV19404" s="5"/>
      <c r="CW19404" s="5"/>
      <c r="CX19404" s="5"/>
      <c r="CY19404" s="5"/>
      <c r="CZ19404" s="5"/>
      <c r="DA19404" s="5"/>
      <c r="DB19404" s="5"/>
      <c r="DC19404" s="5"/>
      <c r="DD19404" s="5"/>
      <c r="DE19404" s="5"/>
      <c r="DF19404" s="5"/>
      <c r="DG19404" s="5"/>
      <c r="DH19404" s="5"/>
      <c r="DI19404" s="5"/>
      <c r="DJ19404" s="5"/>
      <c r="DK19404" s="5"/>
      <c r="DL19404" s="5"/>
      <c r="DM19404" s="5"/>
      <c r="DN19404" s="5"/>
      <c r="DO19404" s="5"/>
      <c r="DP19404" s="5"/>
      <c r="DQ19404" s="5"/>
      <c r="DR19404" s="5"/>
      <c r="DS19404" s="5"/>
      <c r="DT19404" s="5"/>
      <c r="DU19404" s="5"/>
      <c r="DV19404" s="5"/>
      <c r="DW19404" s="5"/>
      <c r="DX19404" s="5"/>
      <c r="DY19404" s="5"/>
      <c r="DZ19404" s="5"/>
      <c r="EA19404" s="5"/>
      <c r="EB19404" s="5"/>
      <c r="EC19404" s="5"/>
      <c r="ED19404" s="5"/>
      <c r="EE19404" s="5"/>
      <c r="EF19404" s="5"/>
      <c r="EG19404" s="5"/>
      <c r="EH19404" s="5"/>
      <c r="EI19404" s="5"/>
      <c r="EJ19404" s="5"/>
      <c r="EK19404" s="5"/>
      <c r="EL19404" s="5"/>
      <c r="EM19404" s="5"/>
      <c r="EN19404" s="5"/>
      <c r="EO19404" s="5"/>
      <c r="EP19404" s="5"/>
      <c r="EQ19404" s="5"/>
      <c r="ER19404" s="5"/>
      <c r="ES19404" s="5"/>
      <c r="ET19404" s="5"/>
      <c r="EU19404" s="5"/>
      <c r="EV19404" s="5"/>
      <c r="EW19404" s="5"/>
      <c r="EX19404" s="5"/>
      <c r="EY19404" s="5"/>
      <c r="EZ19404" s="5"/>
      <c r="FA19404" s="5"/>
      <c r="FB19404" s="5"/>
      <c r="FC19404" s="5"/>
      <c r="FD19404" s="5"/>
      <c r="FE19404" s="5"/>
      <c r="FF19404" s="5"/>
      <c r="FG19404" s="5"/>
      <c r="FH19404" s="5"/>
      <c r="FI19404" s="5"/>
      <c r="FJ19404" s="5"/>
      <c r="FK19404" s="5"/>
      <c r="FL19404" s="5"/>
      <c r="FM19404" s="5"/>
      <c r="FN19404" s="5"/>
      <c r="FO19404" s="5"/>
      <c r="FP19404" s="5"/>
      <c r="FQ19404" s="5"/>
      <c r="FR19404" s="5"/>
      <c r="FS19404" s="5"/>
      <c r="FT19404" s="5"/>
      <c r="FU19404" s="5"/>
      <c r="FV19404" s="5"/>
      <c r="FW19404" s="5"/>
      <c r="FX19404" s="5"/>
      <c r="FY19404" s="5"/>
      <c r="FZ19404" s="5"/>
      <c r="GA19404" s="5"/>
      <c r="GB19404" s="5"/>
      <c r="GC19404" s="5"/>
      <c r="GD19404" s="5"/>
      <c r="GE19404" s="5"/>
      <c r="GF19404" s="5"/>
      <c r="GG19404" s="5"/>
      <c r="GH19404" s="5"/>
    </row>
    <row r="19405" spans="1:190" s="4" customFormat="1" hidden="1" x14ac:dyDescent="0.2">
      <c r="A19405" s="5"/>
      <c r="B19405" s="5"/>
      <c r="C19405" s="5"/>
      <c r="D19405" s="5"/>
      <c r="E19405" s="5"/>
      <c r="F19405" s="5"/>
      <c r="G19405" s="5"/>
      <c r="H19405" s="5"/>
      <c r="I19405" s="5"/>
      <c r="J19405" s="5"/>
      <c r="K19405" s="79"/>
      <c r="L19405" s="5"/>
      <c r="M19405" s="5"/>
      <c r="N19405" s="5"/>
      <c r="O19405" s="5"/>
      <c r="P19405" s="5"/>
      <c r="Q19405" s="6"/>
      <c r="R19405" s="6"/>
      <c r="S19405" s="60"/>
      <c r="T19405" s="42"/>
      <c r="U19405" s="42"/>
      <c r="V19405" s="42"/>
      <c r="W19405" s="42"/>
      <c r="X19405" s="42"/>
      <c r="Y19405" s="61"/>
      <c r="Z19405" s="61"/>
      <c r="AA19405" s="5"/>
      <c r="AB19405" s="5"/>
      <c r="AC19405" s="5"/>
      <c r="AD19405" s="5"/>
      <c r="AE19405" s="5"/>
      <c r="AF19405" s="5"/>
      <c r="AG19405" s="5"/>
      <c r="AH19405" s="5"/>
      <c r="AI19405" s="5"/>
      <c r="AJ19405" s="5"/>
      <c r="AK19405" s="5"/>
      <c r="AL19405" s="5"/>
      <c r="AM19405" s="5"/>
      <c r="AN19405" s="5"/>
      <c r="AO19405" s="5"/>
      <c r="AP19405" s="5"/>
      <c r="AQ19405" s="5"/>
      <c r="AR19405" s="5"/>
      <c r="AS19405" s="5"/>
      <c r="AT19405" s="5"/>
      <c r="AU19405" s="5"/>
      <c r="AV19405" s="5"/>
      <c r="AW19405" s="5"/>
      <c r="AX19405" s="5"/>
      <c r="AY19405" s="5"/>
      <c r="AZ19405" s="5"/>
      <c r="BA19405" s="5"/>
      <c r="BB19405" s="5"/>
      <c r="BC19405" s="5"/>
      <c r="BD19405" s="5"/>
      <c r="BE19405" s="5"/>
      <c r="BF19405" s="5"/>
      <c r="BG19405" s="5"/>
      <c r="BH19405" s="5"/>
      <c r="BI19405" s="5"/>
      <c r="BJ19405" s="5"/>
      <c r="BK19405" s="5"/>
      <c r="BL19405" s="5"/>
      <c r="BM19405" s="5"/>
      <c r="BN19405" s="5"/>
      <c r="BO19405" s="5"/>
      <c r="BP19405" s="5"/>
      <c r="BQ19405" s="5"/>
      <c r="BR19405" s="5"/>
      <c r="BS19405" s="5"/>
      <c r="BT19405" s="5"/>
      <c r="BU19405" s="5"/>
      <c r="BV19405" s="5"/>
      <c r="BW19405" s="5"/>
      <c r="BX19405" s="5"/>
      <c r="BY19405" s="5"/>
      <c r="BZ19405" s="5"/>
      <c r="CA19405" s="5"/>
      <c r="CB19405" s="5"/>
      <c r="CC19405" s="5"/>
      <c r="CD19405" s="5"/>
      <c r="CE19405" s="5"/>
      <c r="CF19405" s="5"/>
      <c r="CG19405" s="5"/>
      <c r="CH19405" s="5"/>
      <c r="CI19405" s="5"/>
      <c r="CJ19405" s="5"/>
      <c r="CK19405" s="5"/>
      <c r="CL19405" s="5"/>
      <c r="CM19405" s="5"/>
      <c r="CN19405" s="5"/>
      <c r="CO19405" s="5"/>
      <c r="CP19405" s="5"/>
      <c r="CQ19405" s="5"/>
      <c r="CR19405" s="5"/>
      <c r="CS19405" s="5"/>
      <c r="CT19405" s="5"/>
      <c r="CU19405" s="5"/>
      <c r="CV19405" s="5"/>
      <c r="CW19405" s="5"/>
      <c r="CX19405" s="5"/>
      <c r="CY19405" s="5"/>
      <c r="CZ19405" s="5"/>
      <c r="DA19405" s="5"/>
      <c r="DB19405" s="5"/>
      <c r="DC19405" s="5"/>
      <c r="DD19405" s="5"/>
      <c r="DE19405" s="5"/>
      <c r="DF19405" s="5"/>
      <c r="DG19405" s="5"/>
      <c r="DH19405" s="5"/>
      <c r="DI19405" s="5"/>
      <c r="DJ19405" s="5"/>
      <c r="DK19405" s="5"/>
      <c r="DL19405" s="5"/>
      <c r="DM19405" s="5"/>
      <c r="DN19405" s="5"/>
      <c r="DO19405" s="5"/>
      <c r="DP19405" s="5"/>
      <c r="DQ19405" s="5"/>
      <c r="DR19405" s="5"/>
      <c r="DS19405" s="5"/>
      <c r="DT19405" s="5"/>
      <c r="DU19405" s="5"/>
      <c r="DV19405" s="5"/>
      <c r="DW19405" s="5"/>
      <c r="DX19405" s="5"/>
      <c r="DY19405" s="5"/>
      <c r="DZ19405" s="5"/>
      <c r="EA19405" s="5"/>
      <c r="EB19405" s="5"/>
      <c r="EC19405" s="5"/>
      <c r="ED19405" s="5"/>
      <c r="EE19405" s="5"/>
      <c r="EF19405" s="5"/>
      <c r="EG19405" s="5"/>
      <c r="EH19405" s="5"/>
      <c r="EI19405" s="5"/>
      <c r="EJ19405" s="5"/>
      <c r="EK19405" s="5"/>
      <c r="EL19405" s="5"/>
      <c r="EM19405" s="5"/>
      <c r="EN19405" s="5"/>
      <c r="EO19405" s="5"/>
      <c r="EP19405" s="5"/>
      <c r="EQ19405" s="5"/>
      <c r="ER19405" s="5"/>
      <c r="ES19405" s="5"/>
      <c r="ET19405" s="5"/>
      <c r="EU19405" s="5"/>
      <c r="EV19405" s="5"/>
      <c r="EW19405" s="5"/>
      <c r="EX19405" s="5"/>
      <c r="EY19405" s="5"/>
      <c r="EZ19405" s="5"/>
      <c r="FA19405" s="5"/>
      <c r="FB19405" s="5"/>
      <c r="FC19405" s="5"/>
      <c r="FD19405" s="5"/>
      <c r="FE19405" s="5"/>
      <c r="FF19405" s="5"/>
      <c r="FG19405" s="5"/>
      <c r="FH19405" s="5"/>
      <c r="FI19405" s="5"/>
      <c r="FJ19405" s="5"/>
      <c r="FK19405" s="5"/>
      <c r="FL19405" s="5"/>
      <c r="FM19405" s="5"/>
      <c r="FN19405" s="5"/>
      <c r="FO19405" s="5"/>
      <c r="FP19405" s="5"/>
      <c r="FQ19405" s="5"/>
      <c r="FR19405" s="5"/>
      <c r="FS19405" s="5"/>
      <c r="FT19405" s="5"/>
      <c r="FU19405" s="5"/>
      <c r="FV19405" s="5"/>
      <c r="FW19405" s="5"/>
      <c r="FX19405" s="5"/>
      <c r="FY19405" s="5"/>
      <c r="FZ19405" s="5"/>
      <c r="GA19405" s="5"/>
      <c r="GB19405" s="5"/>
      <c r="GC19405" s="5"/>
      <c r="GD19405" s="5"/>
      <c r="GE19405" s="5"/>
      <c r="GF19405" s="5"/>
      <c r="GG19405" s="5"/>
      <c r="GH19405" s="5"/>
    </row>
    <row r="19406" spans="1:190" s="4" customFormat="1" hidden="1" x14ac:dyDescent="0.2">
      <c r="A19406" s="5"/>
      <c r="B19406" s="5"/>
      <c r="C19406" s="5"/>
      <c r="D19406" s="5"/>
      <c r="E19406" s="5"/>
      <c r="F19406" s="5"/>
      <c r="G19406" s="5"/>
      <c r="H19406" s="5"/>
      <c r="I19406" s="5"/>
      <c r="J19406" s="5"/>
      <c r="K19406" s="79"/>
      <c r="L19406" s="5"/>
      <c r="M19406" s="5"/>
      <c r="N19406" s="5"/>
      <c r="O19406" s="5"/>
      <c r="P19406" s="5"/>
      <c r="Q19406" s="6"/>
      <c r="R19406" s="6"/>
      <c r="S19406" s="60"/>
      <c r="T19406" s="42"/>
      <c r="U19406" s="42"/>
      <c r="V19406" s="42"/>
      <c r="W19406" s="42"/>
      <c r="X19406" s="42"/>
      <c r="Y19406" s="61"/>
      <c r="Z19406" s="61"/>
      <c r="AA19406" s="5"/>
      <c r="AB19406" s="5"/>
      <c r="AC19406" s="5"/>
      <c r="AD19406" s="5"/>
      <c r="AE19406" s="5"/>
      <c r="AF19406" s="5"/>
      <c r="AG19406" s="5"/>
      <c r="AH19406" s="5"/>
      <c r="AI19406" s="5"/>
      <c r="AJ19406" s="5"/>
      <c r="AK19406" s="5"/>
      <c r="AL19406" s="5"/>
      <c r="AM19406" s="5"/>
      <c r="AN19406" s="5"/>
      <c r="AO19406" s="5"/>
      <c r="AP19406" s="5"/>
      <c r="AQ19406" s="5"/>
      <c r="AR19406" s="5"/>
      <c r="AS19406" s="5"/>
      <c r="AT19406" s="5"/>
      <c r="AU19406" s="5"/>
      <c r="AV19406" s="5"/>
      <c r="AW19406" s="5"/>
      <c r="AX19406" s="5"/>
      <c r="AY19406" s="5"/>
      <c r="AZ19406" s="5"/>
      <c r="BA19406" s="5"/>
      <c r="BB19406" s="5"/>
      <c r="BC19406" s="5"/>
      <c r="BD19406" s="5"/>
      <c r="BE19406" s="5"/>
      <c r="BF19406" s="5"/>
      <c r="BG19406" s="5"/>
      <c r="BH19406" s="5"/>
      <c r="BI19406" s="5"/>
      <c r="BJ19406" s="5"/>
      <c r="BK19406" s="5"/>
      <c r="BL19406" s="5"/>
      <c r="BM19406" s="5"/>
      <c r="BN19406" s="5"/>
      <c r="BO19406" s="5"/>
      <c r="BP19406" s="5"/>
      <c r="BQ19406" s="5"/>
      <c r="BR19406" s="5"/>
      <c r="BS19406" s="5"/>
      <c r="BT19406" s="5"/>
      <c r="BU19406" s="5"/>
      <c r="BV19406" s="5"/>
      <c r="BW19406" s="5"/>
      <c r="BX19406" s="5"/>
      <c r="BY19406" s="5"/>
      <c r="BZ19406" s="5"/>
      <c r="CA19406" s="5"/>
      <c r="CB19406" s="5"/>
      <c r="CC19406" s="5"/>
      <c r="CD19406" s="5"/>
      <c r="CE19406" s="5"/>
      <c r="CF19406" s="5"/>
      <c r="CG19406" s="5"/>
      <c r="CH19406" s="5"/>
      <c r="CI19406" s="5"/>
      <c r="CJ19406" s="5"/>
      <c r="CK19406" s="5"/>
      <c r="CL19406" s="5"/>
      <c r="CM19406" s="5"/>
      <c r="CN19406" s="5"/>
      <c r="CO19406" s="5"/>
      <c r="CP19406" s="5"/>
      <c r="CQ19406" s="5"/>
      <c r="CR19406" s="5"/>
      <c r="CS19406" s="5"/>
      <c r="CT19406" s="5"/>
      <c r="CU19406" s="5"/>
      <c r="CV19406" s="5"/>
      <c r="CW19406" s="5"/>
      <c r="CX19406" s="5"/>
      <c r="CY19406" s="5"/>
      <c r="CZ19406" s="5"/>
      <c r="DA19406" s="5"/>
      <c r="DB19406" s="5"/>
      <c r="DC19406" s="5"/>
      <c r="DD19406" s="5"/>
      <c r="DE19406" s="5"/>
      <c r="DF19406" s="5"/>
      <c r="DG19406" s="5"/>
      <c r="DH19406" s="5"/>
      <c r="DI19406" s="5"/>
      <c r="DJ19406" s="5"/>
      <c r="DK19406" s="5"/>
      <c r="DL19406" s="5"/>
      <c r="DM19406" s="5"/>
      <c r="DN19406" s="5"/>
      <c r="DO19406" s="5"/>
      <c r="DP19406" s="5"/>
      <c r="DQ19406" s="5"/>
      <c r="DR19406" s="5"/>
      <c r="DS19406" s="5"/>
      <c r="DT19406" s="5"/>
      <c r="DU19406" s="5"/>
      <c r="DV19406" s="5"/>
      <c r="DW19406" s="5"/>
      <c r="DX19406" s="5"/>
      <c r="DY19406" s="5"/>
      <c r="DZ19406" s="5"/>
      <c r="EA19406" s="5"/>
      <c r="EB19406" s="5"/>
      <c r="EC19406" s="5"/>
      <c r="ED19406" s="5"/>
      <c r="EE19406" s="5"/>
      <c r="EF19406" s="5"/>
      <c r="EG19406" s="5"/>
      <c r="EH19406" s="5"/>
      <c r="EI19406" s="5"/>
      <c r="EJ19406" s="5"/>
      <c r="EK19406" s="5"/>
      <c r="EL19406" s="5"/>
      <c r="EM19406" s="5"/>
      <c r="EN19406" s="5"/>
      <c r="EO19406" s="5"/>
      <c r="EP19406" s="5"/>
      <c r="EQ19406" s="5"/>
      <c r="ER19406" s="5"/>
      <c r="ES19406" s="5"/>
      <c r="ET19406" s="5"/>
      <c r="EU19406" s="5"/>
      <c r="EV19406" s="5"/>
      <c r="EW19406" s="5"/>
      <c r="EX19406" s="5"/>
      <c r="EY19406" s="5"/>
      <c r="EZ19406" s="5"/>
      <c r="FA19406" s="5"/>
      <c r="FB19406" s="5"/>
      <c r="FC19406" s="5"/>
      <c r="FD19406" s="5"/>
      <c r="FE19406" s="5"/>
      <c r="FF19406" s="5"/>
      <c r="FG19406" s="5"/>
      <c r="FH19406" s="5"/>
      <c r="FI19406" s="5"/>
      <c r="FJ19406" s="5"/>
      <c r="FK19406" s="5"/>
      <c r="FL19406" s="5"/>
      <c r="FM19406" s="5"/>
      <c r="FN19406" s="5"/>
      <c r="FO19406" s="5"/>
      <c r="FP19406" s="5"/>
      <c r="FQ19406" s="5"/>
      <c r="FR19406" s="5"/>
      <c r="FS19406" s="5"/>
      <c r="FT19406" s="5"/>
      <c r="FU19406" s="5"/>
      <c r="FV19406" s="5"/>
      <c r="FW19406" s="5"/>
      <c r="FX19406" s="5"/>
      <c r="FY19406" s="5"/>
      <c r="FZ19406" s="5"/>
      <c r="GA19406" s="5"/>
      <c r="GB19406" s="5"/>
      <c r="GC19406" s="5"/>
      <c r="GD19406" s="5"/>
      <c r="GE19406" s="5"/>
      <c r="GF19406" s="5"/>
      <c r="GG19406" s="5"/>
      <c r="GH19406" s="5"/>
    </row>
    <row r="19407" spans="1:190" s="4" customFormat="1" hidden="1" x14ac:dyDescent="0.2">
      <c r="A19407" s="5"/>
      <c r="B19407" s="5"/>
      <c r="C19407" s="5"/>
      <c r="D19407" s="5"/>
      <c r="E19407" s="5"/>
      <c r="F19407" s="5"/>
      <c r="G19407" s="5"/>
      <c r="H19407" s="5"/>
      <c r="I19407" s="5"/>
      <c r="J19407" s="5"/>
      <c r="K19407" s="79"/>
      <c r="L19407" s="5"/>
      <c r="M19407" s="5"/>
      <c r="N19407" s="5"/>
      <c r="O19407" s="5"/>
      <c r="P19407" s="5"/>
      <c r="Q19407" s="6"/>
      <c r="R19407" s="6"/>
      <c r="S19407" s="60"/>
      <c r="T19407" s="42"/>
      <c r="U19407" s="42"/>
      <c r="V19407" s="42"/>
      <c r="W19407" s="42"/>
      <c r="X19407" s="42"/>
      <c r="Y19407" s="61"/>
      <c r="Z19407" s="61"/>
      <c r="AA19407" s="5"/>
      <c r="AB19407" s="5"/>
      <c r="AC19407" s="5"/>
      <c r="AD19407" s="5"/>
      <c r="AE19407" s="5"/>
      <c r="AF19407" s="5"/>
      <c r="AG19407" s="5"/>
      <c r="AH19407" s="5"/>
      <c r="AI19407" s="5"/>
      <c r="AJ19407" s="5"/>
      <c r="AK19407" s="5"/>
      <c r="AL19407" s="5"/>
      <c r="AM19407" s="5"/>
      <c r="AN19407" s="5"/>
      <c r="AO19407" s="5"/>
      <c r="AP19407" s="5"/>
      <c r="AQ19407" s="5"/>
      <c r="AR19407" s="5"/>
      <c r="AS19407" s="5"/>
      <c r="AT19407" s="5"/>
      <c r="AU19407" s="5"/>
      <c r="AV19407" s="5"/>
      <c r="AW19407" s="5"/>
      <c r="AX19407" s="5"/>
      <c r="AY19407" s="5"/>
      <c r="AZ19407" s="5"/>
      <c r="BA19407" s="5"/>
      <c r="BB19407" s="5"/>
      <c r="BC19407" s="5"/>
      <c r="BD19407" s="5"/>
      <c r="BE19407" s="5"/>
      <c r="BF19407" s="5"/>
      <c r="BG19407" s="5"/>
      <c r="BH19407" s="5"/>
      <c r="BI19407" s="5"/>
      <c r="BJ19407" s="5"/>
      <c r="BK19407" s="5"/>
      <c r="BL19407" s="5"/>
      <c r="BM19407" s="5"/>
      <c r="BN19407" s="5"/>
      <c r="BO19407" s="5"/>
      <c r="BP19407" s="5"/>
      <c r="BQ19407" s="5"/>
      <c r="BR19407" s="5"/>
      <c r="BS19407" s="5"/>
      <c r="BT19407" s="5"/>
      <c r="BU19407" s="5"/>
      <c r="BV19407" s="5"/>
      <c r="BW19407" s="5"/>
      <c r="BX19407" s="5"/>
      <c r="BY19407" s="5"/>
      <c r="BZ19407" s="5"/>
      <c r="CA19407" s="5"/>
      <c r="CB19407" s="5"/>
      <c r="CC19407" s="5"/>
      <c r="CD19407" s="5"/>
      <c r="CE19407" s="5"/>
      <c r="CF19407" s="5"/>
      <c r="CG19407" s="5"/>
      <c r="CH19407" s="5"/>
      <c r="CI19407" s="5"/>
      <c r="CJ19407" s="5"/>
      <c r="CK19407" s="5"/>
      <c r="CL19407" s="5"/>
      <c r="CM19407" s="5"/>
      <c r="CN19407" s="5"/>
      <c r="CO19407" s="5"/>
      <c r="CP19407" s="5"/>
      <c r="CQ19407" s="5"/>
      <c r="CR19407" s="5"/>
      <c r="CS19407" s="5"/>
      <c r="CT19407" s="5"/>
      <c r="CU19407" s="5"/>
      <c r="CV19407" s="5"/>
      <c r="CW19407" s="5"/>
      <c r="CX19407" s="5"/>
      <c r="CY19407" s="5"/>
      <c r="CZ19407" s="5"/>
      <c r="DA19407" s="5"/>
      <c r="DB19407" s="5"/>
      <c r="DC19407" s="5"/>
      <c r="DD19407" s="5"/>
      <c r="DE19407" s="5"/>
      <c r="DF19407" s="5"/>
      <c r="DG19407" s="5"/>
      <c r="DH19407" s="5"/>
      <c r="DI19407" s="5"/>
      <c r="DJ19407" s="5"/>
      <c r="DK19407" s="5"/>
      <c r="DL19407" s="5"/>
      <c r="DM19407" s="5"/>
      <c r="DN19407" s="5"/>
      <c r="DO19407" s="5"/>
      <c r="DP19407" s="5"/>
      <c r="DQ19407" s="5"/>
      <c r="DR19407" s="5"/>
      <c r="DS19407" s="5"/>
      <c r="DT19407" s="5"/>
      <c r="DU19407" s="5"/>
      <c r="DV19407" s="5"/>
      <c r="DW19407" s="5"/>
      <c r="DX19407" s="5"/>
      <c r="DY19407" s="5"/>
      <c r="DZ19407" s="5"/>
      <c r="EA19407" s="5"/>
      <c r="EB19407" s="5"/>
      <c r="EC19407" s="5"/>
      <c r="ED19407" s="5"/>
      <c r="EE19407" s="5"/>
      <c r="EF19407" s="5"/>
      <c r="EG19407" s="5"/>
      <c r="EH19407" s="5"/>
      <c r="EI19407" s="5"/>
      <c r="EJ19407" s="5"/>
      <c r="EK19407" s="5"/>
      <c r="EL19407" s="5"/>
      <c r="EM19407" s="5"/>
      <c r="EN19407" s="5"/>
      <c r="EO19407" s="5"/>
      <c r="EP19407" s="5"/>
      <c r="EQ19407" s="5"/>
      <c r="ER19407" s="5"/>
      <c r="ES19407" s="5"/>
      <c r="ET19407" s="5"/>
      <c r="EU19407" s="5"/>
      <c r="EV19407" s="5"/>
      <c r="EW19407" s="5"/>
      <c r="EX19407" s="5"/>
      <c r="EY19407" s="5"/>
      <c r="EZ19407" s="5"/>
      <c r="FA19407" s="5"/>
      <c r="FB19407" s="5"/>
      <c r="FC19407" s="5"/>
      <c r="FD19407" s="5"/>
      <c r="FE19407" s="5"/>
      <c r="FF19407" s="5"/>
      <c r="FG19407" s="5"/>
      <c r="FH19407" s="5"/>
      <c r="FI19407" s="5"/>
      <c r="FJ19407" s="5"/>
      <c r="FK19407" s="5"/>
      <c r="FL19407" s="5"/>
      <c r="FM19407" s="5"/>
      <c r="FN19407" s="5"/>
      <c r="FO19407" s="5"/>
      <c r="FP19407" s="5"/>
      <c r="FQ19407" s="5"/>
      <c r="FR19407" s="5"/>
      <c r="FS19407" s="5"/>
      <c r="FT19407" s="5"/>
      <c r="FU19407" s="5"/>
      <c r="FV19407" s="5"/>
      <c r="FW19407" s="5"/>
      <c r="FX19407" s="5"/>
      <c r="FY19407" s="5"/>
      <c r="FZ19407" s="5"/>
      <c r="GA19407" s="5"/>
      <c r="GB19407" s="5"/>
      <c r="GC19407" s="5"/>
      <c r="GD19407" s="5"/>
      <c r="GE19407" s="5"/>
      <c r="GF19407" s="5"/>
      <c r="GG19407" s="5"/>
      <c r="GH19407" s="5"/>
    </row>
    <row r="19408" spans="1:190" s="4" customFormat="1" hidden="1" x14ac:dyDescent="0.2">
      <c r="A19408" s="5"/>
      <c r="B19408" s="5"/>
      <c r="C19408" s="5"/>
      <c r="D19408" s="5"/>
      <c r="E19408" s="5"/>
      <c r="F19408" s="5"/>
      <c r="G19408" s="5"/>
      <c r="H19408" s="5"/>
      <c r="I19408" s="5"/>
      <c r="J19408" s="5"/>
      <c r="K19408" s="79"/>
      <c r="L19408" s="5"/>
      <c r="M19408" s="5"/>
      <c r="N19408" s="5"/>
      <c r="O19408" s="5"/>
      <c r="P19408" s="5"/>
      <c r="Q19408" s="6"/>
      <c r="R19408" s="6"/>
      <c r="S19408" s="60"/>
      <c r="T19408" s="42"/>
      <c r="U19408" s="42"/>
      <c r="V19408" s="42"/>
      <c r="W19408" s="42"/>
      <c r="X19408" s="42"/>
      <c r="Y19408" s="61"/>
      <c r="Z19408" s="61"/>
      <c r="AA19408" s="5"/>
      <c r="AB19408" s="5"/>
      <c r="AC19408" s="5"/>
      <c r="AD19408" s="5"/>
      <c r="AE19408" s="5"/>
      <c r="AF19408" s="5"/>
      <c r="AG19408" s="5"/>
      <c r="AH19408" s="5"/>
      <c r="AI19408" s="5"/>
      <c r="AJ19408" s="5"/>
      <c r="AK19408" s="5"/>
      <c r="AL19408" s="5"/>
      <c r="AM19408" s="5"/>
      <c r="AN19408" s="5"/>
      <c r="AO19408" s="5"/>
      <c r="AP19408" s="5"/>
      <c r="AQ19408" s="5"/>
      <c r="AR19408" s="5"/>
      <c r="AS19408" s="5"/>
      <c r="AT19408" s="5"/>
      <c r="AU19408" s="5"/>
      <c r="AV19408" s="5"/>
      <c r="AW19408" s="5"/>
      <c r="AX19408" s="5"/>
      <c r="AY19408" s="5"/>
      <c r="AZ19408" s="5"/>
      <c r="BA19408" s="5"/>
      <c r="BB19408" s="5"/>
      <c r="BC19408" s="5"/>
      <c r="BD19408" s="5"/>
      <c r="BE19408" s="5"/>
      <c r="BF19408" s="5"/>
      <c r="BG19408" s="5"/>
      <c r="BH19408" s="5"/>
      <c r="BI19408" s="5"/>
      <c r="BJ19408" s="5"/>
      <c r="BK19408" s="5"/>
      <c r="BL19408" s="5"/>
      <c r="BM19408" s="5"/>
      <c r="BN19408" s="5"/>
      <c r="BO19408" s="5"/>
      <c r="BP19408" s="5"/>
      <c r="BQ19408" s="5"/>
      <c r="BR19408" s="5"/>
      <c r="BS19408" s="5"/>
      <c r="BT19408" s="5"/>
      <c r="BU19408" s="5"/>
      <c r="BV19408" s="5"/>
      <c r="BW19408" s="5"/>
      <c r="BX19408" s="5"/>
      <c r="BY19408" s="5"/>
      <c r="BZ19408" s="5"/>
      <c r="CA19408" s="5"/>
      <c r="CB19408" s="5"/>
      <c r="CC19408" s="5"/>
      <c r="CD19408" s="5"/>
      <c r="CE19408" s="5"/>
      <c r="CF19408" s="5"/>
      <c r="CG19408" s="5"/>
      <c r="CH19408" s="5"/>
      <c r="CI19408" s="5"/>
      <c r="CJ19408" s="5"/>
      <c r="CK19408" s="5"/>
      <c r="CL19408" s="5"/>
      <c r="CM19408" s="5"/>
      <c r="CN19408" s="5"/>
      <c r="CO19408" s="5"/>
      <c r="CP19408" s="5"/>
      <c r="CQ19408" s="5"/>
      <c r="CR19408" s="5"/>
      <c r="CS19408" s="5"/>
      <c r="CT19408" s="5"/>
      <c r="CU19408" s="5"/>
      <c r="CV19408" s="5"/>
      <c r="CW19408" s="5"/>
      <c r="CX19408" s="5"/>
      <c r="CY19408" s="5"/>
      <c r="CZ19408" s="5"/>
      <c r="DA19408" s="5"/>
      <c r="DB19408" s="5"/>
      <c r="DC19408" s="5"/>
      <c r="DD19408" s="5"/>
      <c r="DE19408" s="5"/>
      <c r="DF19408" s="5"/>
      <c r="DG19408" s="5"/>
      <c r="DH19408" s="5"/>
      <c r="DI19408" s="5"/>
      <c r="DJ19408" s="5"/>
      <c r="DK19408" s="5"/>
      <c r="DL19408" s="5"/>
      <c r="DM19408" s="5"/>
      <c r="DN19408" s="5"/>
      <c r="DO19408" s="5"/>
      <c r="DP19408" s="5"/>
      <c r="DQ19408" s="5"/>
      <c r="DR19408" s="5"/>
      <c r="DS19408" s="5"/>
      <c r="DT19408" s="5"/>
      <c r="DU19408" s="5"/>
      <c r="DV19408" s="5"/>
      <c r="DW19408" s="5"/>
      <c r="DX19408" s="5"/>
      <c r="DY19408" s="5"/>
      <c r="DZ19408" s="5"/>
      <c r="EA19408" s="5"/>
      <c r="EB19408" s="5"/>
      <c r="EC19408" s="5"/>
      <c r="ED19408" s="5"/>
      <c r="EE19408" s="5"/>
      <c r="EF19408" s="5"/>
      <c r="EG19408" s="5"/>
      <c r="EH19408" s="5"/>
      <c r="EI19408" s="5"/>
      <c r="EJ19408" s="5"/>
      <c r="EK19408" s="5"/>
      <c r="EL19408" s="5"/>
      <c r="EM19408" s="5"/>
      <c r="EN19408" s="5"/>
      <c r="EO19408" s="5"/>
      <c r="EP19408" s="5"/>
      <c r="EQ19408" s="5"/>
      <c r="ER19408" s="5"/>
      <c r="ES19408" s="5"/>
      <c r="ET19408" s="5"/>
      <c r="EU19408" s="5"/>
      <c r="EV19408" s="5"/>
      <c r="EW19408" s="5"/>
      <c r="EX19408" s="5"/>
      <c r="EY19408" s="5"/>
      <c r="EZ19408" s="5"/>
      <c r="FA19408" s="5"/>
      <c r="FB19408" s="5"/>
      <c r="FC19408" s="5"/>
      <c r="FD19408" s="5"/>
      <c r="FE19408" s="5"/>
      <c r="FF19408" s="5"/>
      <c r="FG19408" s="5"/>
      <c r="FH19408" s="5"/>
      <c r="FI19408" s="5"/>
      <c r="FJ19408" s="5"/>
      <c r="FK19408" s="5"/>
      <c r="FL19408" s="5"/>
      <c r="FM19408" s="5"/>
      <c r="FN19408" s="5"/>
      <c r="FO19408" s="5"/>
      <c r="FP19408" s="5"/>
      <c r="FQ19408" s="5"/>
      <c r="FR19408" s="5"/>
      <c r="FS19408" s="5"/>
      <c r="FT19408" s="5"/>
      <c r="FU19408" s="5"/>
      <c r="FV19408" s="5"/>
      <c r="FW19408" s="5"/>
      <c r="FX19408" s="5"/>
      <c r="FY19408" s="5"/>
      <c r="FZ19408" s="5"/>
      <c r="GA19408" s="5"/>
      <c r="GB19408" s="5"/>
      <c r="GC19408" s="5"/>
      <c r="GD19408" s="5"/>
      <c r="GE19408" s="5"/>
      <c r="GF19408" s="5"/>
      <c r="GG19408" s="5"/>
      <c r="GH19408" s="5"/>
    </row>
    <row r="19409" spans="1:190" s="4" customFormat="1" hidden="1" x14ac:dyDescent="0.2">
      <c r="A19409" s="5"/>
      <c r="B19409" s="5"/>
      <c r="C19409" s="5"/>
      <c r="D19409" s="5"/>
      <c r="E19409" s="5"/>
      <c r="F19409" s="5"/>
      <c r="G19409" s="5"/>
      <c r="H19409" s="5"/>
      <c r="I19409" s="5"/>
      <c r="J19409" s="5"/>
      <c r="K19409" s="79"/>
      <c r="L19409" s="5"/>
      <c r="M19409" s="5"/>
      <c r="N19409" s="5"/>
      <c r="O19409" s="5"/>
      <c r="P19409" s="5"/>
      <c r="Q19409" s="6"/>
      <c r="R19409" s="6"/>
      <c r="S19409" s="60"/>
      <c r="T19409" s="42"/>
      <c r="U19409" s="42"/>
      <c r="V19409" s="42"/>
      <c r="W19409" s="42"/>
      <c r="X19409" s="42"/>
      <c r="Y19409" s="61"/>
      <c r="Z19409" s="61"/>
      <c r="AA19409" s="5"/>
      <c r="AB19409" s="5"/>
      <c r="AC19409" s="5"/>
      <c r="AD19409" s="5"/>
      <c r="AE19409" s="5"/>
      <c r="AF19409" s="5"/>
      <c r="AG19409" s="5"/>
      <c r="AH19409" s="5"/>
      <c r="AI19409" s="5"/>
      <c r="AJ19409" s="5"/>
      <c r="AK19409" s="5"/>
      <c r="AL19409" s="5"/>
      <c r="AM19409" s="5"/>
      <c r="AN19409" s="5"/>
      <c r="AO19409" s="5"/>
      <c r="AP19409" s="5"/>
      <c r="AQ19409" s="5"/>
      <c r="AR19409" s="5"/>
      <c r="AS19409" s="5"/>
      <c r="AT19409" s="5"/>
      <c r="AU19409" s="5"/>
      <c r="AV19409" s="5"/>
      <c r="AW19409" s="5"/>
      <c r="AX19409" s="5"/>
      <c r="AY19409" s="5"/>
      <c r="AZ19409" s="5"/>
      <c r="BA19409" s="5"/>
      <c r="BB19409" s="5"/>
      <c r="BC19409" s="5"/>
      <c r="BD19409" s="5"/>
      <c r="BE19409" s="5"/>
      <c r="BF19409" s="5"/>
      <c r="BG19409" s="5"/>
      <c r="BH19409" s="5"/>
      <c r="BI19409" s="5"/>
      <c r="BJ19409" s="5"/>
      <c r="BK19409" s="5"/>
      <c r="BL19409" s="5"/>
      <c r="BM19409" s="5"/>
      <c r="BN19409" s="5"/>
      <c r="BO19409" s="5"/>
      <c r="BP19409" s="5"/>
      <c r="BQ19409" s="5"/>
      <c r="BR19409" s="5"/>
      <c r="BS19409" s="5"/>
      <c r="BT19409" s="5"/>
      <c r="BU19409" s="5"/>
      <c r="BV19409" s="5"/>
      <c r="BW19409" s="5"/>
      <c r="BX19409" s="5"/>
      <c r="BY19409" s="5"/>
      <c r="BZ19409" s="5"/>
      <c r="CA19409" s="5"/>
      <c r="CB19409" s="5"/>
      <c r="CC19409" s="5"/>
      <c r="CD19409" s="5"/>
      <c r="CE19409" s="5"/>
      <c r="CF19409" s="5"/>
      <c r="CG19409" s="5"/>
      <c r="CH19409" s="5"/>
      <c r="CI19409" s="5"/>
      <c r="CJ19409" s="5"/>
      <c r="CK19409" s="5"/>
      <c r="CL19409" s="5"/>
      <c r="CM19409" s="5"/>
      <c r="CN19409" s="5"/>
      <c r="CO19409" s="5"/>
      <c r="CP19409" s="5"/>
      <c r="CQ19409" s="5"/>
      <c r="CR19409" s="5"/>
      <c r="CS19409" s="5"/>
      <c r="CT19409" s="5"/>
      <c r="CU19409" s="5"/>
      <c r="CV19409" s="5"/>
      <c r="CW19409" s="5"/>
      <c r="CX19409" s="5"/>
      <c r="CY19409" s="5"/>
      <c r="CZ19409" s="5"/>
      <c r="DA19409" s="5"/>
      <c r="DB19409" s="5"/>
      <c r="DC19409" s="5"/>
      <c r="DD19409" s="5"/>
      <c r="DE19409" s="5"/>
      <c r="DF19409" s="5"/>
      <c r="DG19409" s="5"/>
      <c r="DH19409" s="5"/>
      <c r="DI19409" s="5"/>
      <c r="DJ19409" s="5"/>
      <c r="DK19409" s="5"/>
      <c r="DL19409" s="5"/>
      <c r="DM19409" s="5"/>
      <c r="DN19409" s="5"/>
      <c r="DO19409" s="5"/>
      <c r="DP19409" s="5"/>
      <c r="DQ19409" s="5"/>
      <c r="DR19409" s="5"/>
      <c r="DS19409" s="5"/>
      <c r="DT19409" s="5"/>
      <c r="DU19409" s="5"/>
      <c r="DV19409" s="5"/>
      <c r="DW19409" s="5"/>
      <c r="DX19409" s="5"/>
      <c r="DY19409" s="5"/>
      <c r="DZ19409" s="5"/>
      <c r="EA19409" s="5"/>
      <c r="EB19409" s="5"/>
      <c r="EC19409" s="5"/>
      <c r="ED19409" s="5"/>
      <c r="EE19409" s="5"/>
      <c r="EF19409" s="5"/>
      <c r="EG19409" s="5"/>
      <c r="EH19409" s="5"/>
      <c r="EI19409" s="5"/>
      <c r="EJ19409" s="5"/>
      <c r="EK19409" s="5"/>
      <c r="EL19409" s="5"/>
      <c r="EM19409" s="5"/>
      <c r="EN19409" s="5"/>
      <c r="EO19409" s="5"/>
      <c r="EP19409" s="5"/>
      <c r="EQ19409" s="5"/>
      <c r="ER19409" s="5"/>
      <c r="ES19409" s="5"/>
      <c r="ET19409" s="5"/>
      <c r="EU19409" s="5"/>
      <c r="EV19409" s="5"/>
      <c r="EW19409" s="5"/>
      <c r="EX19409" s="5"/>
      <c r="EY19409" s="5"/>
      <c r="EZ19409" s="5"/>
      <c r="FA19409" s="5"/>
      <c r="FB19409" s="5"/>
      <c r="FC19409" s="5"/>
      <c r="FD19409" s="5"/>
      <c r="FE19409" s="5"/>
      <c r="FF19409" s="5"/>
      <c r="FG19409" s="5"/>
      <c r="FH19409" s="5"/>
      <c r="FI19409" s="5"/>
      <c r="FJ19409" s="5"/>
      <c r="FK19409" s="5"/>
      <c r="FL19409" s="5"/>
      <c r="FM19409" s="5"/>
      <c r="FN19409" s="5"/>
      <c r="FO19409" s="5"/>
      <c r="FP19409" s="5"/>
      <c r="FQ19409" s="5"/>
      <c r="FR19409" s="5"/>
      <c r="FS19409" s="5"/>
      <c r="FT19409" s="5"/>
      <c r="FU19409" s="5"/>
      <c r="FV19409" s="5"/>
      <c r="FW19409" s="5"/>
      <c r="FX19409" s="5"/>
      <c r="FY19409" s="5"/>
      <c r="FZ19409" s="5"/>
      <c r="GA19409" s="5"/>
      <c r="GB19409" s="5"/>
      <c r="GC19409" s="5"/>
      <c r="GD19409" s="5"/>
      <c r="GE19409" s="5"/>
      <c r="GF19409" s="5"/>
      <c r="GG19409" s="5"/>
      <c r="GH19409" s="5"/>
    </row>
    <row r="19410" spans="1:190" s="4" customFormat="1" hidden="1" x14ac:dyDescent="0.2">
      <c r="A19410" s="5"/>
      <c r="B19410" s="5"/>
      <c r="C19410" s="5"/>
      <c r="D19410" s="5"/>
      <c r="E19410" s="5"/>
      <c r="F19410" s="5"/>
      <c r="G19410" s="5"/>
      <c r="H19410" s="5"/>
      <c r="I19410" s="5"/>
      <c r="J19410" s="5"/>
      <c r="K19410" s="79"/>
      <c r="L19410" s="5"/>
      <c r="M19410" s="5"/>
      <c r="N19410" s="5"/>
      <c r="O19410" s="5"/>
      <c r="P19410" s="5"/>
      <c r="Q19410" s="6"/>
      <c r="R19410" s="6"/>
      <c r="S19410" s="60"/>
      <c r="T19410" s="42"/>
      <c r="U19410" s="42"/>
      <c r="V19410" s="42"/>
      <c r="W19410" s="42"/>
      <c r="X19410" s="42"/>
      <c r="Y19410" s="61"/>
      <c r="Z19410" s="61"/>
      <c r="AA19410" s="5"/>
      <c r="AB19410" s="5"/>
      <c r="AC19410" s="5"/>
      <c r="AD19410" s="5"/>
      <c r="AE19410" s="5"/>
      <c r="AF19410" s="5"/>
      <c r="AG19410" s="5"/>
      <c r="AH19410" s="5"/>
      <c r="AI19410" s="5"/>
      <c r="AJ19410" s="5"/>
      <c r="AK19410" s="5"/>
      <c r="AL19410" s="5"/>
      <c r="AM19410" s="5"/>
      <c r="AN19410" s="5"/>
      <c r="AO19410" s="5"/>
      <c r="AP19410" s="5"/>
      <c r="AQ19410" s="5"/>
      <c r="AR19410" s="5"/>
      <c r="AS19410" s="5"/>
      <c r="AT19410" s="5"/>
      <c r="AU19410" s="5"/>
      <c r="AV19410" s="5"/>
      <c r="AW19410" s="5"/>
      <c r="AX19410" s="5"/>
      <c r="AY19410" s="5"/>
      <c r="AZ19410" s="5"/>
      <c r="BA19410" s="5"/>
      <c r="BB19410" s="5"/>
      <c r="BC19410" s="5"/>
      <c r="BD19410" s="5"/>
      <c r="BE19410" s="5"/>
      <c r="BF19410" s="5"/>
      <c r="BG19410" s="5"/>
      <c r="BH19410" s="5"/>
      <c r="BI19410" s="5"/>
      <c r="BJ19410" s="5"/>
      <c r="BK19410" s="5"/>
      <c r="BL19410" s="5"/>
      <c r="BM19410" s="5"/>
      <c r="BN19410" s="5"/>
      <c r="BO19410" s="5"/>
      <c r="BP19410" s="5"/>
      <c r="BQ19410" s="5"/>
      <c r="BR19410" s="5"/>
      <c r="BS19410" s="5"/>
      <c r="BT19410" s="5"/>
      <c r="BU19410" s="5"/>
      <c r="BV19410" s="5"/>
      <c r="BW19410" s="5"/>
      <c r="BX19410" s="5"/>
      <c r="BY19410" s="5"/>
      <c r="BZ19410" s="5"/>
      <c r="CA19410" s="5"/>
      <c r="CB19410" s="5"/>
      <c r="CC19410" s="5"/>
      <c r="CD19410" s="5"/>
      <c r="CE19410" s="5"/>
      <c r="CF19410" s="5"/>
      <c r="CG19410" s="5"/>
      <c r="CH19410" s="5"/>
      <c r="CI19410" s="5"/>
      <c r="CJ19410" s="5"/>
      <c r="CK19410" s="5"/>
      <c r="CL19410" s="5"/>
      <c r="CM19410" s="5"/>
      <c r="CN19410" s="5"/>
      <c r="CO19410" s="5"/>
      <c r="CP19410" s="5"/>
      <c r="CQ19410" s="5"/>
      <c r="CR19410" s="5"/>
      <c r="CS19410" s="5"/>
      <c r="CT19410" s="5"/>
      <c r="CU19410" s="5"/>
      <c r="CV19410" s="5"/>
      <c r="CW19410" s="5"/>
      <c r="CX19410" s="5"/>
      <c r="CY19410" s="5"/>
      <c r="CZ19410" s="5"/>
      <c r="DA19410" s="5"/>
      <c r="DB19410" s="5"/>
      <c r="DC19410" s="5"/>
      <c r="DD19410" s="5"/>
      <c r="DE19410" s="5"/>
      <c r="DF19410" s="5"/>
      <c r="DG19410" s="5"/>
      <c r="DH19410" s="5"/>
      <c r="DI19410" s="5"/>
      <c r="DJ19410" s="5"/>
      <c r="DK19410" s="5"/>
      <c r="DL19410" s="5"/>
      <c r="DM19410" s="5"/>
      <c r="DN19410" s="5"/>
      <c r="DO19410" s="5"/>
      <c r="DP19410" s="5"/>
      <c r="DQ19410" s="5"/>
      <c r="DR19410" s="5"/>
      <c r="DS19410" s="5"/>
      <c r="DT19410" s="5"/>
      <c r="DU19410" s="5"/>
      <c r="DV19410" s="5"/>
      <c r="DW19410" s="5"/>
      <c r="DX19410" s="5"/>
      <c r="DY19410" s="5"/>
      <c r="DZ19410" s="5"/>
      <c r="EA19410" s="5"/>
      <c r="EB19410" s="5"/>
      <c r="EC19410" s="5"/>
      <c r="ED19410" s="5"/>
      <c r="EE19410" s="5"/>
      <c r="EF19410" s="5"/>
      <c r="EG19410" s="5"/>
      <c r="EH19410" s="5"/>
      <c r="EI19410" s="5"/>
      <c r="EJ19410" s="5"/>
      <c r="EK19410" s="5"/>
      <c r="EL19410" s="5"/>
      <c r="EM19410" s="5"/>
      <c r="EN19410" s="5"/>
      <c r="EO19410" s="5"/>
      <c r="EP19410" s="5"/>
      <c r="EQ19410" s="5"/>
      <c r="ER19410" s="5"/>
      <c r="ES19410" s="5"/>
      <c r="ET19410" s="5"/>
      <c r="EU19410" s="5"/>
      <c r="EV19410" s="5"/>
      <c r="EW19410" s="5"/>
      <c r="EX19410" s="5"/>
      <c r="EY19410" s="5"/>
      <c r="EZ19410" s="5"/>
      <c r="FA19410" s="5"/>
      <c r="FB19410" s="5"/>
      <c r="FC19410" s="5"/>
      <c r="FD19410" s="5"/>
      <c r="FE19410" s="5"/>
      <c r="FF19410" s="5"/>
      <c r="FG19410" s="5"/>
      <c r="FH19410" s="5"/>
      <c r="FI19410" s="5"/>
      <c r="FJ19410" s="5"/>
      <c r="FK19410" s="5"/>
      <c r="FL19410" s="5"/>
      <c r="FM19410" s="5"/>
      <c r="FN19410" s="5"/>
      <c r="FO19410" s="5"/>
      <c r="FP19410" s="5"/>
      <c r="FQ19410" s="5"/>
      <c r="FR19410" s="5"/>
      <c r="FS19410" s="5"/>
      <c r="FT19410" s="5"/>
      <c r="FU19410" s="5"/>
      <c r="FV19410" s="5"/>
      <c r="FW19410" s="5"/>
      <c r="FX19410" s="5"/>
      <c r="FY19410" s="5"/>
      <c r="FZ19410" s="5"/>
      <c r="GA19410" s="5"/>
      <c r="GB19410" s="5"/>
      <c r="GC19410" s="5"/>
      <c r="GD19410" s="5"/>
      <c r="GE19410" s="5"/>
      <c r="GF19410" s="5"/>
      <c r="GG19410" s="5"/>
      <c r="GH19410" s="5"/>
    </row>
    <row r="19411" spans="1:190" s="4" customFormat="1" hidden="1" x14ac:dyDescent="0.2">
      <c r="A19411" s="5"/>
      <c r="B19411" s="5"/>
      <c r="C19411" s="5"/>
      <c r="D19411" s="5"/>
      <c r="E19411" s="5"/>
      <c r="F19411" s="5"/>
      <c r="G19411" s="5"/>
      <c r="H19411" s="5"/>
      <c r="I19411" s="5"/>
      <c r="J19411" s="5"/>
      <c r="K19411" s="79"/>
      <c r="L19411" s="5"/>
      <c r="M19411" s="5"/>
      <c r="N19411" s="5"/>
      <c r="O19411" s="5"/>
      <c r="P19411" s="5"/>
      <c r="Q19411" s="6"/>
      <c r="R19411" s="6"/>
      <c r="S19411" s="60"/>
      <c r="T19411" s="42"/>
      <c r="U19411" s="42"/>
      <c r="V19411" s="42"/>
      <c r="W19411" s="42"/>
      <c r="X19411" s="42"/>
      <c r="Y19411" s="61"/>
      <c r="Z19411" s="61"/>
      <c r="AA19411" s="5"/>
      <c r="AB19411" s="5"/>
      <c r="AC19411" s="5"/>
      <c r="AD19411" s="5"/>
      <c r="AE19411" s="5"/>
      <c r="AF19411" s="5"/>
      <c r="AG19411" s="5"/>
      <c r="AH19411" s="5"/>
      <c r="AI19411" s="5"/>
      <c r="AJ19411" s="5"/>
      <c r="AK19411" s="5"/>
      <c r="AL19411" s="5"/>
      <c r="AM19411" s="5"/>
      <c r="AN19411" s="5"/>
      <c r="AO19411" s="5"/>
      <c r="AP19411" s="5"/>
      <c r="AQ19411" s="5"/>
      <c r="AR19411" s="5"/>
      <c r="AS19411" s="5"/>
      <c r="AT19411" s="5"/>
      <c r="AU19411" s="5"/>
      <c r="AV19411" s="5"/>
      <c r="AW19411" s="5"/>
      <c r="AX19411" s="5"/>
      <c r="AY19411" s="5"/>
      <c r="AZ19411" s="5"/>
      <c r="BA19411" s="5"/>
      <c r="BB19411" s="5"/>
      <c r="BC19411" s="5"/>
      <c r="BD19411" s="5"/>
      <c r="BE19411" s="5"/>
      <c r="BF19411" s="5"/>
      <c r="BG19411" s="5"/>
      <c r="BH19411" s="5"/>
      <c r="BI19411" s="5"/>
      <c r="BJ19411" s="5"/>
      <c r="BK19411" s="5"/>
      <c r="BL19411" s="5"/>
      <c r="BM19411" s="5"/>
      <c r="BN19411" s="5"/>
      <c r="BO19411" s="5"/>
      <c r="BP19411" s="5"/>
      <c r="BQ19411" s="5"/>
      <c r="BR19411" s="5"/>
      <c r="BS19411" s="5"/>
      <c r="BT19411" s="5"/>
      <c r="BU19411" s="5"/>
      <c r="BV19411" s="5"/>
      <c r="BW19411" s="5"/>
      <c r="BX19411" s="5"/>
      <c r="BY19411" s="5"/>
      <c r="BZ19411" s="5"/>
      <c r="CA19411" s="5"/>
      <c r="CB19411" s="5"/>
      <c r="CC19411" s="5"/>
      <c r="CD19411" s="5"/>
      <c r="CE19411" s="5"/>
      <c r="CF19411" s="5"/>
      <c r="CG19411" s="5"/>
      <c r="CH19411" s="5"/>
      <c r="CI19411" s="5"/>
      <c r="CJ19411" s="5"/>
      <c r="CK19411" s="5"/>
      <c r="CL19411" s="5"/>
      <c r="CM19411" s="5"/>
      <c r="CN19411" s="5"/>
      <c r="CO19411" s="5"/>
      <c r="CP19411" s="5"/>
      <c r="CQ19411" s="5"/>
      <c r="CR19411" s="5"/>
      <c r="CS19411" s="5"/>
      <c r="CT19411" s="5"/>
      <c r="CU19411" s="5"/>
      <c r="CV19411" s="5"/>
      <c r="CW19411" s="5"/>
      <c r="CX19411" s="5"/>
      <c r="CY19411" s="5"/>
      <c r="CZ19411" s="5"/>
      <c r="DA19411" s="5"/>
      <c r="DB19411" s="5"/>
      <c r="DC19411" s="5"/>
      <c r="DD19411" s="5"/>
      <c r="DE19411" s="5"/>
      <c r="DF19411" s="5"/>
      <c r="DG19411" s="5"/>
      <c r="DH19411" s="5"/>
      <c r="DI19411" s="5"/>
      <c r="DJ19411" s="5"/>
      <c r="DK19411" s="5"/>
      <c r="DL19411" s="5"/>
      <c r="DM19411" s="5"/>
      <c r="DN19411" s="5"/>
      <c r="DO19411" s="5"/>
      <c r="DP19411" s="5"/>
      <c r="DQ19411" s="5"/>
      <c r="DR19411" s="5"/>
      <c r="DS19411" s="5"/>
      <c r="DT19411" s="5"/>
      <c r="DU19411" s="5"/>
      <c r="DV19411" s="5"/>
      <c r="DW19411" s="5"/>
      <c r="DX19411" s="5"/>
      <c r="DY19411" s="5"/>
      <c r="DZ19411" s="5"/>
      <c r="EA19411" s="5"/>
      <c r="EB19411" s="5"/>
      <c r="EC19411" s="5"/>
      <c r="ED19411" s="5"/>
      <c r="EE19411" s="5"/>
      <c r="EF19411" s="5"/>
      <c r="EG19411" s="5"/>
      <c r="EH19411" s="5"/>
      <c r="EI19411" s="5"/>
      <c r="EJ19411" s="5"/>
      <c r="EK19411" s="5"/>
      <c r="EL19411" s="5"/>
      <c r="EM19411" s="5"/>
      <c r="EN19411" s="5"/>
      <c r="EO19411" s="5"/>
      <c r="EP19411" s="5"/>
      <c r="EQ19411" s="5"/>
      <c r="ER19411" s="5"/>
      <c r="ES19411" s="5"/>
      <c r="ET19411" s="5"/>
      <c r="EU19411" s="5"/>
      <c r="EV19411" s="5"/>
      <c r="EW19411" s="5"/>
      <c r="EX19411" s="5"/>
      <c r="EY19411" s="5"/>
      <c r="EZ19411" s="5"/>
      <c r="FA19411" s="5"/>
      <c r="FB19411" s="5"/>
      <c r="FC19411" s="5"/>
      <c r="FD19411" s="5"/>
      <c r="FE19411" s="5"/>
      <c r="FF19411" s="5"/>
      <c r="FG19411" s="5"/>
      <c r="FH19411" s="5"/>
      <c r="FI19411" s="5"/>
      <c r="FJ19411" s="5"/>
      <c r="FK19411" s="5"/>
      <c r="FL19411" s="5"/>
      <c r="FM19411" s="5"/>
      <c r="FN19411" s="5"/>
      <c r="FO19411" s="5"/>
      <c r="FP19411" s="5"/>
      <c r="FQ19411" s="5"/>
      <c r="FR19411" s="5"/>
      <c r="FS19411" s="5"/>
      <c r="FT19411" s="5"/>
      <c r="FU19411" s="5"/>
      <c r="FV19411" s="5"/>
      <c r="FW19411" s="5"/>
      <c r="FX19411" s="5"/>
      <c r="FY19411" s="5"/>
      <c r="FZ19411" s="5"/>
      <c r="GA19411" s="5"/>
      <c r="GB19411" s="5"/>
      <c r="GC19411" s="5"/>
      <c r="GD19411" s="5"/>
      <c r="GE19411" s="5"/>
      <c r="GF19411" s="5"/>
      <c r="GG19411" s="5"/>
      <c r="GH19411" s="5"/>
    </row>
    <row r="19412" spans="1:190" s="4" customFormat="1" hidden="1" x14ac:dyDescent="0.2">
      <c r="A19412" s="5"/>
      <c r="B19412" s="5"/>
      <c r="C19412" s="5"/>
      <c r="D19412" s="5"/>
      <c r="E19412" s="5"/>
      <c r="F19412" s="5"/>
      <c r="G19412" s="5"/>
      <c r="H19412" s="5"/>
      <c r="I19412" s="5"/>
      <c r="J19412" s="5"/>
      <c r="K19412" s="79"/>
      <c r="L19412" s="5"/>
      <c r="M19412" s="5"/>
      <c r="N19412" s="5"/>
      <c r="O19412" s="5"/>
      <c r="P19412" s="5"/>
      <c r="Q19412" s="6"/>
      <c r="R19412" s="6"/>
      <c r="S19412" s="60"/>
      <c r="T19412" s="42"/>
      <c r="U19412" s="42"/>
      <c r="V19412" s="42"/>
      <c r="W19412" s="42"/>
      <c r="X19412" s="42"/>
      <c r="Y19412" s="61"/>
      <c r="Z19412" s="61"/>
      <c r="AA19412" s="5"/>
      <c r="AB19412" s="5"/>
      <c r="AC19412" s="5"/>
      <c r="AD19412" s="5"/>
      <c r="AE19412" s="5"/>
      <c r="AF19412" s="5"/>
      <c r="AG19412" s="5"/>
      <c r="AH19412" s="5"/>
      <c r="AI19412" s="5"/>
      <c r="AJ19412" s="5"/>
      <c r="AK19412" s="5"/>
      <c r="AL19412" s="5"/>
      <c r="AM19412" s="5"/>
      <c r="AN19412" s="5"/>
      <c r="AO19412" s="5"/>
      <c r="AP19412" s="5"/>
      <c r="AQ19412" s="5"/>
      <c r="AR19412" s="5"/>
      <c r="AS19412" s="5"/>
      <c r="AT19412" s="5"/>
      <c r="AU19412" s="5"/>
      <c r="AV19412" s="5"/>
      <c r="AW19412" s="5"/>
      <c r="AX19412" s="5"/>
      <c r="AY19412" s="5"/>
      <c r="AZ19412" s="5"/>
      <c r="BA19412" s="5"/>
      <c r="BB19412" s="5"/>
      <c r="BC19412" s="5"/>
      <c r="BD19412" s="5"/>
      <c r="BE19412" s="5"/>
      <c r="BF19412" s="5"/>
      <c r="BG19412" s="5"/>
      <c r="BH19412" s="5"/>
      <c r="BI19412" s="5"/>
      <c r="BJ19412" s="5"/>
      <c r="BK19412" s="5"/>
      <c r="BL19412" s="5"/>
      <c r="BM19412" s="5"/>
      <c r="BN19412" s="5"/>
      <c r="BO19412" s="5"/>
      <c r="BP19412" s="5"/>
      <c r="BQ19412" s="5"/>
      <c r="BR19412" s="5"/>
      <c r="BS19412" s="5"/>
      <c r="BT19412" s="5"/>
      <c r="BU19412" s="5"/>
      <c r="BV19412" s="5"/>
      <c r="BW19412" s="5"/>
      <c r="BX19412" s="5"/>
      <c r="BY19412" s="5"/>
      <c r="BZ19412" s="5"/>
      <c r="CA19412" s="5"/>
      <c r="CB19412" s="5"/>
      <c r="CC19412" s="5"/>
      <c r="CD19412" s="5"/>
      <c r="CE19412" s="5"/>
      <c r="CF19412" s="5"/>
      <c r="CG19412" s="5"/>
      <c r="CH19412" s="5"/>
      <c r="CI19412" s="5"/>
      <c r="CJ19412" s="5"/>
      <c r="CK19412" s="5"/>
      <c r="CL19412" s="5"/>
      <c r="CM19412" s="5"/>
      <c r="CN19412" s="5"/>
      <c r="CO19412" s="5"/>
      <c r="CP19412" s="5"/>
      <c r="CQ19412" s="5"/>
      <c r="CR19412" s="5"/>
      <c r="CS19412" s="5"/>
      <c r="CT19412" s="5"/>
      <c r="CU19412" s="5"/>
      <c r="CV19412" s="5"/>
      <c r="CW19412" s="5"/>
      <c r="CX19412" s="5"/>
      <c r="CY19412" s="5"/>
      <c r="CZ19412" s="5"/>
      <c r="DA19412" s="5"/>
      <c r="DB19412" s="5"/>
      <c r="DC19412" s="5"/>
      <c r="DD19412" s="5"/>
      <c r="DE19412" s="5"/>
      <c r="DF19412" s="5"/>
      <c r="DG19412" s="5"/>
      <c r="DH19412" s="5"/>
      <c r="DI19412" s="5"/>
      <c r="DJ19412" s="5"/>
      <c r="DK19412" s="5"/>
      <c r="DL19412" s="5"/>
      <c r="DM19412" s="5"/>
      <c r="DN19412" s="5"/>
      <c r="DO19412" s="5"/>
      <c r="DP19412" s="5"/>
      <c r="DQ19412" s="5"/>
      <c r="DR19412" s="5"/>
      <c r="DS19412" s="5"/>
      <c r="DT19412" s="5"/>
      <c r="DU19412" s="5"/>
      <c r="DV19412" s="5"/>
      <c r="DW19412" s="5"/>
      <c r="DX19412" s="5"/>
      <c r="DY19412" s="5"/>
      <c r="DZ19412" s="5"/>
      <c r="EA19412" s="5"/>
      <c r="EB19412" s="5"/>
      <c r="EC19412" s="5"/>
      <c r="ED19412" s="5"/>
      <c r="EE19412" s="5"/>
      <c r="EF19412" s="5"/>
      <c r="EG19412" s="5"/>
      <c r="EH19412" s="5"/>
      <c r="EI19412" s="5"/>
      <c r="EJ19412" s="5"/>
      <c r="EK19412" s="5"/>
      <c r="EL19412" s="5"/>
      <c r="EM19412" s="5"/>
      <c r="EN19412" s="5"/>
      <c r="EO19412" s="5"/>
      <c r="EP19412" s="5"/>
      <c r="EQ19412" s="5"/>
      <c r="ER19412" s="5"/>
      <c r="ES19412" s="5"/>
      <c r="ET19412" s="5"/>
      <c r="EU19412" s="5"/>
      <c r="EV19412" s="5"/>
      <c r="EW19412" s="5"/>
      <c r="EX19412" s="5"/>
      <c r="EY19412" s="5"/>
      <c r="EZ19412" s="5"/>
      <c r="FA19412" s="5"/>
      <c r="FB19412" s="5"/>
      <c r="FC19412" s="5"/>
      <c r="FD19412" s="5"/>
      <c r="FE19412" s="5"/>
      <c r="FF19412" s="5"/>
      <c r="FG19412" s="5"/>
      <c r="FH19412" s="5"/>
      <c r="FI19412" s="5"/>
      <c r="FJ19412" s="5"/>
      <c r="FK19412" s="5"/>
      <c r="FL19412" s="5"/>
      <c r="FM19412" s="5"/>
      <c r="FN19412" s="5"/>
      <c r="FO19412" s="5"/>
      <c r="FP19412" s="5"/>
      <c r="FQ19412" s="5"/>
      <c r="FR19412" s="5"/>
      <c r="FS19412" s="5"/>
      <c r="FT19412" s="5"/>
      <c r="FU19412" s="5"/>
      <c r="FV19412" s="5"/>
      <c r="FW19412" s="5"/>
      <c r="FX19412" s="5"/>
      <c r="FY19412" s="5"/>
      <c r="FZ19412" s="5"/>
      <c r="GA19412" s="5"/>
      <c r="GB19412" s="5"/>
      <c r="GC19412" s="5"/>
      <c r="GD19412" s="5"/>
      <c r="GE19412" s="5"/>
      <c r="GF19412" s="5"/>
      <c r="GG19412" s="5"/>
      <c r="GH19412" s="5"/>
    </row>
    <row r="19413" spans="1:190" s="4" customFormat="1" hidden="1" x14ac:dyDescent="0.2">
      <c r="A19413" s="5"/>
      <c r="B19413" s="5"/>
      <c r="C19413" s="5"/>
      <c r="D19413" s="5"/>
      <c r="E19413" s="5"/>
      <c r="F19413" s="5"/>
      <c r="G19413" s="5"/>
      <c r="H19413" s="5"/>
      <c r="I19413" s="5"/>
      <c r="J19413" s="5"/>
      <c r="K19413" s="79"/>
      <c r="L19413" s="5"/>
      <c r="M19413" s="5"/>
      <c r="N19413" s="5"/>
      <c r="O19413" s="5"/>
      <c r="P19413" s="5"/>
      <c r="Q19413" s="6"/>
      <c r="R19413" s="6"/>
      <c r="S19413" s="60"/>
      <c r="T19413" s="42"/>
      <c r="U19413" s="42"/>
      <c r="V19413" s="42"/>
      <c r="W19413" s="42"/>
      <c r="X19413" s="42"/>
      <c r="Y19413" s="61"/>
      <c r="Z19413" s="61"/>
      <c r="AA19413" s="5"/>
      <c r="AB19413" s="5"/>
      <c r="AC19413" s="5"/>
      <c r="AD19413" s="5"/>
      <c r="AE19413" s="5"/>
      <c r="AF19413" s="5"/>
      <c r="AG19413" s="5"/>
      <c r="AH19413" s="5"/>
      <c r="AI19413" s="5"/>
      <c r="AJ19413" s="5"/>
      <c r="AK19413" s="5"/>
      <c r="AL19413" s="5"/>
      <c r="AM19413" s="5"/>
      <c r="AN19413" s="5"/>
      <c r="AO19413" s="5"/>
      <c r="AP19413" s="5"/>
      <c r="AQ19413" s="5"/>
      <c r="AR19413" s="5"/>
      <c r="AS19413" s="5"/>
      <c r="AT19413" s="5"/>
      <c r="AU19413" s="5"/>
      <c r="AV19413" s="5"/>
      <c r="AW19413" s="5"/>
      <c r="AX19413" s="5"/>
      <c r="AY19413" s="5"/>
      <c r="AZ19413" s="5"/>
      <c r="BA19413" s="5"/>
      <c r="BB19413" s="5"/>
      <c r="BC19413" s="5"/>
      <c r="BD19413" s="5"/>
      <c r="BE19413" s="5"/>
      <c r="BF19413" s="5"/>
      <c r="BG19413" s="5"/>
      <c r="BH19413" s="5"/>
      <c r="BI19413" s="5"/>
      <c r="BJ19413" s="5"/>
      <c r="BK19413" s="5"/>
      <c r="BL19413" s="5"/>
      <c r="BM19413" s="5"/>
      <c r="BN19413" s="5"/>
      <c r="BO19413" s="5"/>
      <c r="BP19413" s="5"/>
      <c r="BQ19413" s="5"/>
      <c r="BR19413" s="5"/>
      <c r="BS19413" s="5"/>
      <c r="BT19413" s="5"/>
      <c r="BU19413" s="5"/>
      <c r="BV19413" s="5"/>
      <c r="BW19413" s="5"/>
      <c r="BX19413" s="5"/>
      <c r="BY19413" s="5"/>
      <c r="BZ19413" s="5"/>
      <c r="CA19413" s="5"/>
      <c r="CB19413" s="5"/>
      <c r="CC19413" s="5"/>
      <c r="CD19413" s="5"/>
      <c r="CE19413" s="5"/>
      <c r="CF19413" s="5"/>
      <c r="CG19413" s="5"/>
      <c r="CH19413" s="5"/>
      <c r="CI19413" s="5"/>
      <c r="CJ19413" s="5"/>
      <c r="CK19413" s="5"/>
      <c r="CL19413" s="5"/>
      <c r="CM19413" s="5"/>
      <c r="CN19413" s="5"/>
      <c r="CO19413" s="5"/>
      <c r="CP19413" s="5"/>
      <c r="CQ19413" s="5"/>
      <c r="CR19413" s="5"/>
      <c r="CS19413" s="5"/>
      <c r="CT19413" s="5"/>
      <c r="CU19413" s="5"/>
      <c r="CV19413" s="5"/>
      <c r="CW19413" s="5"/>
      <c r="CX19413" s="5"/>
      <c r="CY19413" s="5"/>
      <c r="CZ19413" s="5"/>
      <c r="DA19413" s="5"/>
      <c r="DB19413" s="5"/>
      <c r="DC19413" s="5"/>
      <c r="DD19413" s="5"/>
      <c r="DE19413" s="5"/>
      <c r="DF19413" s="5"/>
      <c r="DG19413" s="5"/>
      <c r="DH19413" s="5"/>
      <c r="DI19413" s="5"/>
      <c r="DJ19413" s="5"/>
      <c r="DK19413" s="5"/>
      <c r="DL19413" s="5"/>
      <c r="DM19413" s="5"/>
      <c r="DN19413" s="5"/>
      <c r="DO19413" s="5"/>
      <c r="DP19413" s="5"/>
      <c r="DQ19413" s="5"/>
      <c r="DR19413" s="5"/>
      <c r="DS19413" s="5"/>
      <c r="DT19413" s="5"/>
      <c r="DU19413" s="5"/>
      <c r="DV19413" s="5"/>
      <c r="DW19413" s="5"/>
      <c r="DX19413" s="5"/>
      <c r="DY19413" s="5"/>
      <c r="DZ19413" s="5"/>
      <c r="EA19413" s="5"/>
      <c r="EB19413" s="5"/>
      <c r="EC19413" s="5"/>
      <c r="ED19413" s="5"/>
      <c r="EE19413" s="5"/>
      <c r="EF19413" s="5"/>
      <c r="EG19413" s="5"/>
      <c r="EH19413" s="5"/>
      <c r="EI19413" s="5"/>
      <c r="EJ19413" s="5"/>
      <c r="EK19413" s="5"/>
      <c r="EL19413" s="5"/>
      <c r="EM19413" s="5"/>
      <c r="EN19413" s="5"/>
      <c r="EO19413" s="5"/>
      <c r="EP19413" s="5"/>
      <c r="EQ19413" s="5"/>
      <c r="ER19413" s="5"/>
      <c r="ES19413" s="5"/>
      <c r="ET19413" s="5"/>
      <c r="EU19413" s="5"/>
      <c r="EV19413" s="5"/>
      <c r="EW19413" s="5"/>
      <c r="EX19413" s="5"/>
      <c r="EY19413" s="5"/>
      <c r="EZ19413" s="5"/>
      <c r="FA19413" s="5"/>
      <c r="FB19413" s="5"/>
      <c r="FC19413" s="5"/>
      <c r="FD19413" s="5"/>
      <c r="FE19413" s="5"/>
      <c r="FF19413" s="5"/>
      <c r="FG19413" s="5"/>
      <c r="FH19413" s="5"/>
      <c r="FI19413" s="5"/>
      <c r="FJ19413" s="5"/>
      <c r="FK19413" s="5"/>
      <c r="FL19413" s="5"/>
      <c r="FM19413" s="5"/>
      <c r="FN19413" s="5"/>
      <c r="FO19413" s="5"/>
      <c r="FP19413" s="5"/>
      <c r="FQ19413" s="5"/>
      <c r="FR19413" s="5"/>
      <c r="FS19413" s="5"/>
      <c r="FT19413" s="5"/>
      <c r="FU19413" s="5"/>
      <c r="FV19413" s="5"/>
      <c r="FW19413" s="5"/>
      <c r="FX19413" s="5"/>
      <c r="FY19413" s="5"/>
      <c r="FZ19413" s="5"/>
      <c r="GA19413" s="5"/>
      <c r="GB19413" s="5"/>
      <c r="GC19413" s="5"/>
      <c r="GD19413" s="5"/>
      <c r="GE19413" s="5"/>
      <c r="GF19413" s="5"/>
      <c r="GG19413" s="5"/>
      <c r="GH19413" s="5"/>
    </row>
    <row r="19414" spans="1:190" s="4" customFormat="1" hidden="1" x14ac:dyDescent="0.2">
      <c r="A19414" s="5"/>
      <c r="B19414" s="5"/>
      <c r="C19414" s="5"/>
      <c r="D19414" s="5"/>
      <c r="E19414" s="5"/>
      <c r="F19414" s="5"/>
      <c r="G19414" s="5"/>
      <c r="H19414" s="5"/>
      <c r="I19414" s="5"/>
      <c r="J19414" s="5"/>
      <c r="K19414" s="79"/>
      <c r="L19414" s="5"/>
      <c r="M19414" s="5"/>
      <c r="N19414" s="5"/>
      <c r="O19414" s="5"/>
      <c r="P19414" s="5"/>
      <c r="Q19414" s="6"/>
      <c r="R19414" s="6"/>
      <c r="S19414" s="60"/>
      <c r="T19414" s="42"/>
      <c r="U19414" s="42"/>
      <c r="V19414" s="42"/>
      <c r="W19414" s="42"/>
      <c r="X19414" s="42"/>
      <c r="Y19414" s="61"/>
      <c r="Z19414" s="61"/>
      <c r="AA19414" s="5"/>
      <c r="AB19414" s="5"/>
      <c r="AC19414" s="5"/>
      <c r="AD19414" s="5"/>
      <c r="AE19414" s="5"/>
      <c r="AF19414" s="5"/>
      <c r="AG19414" s="5"/>
      <c r="AH19414" s="5"/>
      <c r="AI19414" s="5"/>
      <c r="AJ19414" s="5"/>
      <c r="AK19414" s="5"/>
      <c r="AL19414" s="5"/>
      <c r="AM19414" s="5"/>
      <c r="AN19414" s="5"/>
      <c r="AO19414" s="5"/>
      <c r="AP19414" s="5"/>
      <c r="AQ19414" s="5"/>
      <c r="AR19414" s="5"/>
      <c r="AS19414" s="5"/>
      <c r="AT19414" s="5"/>
      <c r="AU19414" s="5"/>
      <c r="AV19414" s="5"/>
      <c r="AW19414" s="5"/>
      <c r="AX19414" s="5"/>
      <c r="AY19414" s="5"/>
      <c r="AZ19414" s="5"/>
      <c r="BA19414" s="5"/>
      <c r="BB19414" s="5"/>
      <c r="BC19414" s="5"/>
      <c r="BD19414" s="5"/>
      <c r="BE19414" s="5"/>
      <c r="BF19414" s="5"/>
      <c r="BG19414" s="5"/>
      <c r="BH19414" s="5"/>
      <c r="BI19414" s="5"/>
      <c r="BJ19414" s="5"/>
      <c r="BK19414" s="5"/>
      <c r="BL19414" s="5"/>
      <c r="BM19414" s="5"/>
      <c r="BN19414" s="5"/>
      <c r="BO19414" s="5"/>
      <c r="BP19414" s="5"/>
      <c r="BQ19414" s="5"/>
      <c r="BR19414" s="5"/>
      <c r="BS19414" s="5"/>
      <c r="BT19414" s="5"/>
      <c r="BU19414" s="5"/>
      <c r="BV19414" s="5"/>
      <c r="BW19414" s="5"/>
      <c r="BX19414" s="5"/>
      <c r="BY19414" s="5"/>
      <c r="BZ19414" s="5"/>
      <c r="CA19414" s="5"/>
      <c r="CB19414" s="5"/>
      <c r="CC19414" s="5"/>
      <c r="CD19414" s="5"/>
      <c r="CE19414" s="5"/>
      <c r="CF19414" s="5"/>
      <c r="CG19414" s="5"/>
      <c r="CH19414" s="5"/>
      <c r="CI19414" s="5"/>
      <c r="CJ19414" s="5"/>
      <c r="CK19414" s="5"/>
      <c r="CL19414" s="5"/>
      <c r="CM19414" s="5"/>
      <c r="CN19414" s="5"/>
      <c r="CO19414" s="5"/>
      <c r="CP19414" s="5"/>
      <c r="CQ19414" s="5"/>
      <c r="CR19414" s="5"/>
      <c r="CS19414" s="5"/>
      <c r="CT19414" s="5"/>
      <c r="CU19414" s="5"/>
      <c r="CV19414" s="5"/>
      <c r="CW19414" s="5"/>
      <c r="CX19414" s="5"/>
      <c r="CY19414" s="5"/>
      <c r="CZ19414" s="5"/>
      <c r="DA19414" s="5"/>
      <c r="DB19414" s="5"/>
      <c r="DC19414" s="5"/>
      <c r="DD19414" s="5"/>
      <c r="DE19414" s="5"/>
      <c r="DF19414" s="5"/>
      <c r="DG19414" s="5"/>
      <c r="DH19414" s="5"/>
      <c r="DI19414" s="5"/>
      <c r="DJ19414" s="5"/>
      <c r="DK19414" s="5"/>
      <c r="DL19414" s="5"/>
      <c r="DM19414" s="5"/>
      <c r="DN19414" s="5"/>
      <c r="DO19414" s="5"/>
      <c r="DP19414" s="5"/>
      <c r="DQ19414" s="5"/>
      <c r="DR19414" s="5"/>
      <c r="DS19414" s="5"/>
      <c r="DT19414" s="5"/>
      <c r="DU19414" s="5"/>
      <c r="DV19414" s="5"/>
      <c r="DW19414" s="5"/>
      <c r="DX19414" s="5"/>
      <c r="DY19414" s="5"/>
      <c r="DZ19414" s="5"/>
      <c r="EA19414" s="5"/>
      <c r="EB19414" s="5"/>
      <c r="EC19414" s="5"/>
      <c r="ED19414" s="5"/>
      <c r="EE19414" s="5"/>
      <c r="EF19414" s="5"/>
      <c r="EG19414" s="5"/>
      <c r="EH19414" s="5"/>
      <c r="EI19414" s="5"/>
      <c r="EJ19414" s="5"/>
      <c r="EK19414" s="5"/>
      <c r="EL19414" s="5"/>
      <c r="EM19414" s="5"/>
      <c r="EN19414" s="5"/>
      <c r="EO19414" s="5"/>
      <c r="EP19414" s="5"/>
      <c r="EQ19414" s="5"/>
      <c r="ER19414" s="5"/>
      <c r="ES19414" s="5"/>
      <c r="ET19414" s="5"/>
      <c r="EU19414" s="5"/>
      <c r="EV19414" s="5"/>
      <c r="EW19414" s="5"/>
      <c r="EX19414" s="5"/>
      <c r="EY19414" s="5"/>
      <c r="EZ19414" s="5"/>
      <c r="FA19414" s="5"/>
      <c r="FB19414" s="5"/>
      <c r="FC19414" s="5"/>
      <c r="FD19414" s="5"/>
      <c r="FE19414" s="5"/>
      <c r="FF19414" s="5"/>
      <c r="FG19414" s="5"/>
      <c r="FH19414" s="5"/>
      <c r="FI19414" s="5"/>
      <c r="FJ19414" s="5"/>
      <c r="FK19414" s="5"/>
      <c r="FL19414" s="5"/>
      <c r="FM19414" s="5"/>
      <c r="FN19414" s="5"/>
      <c r="FO19414" s="5"/>
      <c r="FP19414" s="5"/>
      <c r="FQ19414" s="5"/>
      <c r="FR19414" s="5"/>
      <c r="FS19414" s="5"/>
      <c r="FT19414" s="5"/>
      <c r="FU19414" s="5"/>
      <c r="FV19414" s="5"/>
      <c r="FW19414" s="5"/>
      <c r="FX19414" s="5"/>
      <c r="FY19414" s="5"/>
      <c r="FZ19414" s="5"/>
      <c r="GA19414" s="5"/>
      <c r="GB19414" s="5"/>
      <c r="GC19414" s="5"/>
      <c r="GD19414" s="5"/>
      <c r="GE19414" s="5"/>
      <c r="GF19414" s="5"/>
      <c r="GG19414" s="5"/>
      <c r="GH19414" s="5"/>
    </row>
    <row r="19415" spans="1:190" s="4" customFormat="1" hidden="1" x14ac:dyDescent="0.2">
      <c r="A19415" s="5"/>
      <c r="B19415" s="5"/>
      <c r="C19415" s="5"/>
      <c r="D19415" s="5"/>
      <c r="E19415" s="5"/>
      <c r="F19415" s="5"/>
      <c r="G19415" s="5"/>
      <c r="H19415" s="5"/>
      <c r="I19415" s="5"/>
      <c r="J19415" s="5"/>
      <c r="K19415" s="79"/>
      <c r="L19415" s="5"/>
      <c r="M19415" s="5"/>
      <c r="N19415" s="5"/>
      <c r="O19415" s="5"/>
      <c r="P19415" s="5"/>
      <c r="Q19415" s="6"/>
      <c r="R19415" s="6"/>
      <c r="S19415" s="60"/>
      <c r="T19415" s="42"/>
      <c r="U19415" s="42"/>
      <c r="V19415" s="42"/>
      <c r="W19415" s="42"/>
      <c r="X19415" s="42"/>
      <c r="Y19415" s="61"/>
      <c r="Z19415" s="61"/>
      <c r="AA19415" s="5"/>
      <c r="AB19415" s="5"/>
      <c r="AC19415" s="5"/>
      <c r="AD19415" s="5"/>
      <c r="AE19415" s="5"/>
      <c r="AF19415" s="5"/>
      <c r="AG19415" s="5"/>
      <c r="AH19415" s="5"/>
      <c r="AI19415" s="5"/>
      <c r="AJ19415" s="5"/>
      <c r="AK19415" s="5"/>
      <c r="AL19415" s="5"/>
      <c r="AM19415" s="5"/>
      <c r="AN19415" s="5"/>
      <c r="AO19415" s="5"/>
      <c r="AP19415" s="5"/>
      <c r="AQ19415" s="5"/>
      <c r="AR19415" s="5"/>
      <c r="AS19415" s="5"/>
      <c r="AT19415" s="5"/>
      <c r="AU19415" s="5"/>
      <c r="AV19415" s="5"/>
      <c r="AW19415" s="5"/>
      <c r="AX19415" s="5"/>
      <c r="AY19415" s="5"/>
      <c r="AZ19415" s="5"/>
      <c r="BA19415" s="5"/>
      <c r="BB19415" s="5"/>
      <c r="BC19415" s="5"/>
      <c r="BD19415" s="5"/>
      <c r="BE19415" s="5"/>
      <c r="BF19415" s="5"/>
      <c r="BG19415" s="5"/>
      <c r="BH19415" s="5"/>
      <c r="BI19415" s="5"/>
      <c r="BJ19415" s="5"/>
      <c r="BK19415" s="5"/>
      <c r="BL19415" s="5"/>
      <c r="BM19415" s="5"/>
      <c r="BN19415" s="5"/>
      <c r="BO19415" s="5"/>
      <c r="BP19415" s="5"/>
      <c r="BQ19415" s="5"/>
      <c r="BR19415" s="5"/>
      <c r="BS19415" s="5"/>
      <c r="BT19415" s="5"/>
      <c r="BU19415" s="5"/>
      <c r="BV19415" s="5"/>
      <c r="BW19415" s="5"/>
      <c r="BX19415" s="5"/>
      <c r="BY19415" s="5"/>
      <c r="BZ19415" s="5"/>
      <c r="CA19415" s="5"/>
      <c r="CB19415" s="5"/>
      <c r="CC19415" s="5"/>
      <c r="CD19415" s="5"/>
      <c r="CE19415" s="5"/>
      <c r="CF19415" s="5"/>
      <c r="CG19415" s="5"/>
      <c r="CH19415" s="5"/>
      <c r="CI19415" s="5"/>
      <c r="CJ19415" s="5"/>
      <c r="CK19415" s="5"/>
      <c r="CL19415" s="5"/>
      <c r="CM19415" s="5"/>
      <c r="CN19415" s="5"/>
      <c r="CO19415" s="5"/>
      <c r="CP19415" s="5"/>
      <c r="CQ19415" s="5"/>
      <c r="CR19415" s="5"/>
      <c r="CS19415" s="5"/>
      <c r="CT19415" s="5"/>
      <c r="CU19415" s="5"/>
      <c r="CV19415" s="5"/>
      <c r="CW19415" s="5"/>
      <c r="CX19415" s="5"/>
      <c r="CY19415" s="5"/>
      <c r="CZ19415" s="5"/>
      <c r="DA19415" s="5"/>
      <c r="DB19415" s="5"/>
      <c r="DC19415" s="5"/>
      <c r="DD19415" s="5"/>
      <c r="DE19415" s="5"/>
      <c r="DF19415" s="5"/>
      <c r="DG19415" s="5"/>
      <c r="DH19415" s="5"/>
      <c r="DI19415" s="5"/>
      <c r="DJ19415" s="5"/>
      <c r="DK19415" s="5"/>
      <c r="DL19415" s="5"/>
      <c r="DM19415" s="5"/>
      <c r="DN19415" s="5"/>
      <c r="DO19415" s="5"/>
      <c r="DP19415" s="5"/>
      <c r="DQ19415" s="5"/>
      <c r="DR19415" s="5"/>
      <c r="DS19415" s="5"/>
      <c r="DT19415" s="5"/>
      <c r="DU19415" s="5"/>
      <c r="DV19415" s="5"/>
      <c r="DW19415" s="5"/>
      <c r="DX19415" s="5"/>
      <c r="DY19415" s="5"/>
      <c r="DZ19415" s="5"/>
      <c r="EA19415" s="5"/>
      <c r="EB19415" s="5"/>
      <c r="EC19415" s="5"/>
      <c r="ED19415" s="5"/>
      <c r="EE19415" s="5"/>
      <c r="EF19415" s="5"/>
      <c r="EG19415" s="5"/>
      <c r="EH19415" s="5"/>
      <c r="EI19415" s="5"/>
      <c r="EJ19415" s="5"/>
      <c r="EK19415" s="5"/>
      <c r="EL19415" s="5"/>
      <c r="EM19415" s="5"/>
      <c r="EN19415" s="5"/>
      <c r="EO19415" s="5"/>
      <c r="EP19415" s="5"/>
      <c r="EQ19415" s="5"/>
      <c r="ER19415" s="5"/>
      <c r="ES19415" s="5"/>
      <c r="ET19415" s="5"/>
      <c r="EU19415" s="5"/>
      <c r="EV19415" s="5"/>
      <c r="EW19415" s="5"/>
      <c r="EX19415" s="5"/>
      <c r="EY19415" s="5"/>
      <c r="EZ19415" s="5"/>
      <c r="FA19415" s="5"/>
      <c r="FB19415" s="5"/>
      <c r="FC19415" s="5"/>
      <c r="FD19415" s="5"/>
      <c r="FE19415" s="5"/>
      <c r="FF19415" s="5"/>
      <c r="FG19415" s="5"/>
      <c r="FH19415" s="5"/>
      <c r="FI19415" s="5"/>
      <c r="FJ19415" s="5"/>
      <c r="FK19415" s="5"/>
      <c r="FL19415" s="5"/>
      <c r="FM19415" s="5"/>
      <c r="FN19415" s="5"/>
      <c r="FO19415" s="5"/>
      <c r="FP19415" s="5"/>
      <c r="FQ19415" s="5"/>
      <c r="FR19415" s="5"/>
      <c r="FS19415" s="5"/>
      <c r="FT19415" s="5"/>
      <c r="FU19415" s="5"/>
      <c r="FV19415" s="5"/>
      <c r="FW19415" s="5"/>
      <c r="FX19415" s="5"/>
      <c r="FY19415" s="5"/>
      <c r="FZ19415" s="5"/>
      <c r="GA19415" s="5"/>
      <c r="GB19415" s="5"/>
      <c r="GC19415" s="5"/>
      <c r="GD19415" s="5"/>
      <c r="GE19415" s="5"/>
      <c r="GF19415" s="5"/>
      <c r="GG19415" s="5"/>
      <c r="GH19415" s="5"/>
    </row>
    <row r="19416" spans="1:190" s="4" customFormat="1" hidden="1" x14ac:dyDescent="0.2">
      <c r="A19416" s="5"/>
      <c r="B19416" s="5"/>
      <c r="C19416" s="5"/>
      <c r="D19416" s="5"/>
      <c r="E19416" s="5"/>
      <c r="F19416" s="5"/>
      <c r="G19416" s="5"/>
      <c r="H19416" s="5"/>
      <c r="I19416" s="5"/>
      <c r="J19416" s="5"/>
      <c r="K19416" s="79"/>
      <c r="L19416" s="5"/>
      <c r="M19416" s="5"/>
      <c r="N19416" s="5"/>
      <c r="O19416" s="5"/>
      <c r="P19416" s="5"/>
      <c r="Q19416" s="6"/>
      <c r="R19416" s="6"/>
      <c r="S19416" s="60"/>
      <c r="T19416" s="42"/>
      <c r="U19416" s="42"/>
      <c r="V19416" s="42"/>
      <c r="W19416" s="42"/>
      <c r="X19416" s="42"/>
      <c r="Y19416" s="61"/>
      <c r="Z19416" s="61"/>
      <c r="AA19416" s="5"/>
      <c r="AB19416" s="5"/>
      <c r="AC19416" s="5"/>
      <c r="AD19416" s="5"/>
      <c r="AE19416" s="5"/>
      <c r="AF19416" s="5"/>
      <c r="AG19416" s="5"/>
      <c r="AH19416" s="5"/>
      <c r="AI19416" s="5"/>
      <c r="AJ19416" s="5"/>
      <c r="AK19416" s="5"/>
      <c r="AL19416" s="5"/>
      <c r="AM19416" s="5"/>
      <c r="AN19416" s="5"/>
      <c r="AO19416" s="5"/>
      <c r="AP19416" s="5"/>
      <c r="AQ19416" s="5"/>
      <c r="AR19416" s="5"/>
      <c r="AS19416" s="5"/>
      <c r="AT19416" s="5"/>
      <c r="AU19416" s="5"/>
      <c r="AV19416" s="5"/>
      <c r="AW19416" s="5"/>
      <c r="AX19416" s="5"/>
      <c r="AY19416" s="5"/>
      <c r="AZ19416" s="5"/>
      <c r="BA19416" s="5"/>
      <c r="BB19416" s="5"/>
      <c r="BC19416" s="5"/>
      <c r="BD19416" s="5"/>
      <c r="BE19416" s="5"/>
      <c r="BF19416" s="5"/>
      <c r="BG19416" s="5"/>
      <c r="BH19416" s="5"/>
      <c r="BI19416" s="5"/>
      <c r="BJ19416" s="5"/>
      <c r="BK19416" s="5"/>
      <c r="BL19416" s="5"/>
      <c r="BM19416" s="5"/>
      <c r="BN19416" s="5"/>
      <c r="BO19416" s="5"/>
      <c r="BP19416" s="5"/>
      <c r="BQ19416" s="5"/>
      <c r="BR19416" s="5"/>
      <c r="BS19416" s="5"/>
      <c r="BT19416" s="5"/>
      <c r="BU19416" s="5"/>
      <c r="BV19416" s="5"/>
      <c r="BW19416" s="5"/>
      <c r="BX19416" s="5"/>
      <c r="BY19416" s="5"/>
      <c r="BZ19416" s="5"/>
      <c r="CA19416" s="5"/>
      <c r="CB19416" s="5"/>
      <c r="CC19416" s="5"/>
      <c r="CD19416" s="5"/>
      <c r="CE19416" s="5"/>
      <c r="CF19416" s="5"/>
      <c r="CG19416" s="5"/>
      <c r="CH19416" s="5"/>
      <c r="CI19416" s="5"/>
      <c r="CJ19416" s="5"/>
      <c r="CK19416" s="5"/>
      <c r="CL19416" s="5"/>
      <c r="CM19416" s="5"/>
      <c r="CN19416" s="5"/>
      <c r="CO19416" s="5"/>
      <c r="CP19416" s="5"/>
      <c r="CQ19416" s="5"/>
      <c r="CR19416" s="5"/>
      <c r="CS19416" s="5"/>
      <c r="CT19416" s="5"/>
      <c r="CU19416" s="5"/>
      <c r="CV19416" s="5"/>
      <c r="CW19416" s="5"/>
      <c r="CX19416" s="5"/>
      <c r="CY19416" s="5"/>
      <c r="CZ19416" s="5"/>
      <c r="DA19416" s="5"/>
      <c r="DB19416" s="5"/>
      <c r="DC19416" s="5"/>
      <c r="DD19416" s="5"/>
      <c r="DE19416" s="5"/>
      <c r="DF19416" s="5"/>
      <c r="DG19416" s="5"/>
      <c r="DH19416" s="5"/>
      <c r="DI19416" s="5"/>
      <c r="DJ19416" s="5"/>
      <c r="DK19416" s="5"/>
      <c r="DL19416" s="5"/>
      <c r="DM19416" s="5"/>
      <c r="DN19416" s="5"/>
      <c r="DO19416" s="5"/>
      <c r="DP19416" s="5"/>
      <c r="DQ19416" s="5"/>
      <c r="DR19416" s="5"/>
      <c r="DS19416" s="5"/>
      <c r="DT19416" s="5"/>
      <c r="DU19416" s="5"/>
      <c r="DV19416" s="5"/>
      <c r="DW19416" s="5"/>
      <c r="DX19416" s="5"/>
      <c r="DY19416" s="5"/>
      <c r="DZ19416" s="5"/>
      <c r="EA19416" s="5"/>
      <c r="EB19416" s="5"/>
      <c r="EC19416" s="5"/>
      <c r="ED19416" s="5"/>
      <c r="EE19416" s="5"/>
      <c r="EF19416" s="5"/>
      <c r="EG19416" s="5"/>
      <c r="EH19416" s="5"/>
      <c r="EI19416" s="5"/>
      <c r="EJ19416" s="5"/>
      <c r="EK19416" s="5"/>
      <c r="EL19416" s="5"/>
      <c r="EM19416" s="5"/>
      <c r="EN19416" s="5"/>
      <c r="EO19416" s="5"/>
      <c r="EP19416" s="5"/>
      <c r="EQ19416" s="5"/>
      <c r="ER19416" s="5"/>
      <c r="ES19416" s="5"/>
      <c r="ET19416" s="5"/>
      <c r="EU19416" s="5"/>
      <c r="EV19416" s="5"/>
      <c r="EW19416" s="5"/>
      <c r="EX19416" s="5"/>
      <c r="EY19416" s="5"/>
      <c r="EZ19416" s="5"/>
      <c r="FA19416" s="5"/>
      <c r="FB19416" s="5"/>
      <c r="FC19416" s="5"/>
      <c r="FD19416" s="5"/>
      <c r="FE19416" s="5"/>
      <c r="FF19416" s="5"/>
      <c r="FG19416" s="5"/>
      <c r="FH19416" s="5"/>
      <c r="FI19416" s="5"/>
      <c r="FJ19416" s="5"/>
      <c r="FK19416" s="5"/>
      <c r="FL19416" s="5"/>
      <c r="FM19416" s="5"/>
      <c r="FN19416" s="5"/>
      <c r="FO19416" s="5"/>
      <c r="FP19416" s="5"/>
      <c r="FQ19416" s="5"/>
      <c r="FR19416" s="5"/>
      <c r="FS19416" s="5"/>
      <c r="FT19416" s="5"/>
      <c r="FU19416" s="5"/>
      <c r="FV19416" s="5"/>
      <c r="FW19416" s="5"/>
      <c r="FX19416" s="5"/>
      <c r="FY19416" s="5"/>
      <c r="FZ19416" s="5"/>
      <c r="GA19416" s="5"/>
      <c r="GB19416" s="5"/>
      <c r="GC19416" s="5"/>
      <c r="GD19416" s="5"/>
      <c r="GE19416" s="5"/>
      <c r="GF19416" s="5"/>
      <c r="GG19416" s="5"/>
      <c r="GH19416" s="5"/>
    </row>
    <row r="19417" spans="1:190" s="4" customFormat="1" hidden="1" x14ac:dyDescent="0.2">
      <c r="A19417" s="5"/>
      <c r="B19417" s="5"/>
      <c r="C19417" s="5"/>
      <c r="D19417" s="5"/>
      <c r="E19417" s="5"/>
      <c r="F19417" s="5"/>
      <c r="G19417" s="5"/>
      <c r="H19417" s="5"/>
      <c r="I19417" s="5"/>
      <c r="J19417" s="5"/>
      <c r="K19417" s="79"/>
      <c r="L19417" s="5"/>
      <c r="M19417" s="5"/>
      <c r="N19417" s="5"/>
      <c r="O19417" s="5"/>
      <c r="P19417" s="5"/>
      <c r="Q19417" s="6"/>
      <c r="R19417" s="6"/>
      <c r="S19417" s="60"/>
      <c r="T19417" s="42"/>
      <c r="U19417" s="42"/>
      <c r="V19417" s="42"/>
      <c r="W19417" s="42"/>
      <c r="X19417" s="42"/>
      <c r="Y19417" s="61"/>
      <c r="Z19417" s="61"/>
      <c r="AA19417" s="5"/>
      <c r="AB19417" s="5"/>
      <c r="AC19417" s="5"/>
      <c r="AD19417" s="5"/>
      <c r="AE19417" s="5"/>
      <c r="AF19417" s="5"/>
      <c r="AG19417" s="5"/>
      <c r="AH19417" s="5"/>
      <c r="AI19417" s="5"/>
      <c r="AJ19417" s="5"/>
      <c r="AK19417" s="5"/>
      <c r="AL19417" s="5"/>
      <c r="AM19417" s="5"/>
      <c r="AN19417" s="5"/>
      <c r="AO19417" s="5"/>
      <c r="AP19417" s="5"/>
      <c r="AQ19417" s="5"/>
      <c r="AR19417" s="5"/>
      <c r="AS19417" s="5"/>
      <c r="AT19417" s="5"/>
      <c r="AU19417" s="5"/>
      <c r="AV19417" s="5"/>
      <c r="AW19417" s="5"/>
      <c r="AX19417" s="5"/>
      <c r="AY19417" s="5"/>
      <c r="AZ19417" s="5"/>
      <c r="BA19417" s="5"/>
      <c r="BB19417" s="5"/>
      <c r="BC19417" s="5"/>
      <c r="BD19417" s="5"/>
      <c r="BE19417" s="5"/>
      <c r="BF19417" s="5"/>
      <c r="BG19417" s="5"/>
      <c r="BH19417" s="5"/>
      <c r="BI19417" s="5"/>
      <c r="BJ19417" s="5"/>
      <c r="BK19417" s="5"/>
      <c r="BL19417" s="5"/>
      <c r="BM19417" s="5"/>
      <c r="BN19417" s="5"/>
      <c r="BO19417" s="5"/>
      <c r="BP19417" s="5"/>
      <c r="BQ19417" s="5"/>
      <c r="BR19417" s="5"/>
      <c r="BS19417" s="5"/>
      <c r="BT19417" s="5"/>
      <c r="BU19417" s="5"/>
      <c r="BV19417" s="5"/>
      <c r="BW19417" s="5"/>
      <c r="BX19417" s="5"/>
      <c r="BY19417" s="5"/>
      <c r="BZ19417" s="5"/>
      <c r="CA19417" s="5"/>
      <c r="CB19417" s="5"/>
      <c r="CC19417" s="5"/>
      <c r="CD19417" s="5"/>
      <c r="CE19417" s="5"/>
      <c r="CF19417" s="5"/>
      <c r="CG19417" s="5"/>
      <c r="CH19417" s="5"/>
      <c r="CI19417" s="5"/>
      <c r="CJ19417" s="5"/>
      <c r="CK19417" s="5"/>
      <c r="CL19417" s="5"/>
      <c r="CM19417" s="5"/>
      <c r="CN19417" s="5"/>
      <c r="CO19417" s="5"/>
      <c r="CP19417" s="5"/>
      <c r="CQ19417" s="5"/>
      <c r="CR19417" s="5"/>
      <c r="CS19417" s="5"/>
      <c r="CT19417" s="5"/>
      <c r="CU19417" s="5"/>
      <c r="CV19417" s="5"/>
      <c r="CW19417" s="5"/>
      <c r="CX19417" s="5"/>
      <c r="CY19417" s="5"/>
      <c r="CZ19417" s="5"/>
      <c r="DA19417" s="5"/>
      <c r="DB19417" s="5"/>
      <c r="DC19417" s="5"/>
      <c r="DD19417" s="5"/>
      <c r="DE19417" s="5"/>
      <c r="DF19417" s="5"/>
      <c r="DG19417" s="5"/>
      <c r="DH19417" s="5"/>
      <c r="DI19417" s="5"/>
      <c r="DJ19417" s="5"/>
      <c r="DK19417" s="5"/>
      <c r="DL19417" s="5"/>
      <c r="DM19417" s="5"/>
      <c r="DN19417" s="5"/>
      <c r="DO19417" s="5"/>
      <c r="DP19417" s="5"/>
      <c r="DQ19417" s="5"/>
      <c r="DR19417" s="5"/>
      <c r="DS19417" s="5"/>
      <c r="DT19417" s="5"/>
      <c r="DU19417" s="5"/>
      <c r="DV19417" s="5"/>
      <c r="DW19417" s="5"/>
      <c r="DX19417" s="5"/>
      <c r="DY19417" s="5"/>
      <c r="DZ19417" s="5"/>
      <c r="EA19417" s="5"/>
      <c r="EB19417" s="5"/>
      <c r="EC19417" s="5"/>
      <c r="ED19417" s="5"/>
      <c r="EE19417" s="5"/>
      <c r="EF19417" s="5"/>
      <c r="EG19417" s="5"/>
      <c r="EH19417" s="5"/>
      <c r="EI19417" s="5"/>
      <c r="EJ19417" s="5"/>
      <c r="EK19417" s="5"/>
      <c r="EL19417" s="5"/>
      <c r="EM19417" s="5"/>
      <c r="EN19417" s="5"/>
      <c r="EO19417" s="5"/>
      <c r="EP19417" s="5"/>
      <c r="EQ19417" s="5"/>
      <c r="ER19417" s="5"/>
      <c r="ES19417" s="5"/>
      <c r="ET19417" s="5"/>
      <c r="EU19417" s="5"/>
      <c r="EV19417" s="5"/>
      <c r="EW19417" s="5"/>
      <c r="EX19417" s="5"/>
      <c r="EY19417" s="5"/>
      <c r="EZ19417" s="5"/>
      <c r="FA19417" s="5"/>
      <c r="FB19417" s="5"/>
      <c r="FC19417" s="5"/>
      <c r="FD19417" s="5"/>
      <c r="FE19417" s="5"/>
      <c r="FF19417" s="5"/>
      <c r="FG19417" s="5"/>
      <c r="FH19417" s="5"/>
      <c r="FI19417" s="5"/>
      <c r="FJ19417" s="5"/>
      <c r="FK19417" s="5"/>
      <c r="FL19417" s="5"/>
      <c r="FM19417" s="5"/>
      <c r="FN19417" s="5"/>
      <c r="FO19417" s="5"/>
      <c r="FP19417" s="5"/>
      <c r="FQ19417" s="5"/>
      <c r="FR19417" s="5"/>
      <c r="FS19417" s="5"/>
      <c r="FT19417" s="5"/>
      <c r="FU19417" s="5"/>
      <c r="FV19417" s="5"/>
      <c r="FW19417" s="5"/>
      <c r="FX19417" s="5"/>
      <c r="FY19417" s="5"/>
      <c r="FZ19417" s="5"/>
      <c r="GA19417" s="5"/>
      <c r="GB19417" s="5"/>
      <c r="GC19417" s="5"/>
      <c r="GD19417" s="5"/>
      <c r="GE19417" s="5"/>
      <c r="GF19417" s="5"/>
      <c r="GG19417" s="5"/>
      <c r="GH19417" s="5"/>
    </row>
    <row r="19418" spans="1:190" s="4" customFormat="1" hidden="1" x14ac:dyDescent="0.2">
      <c r="A19418" s="5"/>
      <c r="B19418" s="5"/>
      <c r="C19418" s="5"/>
      <c r="D19418" s="5"/>
      <c r="E19418" s="5"/>
      <c r="F19418" s="5"/>
      <c r="G19418" s="5"/>
      <c r="H19418" s="5"/>
      <c r="I19418" s="5"/>
      <c r="J19418" s="5"/>
      <c r="K19418" s="79"/>
      <c r="L19418" s="5"/>
      <c r="M19418" s="5"/>
      <c r="N19418" s="5"/>
      <c r="O19418" s="5"/>
      <c r="P19418" s="5"/>
      <c r="Q19418" s="6"/>
      <c r="R19418" s="6"/>
      <c r="S19418" s="60"/>
      <c r="T19418" s="42"/>
      <c r="U19418" s="42"/>
      <c r="V19418" s="42"/>
      <c r="W19418" s="42"/>
      <c r="X19418" s="42"/>
      <c r="Y19418" s="61"/>
      <c r="Z19418" s="61"/>
      <c r="AA19418" s="5"/>
      <c r="AB19418" s="5"/>
      <c r="AC19418" s="5"/>
      <c r="AD19418" s="5"/>
      <c r="AE19418" s="5"/>
      <c r="AF19418" s="5"/>
      <c r="AG19418" s="5"/>
      <c r="AH19418" s="5"/>
      <c r="AI19418" s="5"/>
      <c r="AJ19418" s="5"/>
      <c r="AK19418" s="5"/>
      <c r="AL19418" s="5"/>
      <c r="AM19418" s="5"/>
      <c r="AN19418" s="5"/>
      <c r="AO19418" s="5"/>
      <c r="AP19418" s="5"/>
      <c r="AQ19418" s="5"/>
      <c r="AR19418" s="5"/>
      <c r="AS19418" s="5"/>
      <c r="AT19418" s="5"/>
      <c r="AU19418" s="5"/>
      <c r="AV19418" s="5"/>
      <c r="AW19418" s="5"/>
      <c r="AX19418" s="5"/>
      <c r="AY19418" s="5"/>
      <c r="AZ19418" s="5"/>
      <c r="BA19418" s="5"/>
      <c r="BB19418" s="5"/>
      <c r="BC19418" s="5"/>
      <c r="BD19418" s="5"/>
      <c r="BE19418" s="5"/>
      <c r="BF19418" s="5"/>
      <c r="BG19418" s="5"/>
      <c r="BH19418" s="5"/>
      <c r="BI19418" s="5"/>
      <c r="BJ19418" s="5"/>
      <c r="BK19418" s="5"/>
      <c r="BL19418" s="5"/>
      <c r="BM19418" s="5"/>
      <c r="BN19418" s="5"/>
      <c r="BO19418" s="5"/>
      <c r="BP19418" s="5"/>
      <c r="BQ19418" s="5"/>
      <c r="BR19418" s="5"/>
      <c r="BS19418" s="5"/>
      <c r="BT19418" s="5"/>
      <c r="BU19418" s="5"/>
      <c r="BV19418" s="5"/>
      <c r="BW19418" s="5"/>
      <c r="BX19418" s="5"/>
      <c r="BY19418" s="5"/>
      <c r="BZ19418" s="5"/>
      <c r="CA19418" s="5"/>
      <c r="CB19418" s="5"/>
      <c r="CC19418" s="5"/>
      <c r="CD19418" s="5"/>
      <c r="CE19418" s="5"/>
      <c r="CF19418" s="5"/>
      <c r="CG19418" s="5"/>
      <c r="CH19418" s="5"/>
      <c r="CI19418" s="5"/>
      <c r="CJ19418" s="5"/>
      <c r="CK19418" s="5"/>
      <c r="CL19418" s="5"/>
      <c r="CM19418" s="5"/>
      <c r="CN19418" s="5"/>
      <c r="CO19418" s="5"/>
      <c r="CP19418" s="5"/>
      <c r="CQ19418" s="5"/>
      <c r="CR19418" s="5"/>
      <c r="CS19418" s="5"/>
      <c r="CT19418" s="5"/>
      <c r="CU19418" s="5"/>
      <c r="CV19418" s="5"/>
      <c r="CW19418" s="5"/>
      <c r="CX19418" s="5"/>
      <c r="CY19418" s="5"/>
      <c r="CZ19418" s="5"/>
      <c r="DA19418" s="5"/>
      <c r="DB19418" s="5"/>
      <c r="DC19418" s="5"/>
      <c r="DD19418" s="5"/>
      <c r="DE19418" s="5"/>
      <c r="DF19418" s="5"/>
      <c r="DG19418" s="5"/>
      <c r="DH19418" s="5"/>
      <c r="DI19418" s="5"/>
      <c r="DJ19418" s="5"/>
      <c r="DK19418" s="5"/>
      <c r="DL19418" s="5"/>
      <c r="DM19418" s="5"/>
      <c r="DN19418" s="5"/>
      <c r="DO19418" s="5"/>
      <c r="DP19418" s="5"/>
      <c r="DQ19418" s="5"/>
      <c r="DR19418" s="5"/>
      <c r="DS19418" s="5"/>
      <c r="DT19418" s="5"/>
      <c r="DU19418" s="5"/>
      <c r="DV19418" s="5"/>
      <c r="DW19418" s="5"/>
      <c r="DX19418" s="5"/>
      <c r="DY19418" s="5"/>
      <c r="DZ19418" s="5"/>
      <c r="EA19418" s="5"/>
      <c r="EB19418" s="5"/>
      <c r="EC19418" s="5"/>
      <c r="ED19418" s="5"/>
      <c r="EE19418" s="5"/>
      <c r="EF19418" s="5"/>
      <c r="EG19418" s="5"/>
      <c r="EH19418" s="5"/>
      <c r="EI19418" s="5"/>
      <c r="EJ19418" s="5"/>
      <c r="EK19418" s="5"/>
      <c r="EL19418" s="5"/>
      <c r="EM19418" s="5"/>
      <c r="EN19418" s="5"/>
      <c r="EO19418" s="5"/>
      <c r="EP19418" s="5"/>
      <c r="EQ19418" s="5"/>
      <c r="ER19418" s="5"/>
      <c r="ES19418" s="5"/>
      <c r="ET19418" s="5"/>
      <c r="EU19418" s="5"/>
      <c r="EV19418" s="5"/>
      <c r="EW19418" s="5"/>
      <c r="EX19418" s="5"/>
      <c r="EY19418" s="5"/>
      <c r="EZ19418" s="5"/>
      <c r="FA19418" s="5"/>
      <c r="FB19418" s="5"/>
      <c r="FC19418" s="5"/>
      <c r="FD19418" s="5"/>
      <c r="FE19418" s="5"/>
      <c r="FF19418" s="5"/>
      <c r="FG19418" s="5"/>
      <c r="FH19418" s="5"/>
      <c r="FI19418" s="5"/>
      <c r="FJ19418" s="5"/>
      <c r="FK19418" s="5"/>
      <c r="FL19418" s="5"/>
      <c r="FM19418" s="5"/>
      <c r="FN19418" s="5"/>
      <c r="FO19418" s="5"/>
      <c r="FP19418" s="5"/>
      <c r="FQ19418" s="5"/>
      <c r="FR19418" s="5"/>
      <c r="FS19418" s="5"/>
      <c r="FT19418" s="5"/>
      <c r="FU19418" s="5"/>
      <c r="FV19418" s="5"/>
      <c r="FW19418" s="5"/>
      <c r="FX19418" s="5"/>
      <c r="FY19418" s="5"/>
      <c r="FZ19418" s="5"/>
      <c r="GA19418" s="5"/>
      <c r="GB19418" s="5"/>
      <c r="GC19418" s="5"/>
      <c r="GD19418" s="5"/>
      <c r="GE19418" s="5"/>
      <c r="GF19418" s="5"/>
      <c r="GG19418" s="5"/>
      <c r="GH19418" s="5"/>
    </row>
    <row r="19419" spans="1:190" s="4" customFormat="1" hidden="1" x14ac:dyDescent="0.2">
      <c r="A19419" s="5"/>
      <c r="B19419" s="5"/>
      <c r="C19419" s="5"/>
      <c r="D19419" s="5"/>
      <c r="E19419" s="5"/>
      <c r="F19419" s="5"/>
      <c r="G19419" s="5"/>
      <c r="H19419" s="5"/>
      <c r="I19419" s="5"/>
      <c r="J19419" s="5"/>
      <c r="K19419" s="79"/>
      <c r="L19419" s="5"/>
      <c r="M19419" s="5"/>
      <c r="N19419" s="5"/>
      <c r="O19419" s="5"/>
      <c r="P19419" s="5"/>
      <c r="Q19419" s="6"/>
      <c r="R19419" s="6"/>
      <c r="S19419" s="60"/>
      <c r="T19419" s="42"/>
      <c r="U19419" s="42"/>
      <c r="V19419" s="42"/>
      <c r="W19419" s="42"/>
      <c r="X19419" s="42"/>
      <c r="Y19419" s="61"/>
      <c r="Z19419" s="61"/>
      <c r="AA19419" s="5"/>
      <c r="AB19419" s="5"/>
      <c r="AC19419" s="5"/>
      <c r="AD19419" s="5"/>
      <c r="AE19419" s="5"/>
      <c r="AF19419" s="5"/>
      <c r="AG19419" s="5"/>
      <c r="AH19419" s="5"/>
      <c r="AI19419" s="5"/>
      <c r="AJ19419" s="5"/>
      <c r="AK19419" s="5"/>
      <c r="AL19419" s="5"/>
      <c r="AM19419" s="5"/>
      <c r="AN19419" s="5"/>
      <c r="AO19419" s="5"/>
      <c r="AP19419" s="5"/>
      <c r="AQ19419" s="5"/>
      <c r="AR19419" s="5"/>
      <c r="AS19419" s="5"/>
      <c r="AT19419" s="5"/>
      <c r="AU19419" s="5"/>
      <c r="AV19419" s="5"/>
      <c r="AW19419" s="5"/>
      <c r="AX19419" s="5"/>
      <c r="AY19419" s="5"/>
      <c r="AZ19419" s="5"/>
      <c r="BA19419" s="5"/>
      <c r="BB19419" s="5"/>
      <c r="BC19419" s="5"/>
      <c r="BD19419" s="5"/>
      <c r="BE19419" s="5"/>
      <c r="BF19419" s="5"/>
      <c r="BG19419" s="5"/>
      <c r="BH19419" s="5"/>
      <c r="BI19419" s="5"/>
      <c r="BJ19419" s="5"/>
      <c r="BK19419" s="5"/>
      <c r="BL19419" s="5"/>
      <c r="BM19419" s="5"/>
      <c r="BN19419" s="5"/>
      <c r="BO19419" s="5"/>
      <c r="BP19419" s="5"/>
      <c r="BQ19419" s="5"/>
      <c r="BR19419" s="5"/>
      <c r="BS19419" s="5"/>
      <c r="BT19419" s="5"/>
      <c r="BU19419" s="5"/>
      <c r="BV19419" s="5"/>
      <c r="BW19419" s="5"/>
      <c r="BX19419" s="5"/>
      <c r="BY19419" s="5"/>
      <c r="BZ19419" s="5"/>
      <c r="CA19419" s="5"/>
      <c r="CB19419" s="5"/>
      <c r="CC19419" s="5"/>
      <c r="CD19419" s="5"/>
      <c r="CE19419" s="5"/>
      <c r="CF19419" s="5"/>
      <c r="CG19419" s="5"/>
      <c r="CH19419" s="5"/>
      <c r="CI19419" s="5"/>
      <c r="CJ19419" s="5"/>
      <c r="CK19419" s="5"/>
      <c r="CL19419" s="5"/>
      <c r="CM19419" s="5"/>
      <c r="CN19419" s="5"/>
      <c r="CO19419" s="5"/>
      <c r="CP19419" s="5"/>
      <c r="CQ19419" s="5"/>
      <c r="CR19419" s="5"/>
      <c r="CS19419" s="5"/>
      <c r="CT19419" s="5"/>
      <c r="CU19419" s="5"/>
      <c r="CV19419" s="5"/>
      <c r="CW19419" s="5"/>
      <c r="CX19419" s="5"/>
      <c r="CY19419" s="5"/>
      <c r="CZ19419" s="5"/>
      <c r="DA19419" s="5"/>
      <c r="DB19419" s="5"/>
      <c r="DC19419" s="5"/>
      <c r="DD19419" s="5"/>
      <c r="DE19419" s="5"/>
      <c r="DF19419" s="5"/>
      <c r="DG19419" s="5"/>
      <c r="DH19419" s="5"/>
      <c r="DI19419" s="5"/>
      <c r="DJ19419" s="5"/>
      <c r="DK19419" s="5"/>
      <c r="DL19419" s="5"/>
      <c r="DM19419" s="5"/>
      <c r="DN19419" s="5"/>
      <c r="DO19419" s="5"/>
      <c r="DP19419" s="5"/>
      <c r="DQ19419" s="5"/>
      <c r="DR19419" s="5"/>
      <c r="DS19419" s="5"/>
      <c r="DT19419" s="5"/>
      <c r="DU19419" s="5"/>
      <c r="DV19419" s="5"/>
      <c r="DW19419" s="5"/>
      <c r="DX19419" s="5"/>
      <c r="DY19419" s="5"/>
      <c r="DZ19419" s="5"/>
      <c r="EA19419" s="5"/>
      <c r="EB19419" s="5"/>
      <c r="EC19419" s="5"/>
      <c r="ED19419" s="5"/>
      <c r="EE19419" s="5"/>
      <c r="EF19419" s="5"/>
      <c r="EG19419" s="5"/>
      <c r="EH19419" s="5"/>
      <c r="EI19419" s="5"/>
      <c r="EJ19419" s="5"/>
      <c r="EK19419" s="5"/>
      <c r="EL19419" s="5"/>
      <c r="EM19419" s="5"/>
      <c r="EN19419" s="5"/>
      <c r="EO19419" s="5"/>
      <c r="EP19419" s="5"/>
      <c r="EQ19419" s="5"/>
      <c r="ER19419" s="5"/>
      <c r="ES19419" s="5"/>
      <c r="ET19419" s="5"/>
      <c r="EU19419" s="5"/>
      <c r="EV19419" s="5"/>
      <c r="EW19419" s="5"/>
      <c r="EX19419" s="5"/>
      <c r="EY19419" s="5"/>
      <c r="EZ19419" s="5"/>
      <c r="FA19419" s="5"/>
      <c r="FB19419" s="5"/>
      <c r="FC19419" s="5"/>
      <c r="FD19419" s="5"/>
      <c r="FE19419" s="5"/>
      <c r="FF19419" s="5"/>
      <c r="FG19419" s="5"/>
      <c r="FH19419" s="5"/>
      <c r="FI19419" s="5"/>
      <c r="FJ19419" s="5"/>
      <c r="FK19419" s="5"/>
      <c r="FL19419" s="5"/>
      <c r="FM19419" s="5"/>
      <c r="FN19419" s="5"/>
      <c r="FO19419" s="5"/>
      <c r="FP19419" s="5"/>
      <c r="FQ19419" s="5"/>
      <c r="FR19419" s="5"/>
      <c r="FS19419" s="5"/>
      <c r="FT19419" s="5"/>
      <c r="FU19419" s="5"/>
      <c r="FV19419" s="5"/>
      <c r="FW19419" s="5"/>
      <c r="FX19419" s="5"/>
      <c r="FY19419" s="5"/>
      <c r="FZ19419" s="5"/>
      <c r="GA19419" s="5"/>
      <c r="GB19419" s="5"/>
      <c r="GC19419" s="5"/>
      <c r="GD19419" s="5"/>
      <c r="GE19419" s="5"/>
      <c r="GF19419" s="5"/>
      <c r="GG19419" s="5"/>
      <c r="GH19419" s="5"/>
    </row>
    <row r="19420" spans="1:190" s="4" customFormat="1" hidden="1" x14ac:dyDescent="0.2">
      <c r="A19420" s="5"/>
      <c r="B19420" s="5"/>
      <c r="C19420" s="5"/>
      <c r="D19420" s="5"/>
      <c r="E19420" s="5"/>
      <c r="F19420" s="5"/>
      <c r="G19420" s="5"/>
      <c r="H19420" s="5"/>
      <c r="I19420" s="5"/>
      <c r="J19420" s="5"/>
      <c r="K19420" s="79"/>
      <c r="L19420" s="5"/>
      <c r="M19420" s="5"/>
      <c r="N19420" s="5"/>
      <c r="O19420" s="5"/>
      <c r="P19420" s="5"/>
      <c r="Q19420" s="6"/>
      <c r="R19420" s="6"/>
      <c r="S19420" s="60"/>
      <c r="T19420" s="42"/>
      <c r="U19420" s="42"/>
      <c r="V19420" s="42"/>
      <c r="W19420" s="42"/>
      <c r="X19420" s="42"/>
      <c r="Y19420" s="61"/>
      <c r="Z19420" s="61"/>
      <c r="AA19420" s="5"/>
      <c r="AB19420" s="5"/>
      <c r="AC19420" s="5"/>
      <c r="AD19420" s="5"/>
      <c r="AE19420" s="5"/>
      <c r="AF19420" s="5"/>
      <c r="AG19420" s="5"/>
      <c r="AH19420" s="5"/>
      <c r="AI19420" s="5"/>
      <c r="AJ19420" s="5"/>
      <c r="AK19420" s="5"/>
      <c r="AL19420" s="5"/>
      <c r="AM19420" s="5"/>
      <c r="AN19420" s="5"/>
      <c r="AO19420" s="5"/>
      <c r="AP19420" s="5"/>
      <c r="AQ19420" s="5"/>
      <c r="AR19420" s="5"/>
      <c r="AS19420" s="5"/>
      <c r="AT19420" s="5"/>
      <c r="AU19420" s="5"/>
      <c r="AV19420" s="5"/>
      <c r="AW19420" s="5"/>
      <c r="AX19420" s="5"/>
      <c r="AY19420" s="5"/>
      <c r="AZ19420" s="5"/>
      <c r="BA19420" s="5"/>
      <c r="BB19420" s="5"/>
      <c r="BC19420" s="5"/>
      <c r="BD19420" s="5"/>
      <c r="BE19420" s="5"/>
      <c r="BF19420" s="5"/>
      <c r="BG19420" s="5"/>
      <c r="BH19420" s="5"/>
      <c r="BI19420" s="5"/>
      <c r="BJ19420" s="5"/>
      <c r="BK19420" s="5"/>
      <c r="BL19420" s="5"/>
      <c r="BM19420" s="5"/>
      <c r="BN19420" s="5"/>
      <c r="BO19420" s="5"/>
      <c r="BP19420" s="5"/>
      <c r="BQ19420" s="5"/>
      <c r="BR19420" s="5"/>
      <c r="BS19420" s="5"/>
      <c r="BT19420" s="5"/>
      <c r="BU19420" s="5"/>
      <c r="BV19420" s="5"/>
      <c r="BW19420" s="5"/>
      <c r="BX19420" s="5"/>
      <c r="BY19420" s="5"/>
      <c r="BZ19420" s="5"/>
      <c r="CA19420" s="5"/>
      <c r="CB19420" s="5"/>
      <c r="CC19420" s="5"/>
      <c r="CD19420" s="5"/>
      <c r="CE19420" s="5"/>
      <c r="CF19420" s="5"/>
      <c r="CG19420" s="5"/>
      <c r="CH19420" s="5"/>
      <c r="CI19420" s="5"/>
      <c r="CJ19420" s="5"/>
      <c r="CK19420" s="5"/>
      <c r="CL19420" s="5"/>
      <c r="CM19420" s="5"/>
      <c r="CN19420" s="5"/>
      <c r="CO19420" s="5"/>
      <c r="CP19420" s="5"/>
      <c r="CQ19420" s="5"/>
      <c r="CR19420" s="5"/>
      <c r="CS19420" s="5"/>
      <c r="CT19420" s="5"/>
      <c r="CU19420" s="5"/>
      <c r="CV19420" s="5"/>
      <c r="CW19420" s="5"/>
      <c r="CX19420" s="5"/>
      <c r="CY19420" s="5"/>
      <c r="CZ19420" s="5"/>
      <c r="DA19420" s="5"/>
      <c r="DB19420" s="5"/>
      <c r="DC19420" s="5"/>
      <c r="DD19420" s="5"/>
      <c r="DE19420" s="5"/>
      <c r="DF19420" s="5"/>
      <c r="DG19420" s="5"/>
      <c r="DH19420" s="5"/>
      <c r="DI19420" s="5"/>
      <c r="DJ19420" s="5"/>
      <c r="DK19420" s="5"/>
      <c r="DL19420" s="5"/>
      <c r="DM19420" s="5"/>
      <c r="DN19420" s="5"/>
      <c r="DO19420" s="5"/>
      <c r="DP19420" s="5"/>
      <c r="DQ19420" s="5"/>
      <c r="DR19420" s="5"/>
      <c r="DS19420" s="5"/>
      <c r="DT19420" s="5"/>
      <c r="DU19420" s="5"/>
      <c r="DV19420" s="5"/>
      <c r="DW19420" s="5"/>
      <c r="DX19420" s="5"/>
      <c r="DY19420" s="5"/>
      <c r="DZ19420" s="5"/>
      <c r="EA19420" s="5"/>
      <c r="EB19420" s="5"/>
      <c r="EC19420" s="5"/>
      <c r="ED19420" s="5"/>
      <c r="EE19420" s="5"/>
      <c r="EF19420" s="5"/>
      <c r="EG19420" s="5"/>
      <c r="EH19420" s="5"/>
      <c r="EI19420" s="5"/>
      <c r="EJ19420" s="5"/>
      <c r="EK19420" s="5"/>
      <c r="EL19420" s="5"/>
      <c r="EM19420" s="5"/>
      <c r="EN19420" s="5"/>
      <c r="EO19420" s="5"/>
      <c r="EP19420" s="5"/>
      <c r="EQ19420" s="5"/>
      <c r="ER19420" s="5"/>
      <c r="ES19420" s="5"/>
      <c r="ET19420" s="5"/>
      <c r="EU19420" s="5"/>
      <c r="EV19420" s="5"/>
      <c r="EW19420" s="5"/>
      <c r="EX19420" s="5"/>
      <c r="EY19420" s="5"/>
      <c r="EZ19420" s="5"/>
      <c r="FA19420" s="5"/>
      <c r="FB19420" s="5"/>
      <c r="FC19420" s="5"/>
      <c r="FD19420" s="5"/>
      <c r="FE19420" s="5"/>
      <c r="FF19420" s="5"/>
      <c r="FG19420" s="5"/>
      <c r="FH19420" s="5"/>
      <c r="FI19420" s="5"/>
      <c r="FJ19420" s="5"/>
      <c r="FK19420" s="5"/>
      <c r="FL19420" s="5"/>
      <c r="FM19420" s="5"/>
      <c r="FN19420" s="5"/>
      <c r="FO19420" s="5"/>
      <c r="FP19420" s="5"/>
      <c r="FQ19420" s="5"/>
      <c r="FR19420" s="5"/>
      <c r="FS19420" s="5"/>
      <c r="FT19420" s="5"/>
      <c r="FU19420" s="5"/>
      <c r="FV19420" s="5"/>
      <c r="FW19420" s="5"/>
      <c r="FX19420" s="5"/>
      <c r="FY19420" s="5"/>
      <c r="FZ19420" s="5"/>
      <c r="GA19420" s="5"/>
      <c r="GB19420" s="5"/>
      <c r="GC19420" s="5"/>
      <c r="GD19420" s="5"/>
      <c r="GE19420" s="5"/>
      <c r="GF19420" s="5"/>
      <c r="GG19420" s="5"/>
      <c r="GH19420" s="5"/>
    </row>
    <row r="19421" spans="1:190" s="4" customFormat="1" hidden="1" x14ac:dyDescent="0.2">
      <c r="A19421" s="5"/>
      <c r="B19421" s="5"/>
      <c r="C19421" s="5"/>
      <c r="D19421" s="5"/>
      <c r="E19421" s="5"/>
      <c r="F19421" s="5"/>
      <c r="G19421" s="5"/>
      <c r="H19421" s="5"/>
      <c r="I19421" s="5"/>
      <c r="J19421" s="5"/>
      <c r="K19421" s="79"/>
      <c r="L19421" s="5"/>
      <c r="M19421" s="5"/>
      <c r="N19421" s="5"/>
      <c r="O19421" s="5"/>
      <c r="P19421" s="5"/>
      <c r="Q19421" s="6"/>
      <c r="R19421" s="6"/>
      <c r="S19421" s="60"/>
      <c r="T19421" s="42"/>
      <c r="U19421" s="42"/>
      <c r="V19421" s="42"/>
      <c r="W19421" s="42"/>
      <c r="X19421" s="42"/>
      <c r="Y19421" s="61"/>
      <c r="Z19421" s="61"/>
      <c r="AA19421" s="5"/>
      <c r="AB19421" s="5"/>
      <c r="AC19421" s="5"/>
      <c r="AD19421" s="5"/>
      <c r="AE19421" s="5"/>
      <c r="AF19421" s="5"/>
      <c r="AG19421" s="5"/>
      <c r="AH19421" s="5"/>
      <c r="AI19421" s="5"/>
      <c r="AJ19421" s="5"/>
      <c r="AK19421" s="5"/>
      <c r="AL19421" s="5"/>
      <c r="AM19421" s="5"/>
      <c r="AN19421" s="5"/>
      <c r="AO19421" s="5"/>
      <c r="AP19421" s="5"/>
      <c r="AQ19421" s="5"/>
      <c r="AR19421" s="5"/>
      <c r="AS19421" s="5"/>
      <c r="AT19421" s="5"/>
      <c r="AU19421" s="5"/>
      <c r="AV19421" s="5"/>
      <c r="AW19421" s="5"/>
      <c r="AX19421" s="5"/>
      <c r="AY19421" s="5"/>
      <c r="AZ19421" s="5"/>
      <c r="BA19421" s="5"/>
      <c r="BB19421" s="5"/>
      <c r="BC19421" s="5"/>
      <c r="BD19421" s="5"/>
      <c r="BE19421" s="5"/>
      <c r="BF19421" s="5"/>
      <c r="BG19421" s="5"/>
      <c r="BH19421" s="5"/>
      <c r="BI19421" s="5"/>
      <c r="BJ19421" s="5"/>
      <c r="BK19421" s="5"/>
      <c r="BL19421" s="5"/>
      <c r="BM19421" s="5"/>
      <c r="BN19421" s="5"/>
      <c r="BO19421" s="5"/>
      <c r="BP19421" s="5"/>
      <c r="BQ19421" s="5"/>
      <c r="BR19421" s="5"/>
      <c r="BS19421" s="5"/>
      <c r="BT19421" s="5"/>
      <c r="BU19421" s="5"/>
      <c r="BV19421" s="5"/>
      <c r="BW19421" s="5"/>
      <c r="BX19421" s="5"/>
      <c r="BY19421" s="5"/>
      <c r="BZ19421" s="5"/>
      <c r="CA19421" s="5"/>
      <c r="CB19421" s="5"/>
      <c r="CC19421" s="5"/>
      <c r="CD19421" s="5"/>
      <c r="CE19421" s="5"/>
      <c r="CF19421" s="5"/>
      <c r="CG19421" s="5"/>
      <c r="CH19421" s="5"/>
      <c r="CI19421" s="5"/>
      <c r="CJ19421" s="5"/>
      <c r="CK19421" s="5"/>
      <c r="CL19421" s="5"/>
      <c r="CM19421" s="5"/>
      <c r="CN19421" s="5"/>
      <c r="CO19421" s="5"/>
      <c r="CP19421" s="5"/>
      <c r="CQ19421" s="5"/>
      <c r="CR19421" s="5"/>
      <c r="CS19421" s="5"/>
      <c r="CT19421" s="5"/>
      <c r="CU19421" s="5"/>
      <c r="CV19421" s="5"/>
      <c r="CW19421" s="5"/>
      <c r="CX19421" s="5"/>
      <c r="CY19421" s="5"/>
      <c r="CZ19421" s="5"/>
      <c r="DA19421" s="5"/>
      <c r="DB19421" s="5"/>
      <c r="DC19421" s="5"/>
      <c r="DD19421" s="5"/>
      <c r="DE19421" s="5"/>
      <c r="DF19421" s="5"/>
      <c r="DG19421" s="5"/>
      <c r="DH19421" s="5"/>
      <c r="DI19421" s="5"/>
      <c r="DJ19421" s="5"/>
      <c r="DK19421" s="5"/>
      <c r="DL19421" s="5"/>
      <c r="DM19421" s="5"/>
      <c r="DN19421" s="5"/>
      <c r="DO19421" s="5"/>
      <c r="DP19421" s="5"/>
      <c r="DQ19421" s="5"/>
      <c r="DR19421" s="5"/>
      <c r="DS19421" s="5"/>
      <c r="DT19421" s="5"/>
      <c r="DU19421" s="5"/>
      <c r="DV19421" s="5"/>
      <c r="DW19421" s="5"/>
      <c r="DX19421" s="5"/>
      <c r="DY19421" s="5"/>
      <c r="DZ19421" s="5"/>
      <c r="EA19421" s="5"/>
      <c r="EB19421" s="5"/>
      <c r="EC19421" s="5"/>
      <c r="ED19421" s="5"/>
      <c r="EE19421" s="5"/>
      <c r="EF19421" s="5"/>
      <c r="EG19421" s="5"/>
      <c r="EH19421" s="5"/>
      <c r="EI19421" s="5"/>
      <c r="EJ19421" s="5"/>
      <c r="EK19421" s="5"/>
      <c r="EL19421" s="5"/>
      <c r="EM19421" s="5"/>
      <c r="EN19421" s="5"/>
      <c r="EO19421" s="5"/>
      <c r="EP19421" s="5"/>
      <c r="EQ19421" s="5"/>
      <c r="ER19421" s="5"/>
      <c r="ES19421" s="5"/>
      <c r="ET19421" s="5"/>
      <c r="EU19421" s="5"/>
      <c r="EV19421" s="5"/>
      <c r="EW19421" s="5"/>
      <c r="EX19421" s="5"/>
      <c r="EY19421" s="5"/>
      <c r="EZ19421" s="5"/>
      <c r="FA19421" s="5"/>
      <c r="FB19421" s="5"/>
      <c r="FC19421" s="5"/>
      <c r="FD19421" s="5"/>
      <c r="FE19421" s="5"/>
      <c r="FF19421" s="5"/>
      <c r="FG19421" s="5"/>
      <c r="FH19421" s="5"/>
      <c r="FI19421" s="5"/>
      <c r="FJ19421" s="5"/>
      <c r="FK19421" s="5"/>
      <c r="FL19421" s="5"/>
      <c r="FM19421" s="5"/>
      <c r="FN19421" s="5"/>
      <c r="FO19421" s="5"/>
      <c r="FP19421" s="5"/>
      <c r="FQ19421" s="5"/>
      <c r="FR19421" s="5"/>
      <c r="FS19421" s="5"/>
      <c r="FT19421" s="5"/>
      <c r="FU19421" s="5"/>
      <c r="FV19421" s="5"/>
      <c r="FW19421" s="5"/>
      <c r="FX19421" s="5"/>
      <c r="FY19421" s="5"/>
      <c r="FZ19421" s="5"/>
      <c r="GA19421" s="5"/>
      <c r="GB19421" s="5"/>
      <c r="GC19421" s="5"/>
      <c r="GD19421" s="5"/>
      <c r="GE19421" s="5"/>
      <c r="GF19421" s="5"/>
      <c r="GG19421" s="5"/>
      <c r="GH19421" s="5"/>
    </row>
    <row r="19422" spans="1:190" s="4" customFormat="1" hidden="1" x14ac:dyDescent="0.2">
      <c r="A19422" s="5"/>
      <c r="B19422" s="5"/>
      <c r="C19422" s="5"/>
      <c r="D19422" s="5"/>
      <c r="E19422" s="5"/>
      <c r="F19422" s="5"/>
      <c r="G19422" s="5"/>
      <c r="H19422" s="5"/>
      <c r="I19422" s="5"/>
      <c r="J19422" s="5"/>
      <c r="K19422" s="79"/>
      <c r="L19422" s="5"/>
      <c r="M19422" s="5"/>
      <c r="N19422" s="5"/>
      <c r="O19422" s="5"/>
      <c r="P19422" s="5"/>
      <c r="Q19422" s="6"/>
      <c r="R19422" s="6"/>
      <c r="S19422" s="60"/>
      <c r="T19422" s="42"/>
      <c r="U19422" s="42"/>
      <c r="V19422" s="42"/>
      <c r="W19422" s="42"/>
      <c r="X19422" s="42"/>
      <c r="Y19422" s="61"/>
      <c r="Z19422" s="61"/>
      <c r="AA19422" s="5"/>
      <c r="AB19422" s="5"/>
      <c r="AC19422" s="5"/>
      <c r="AD19422" s="5"/>
      <c r="AE19422" s="5"/>
      <c r="AF19422" s="5"/>
      <c r="AG19422" s="5"/>
      <c r="AH19422" s="5"/>
      <c r="AI19422" s="5"/>
      <c r="AJ19422" s="5"/>
      <c r="AK19422" s="5"/>
      <c r="AL19422" s="5"/>
      <c r="AM19422" s="5"/>
      <c r="AN19422" s="5"/>
      <c r="AO19422" s="5"/>
      <c r="AP19422" s="5"/>
      <c r="AQ19422" s="5"/>
      <c r="AR19422" s="5"/>
      <c r="AS19422" s="5"/>
      <c r="AT19422" s="5"/>
      <c r="AU19422" s="5"/>
      <c r="AV19422" s="5"/>
      <c r="AW19422" s="5"/>
      <c r="AX19422" s="5"/>
      <c r="AY19422" s="5"/>
      <c r="AZ19422" s="5"/>
      <c r="BA19422" s="5"/>
      <c r="BB19422" s="5"/>
      <c r="BC19422" s="5"/>
      <c r="BD19422" s="5"/>
      <c r="BE19422" s="5"/>
      <c r="BF19422" s="5"/>
      <c r="BG19422" s="5"/>
      <c r="BH19422" s="5"/>
      <c r="BI19422" s="5"/>
      <c r="BJ19422" s="5"/>
      <c r="BK19422" s="5"/>
      <c r="BL19422" s="5"/>
      <c r="BM19422" s="5"/>
      <c r="BN19422" s="5"/>
      <c r="BO19422" s="5"/>
      <c r="BP19422" s="5"/>
      <c r="BQ19422" s="5"/>
      <c r="BR19422" s="5"/>
      <c r="BS19422" s="5"/>
      <c r="BT19422" s="5"/>
      <c r="BU19422" s="5"/>
      <c r="BV19422" s="5"/>
      <c r="BW19422" s="5"/>
      <c r="BX19422" s="5"/>
      <c r="BY19422" s="5"/>
      <c r="BZ19422" s="5"/>
      <c r="CA19422" s="5"/>
      <c r="CB19422" s="5"/>
      <c r="CC19422" s="5"/>
      <c r="CD19422" s="5"/>
      <c r="CE19422" s="5"/>
      <c r="CF19422" s="5"/>
      <c r="CG19422" s="5"/>
      <c r="CH19422" s="5"/>
      <c r="CI19422" s="5"/>
      <c r="CJ19422" s="5"/>
      <c r="CK19422" s="5"/>
      <c r="CL19422" s="5"/>
      <c r="CM19422" s="5"/>
      <c r="CN19422" s="5"/>
      <c r="CO19422" s="5"/>
      <c r="CP19422" s="5"/>
      <c r="CQ19422" s="5"/>
      <c r="CR19422" s="5"/>
      <c r="CS19422" s="5"/>
      <c r="CT19422" s="5"/>
      <c r="CU19422" s="5"/>
      <c r="CV19422" s="5"/>
      <c r="CW19422" s="5"/>
      <c r="CX19422" s="5"/>
      <c r="CY19422" s="5"/>
      <c r="CZ19422" s="5"/>
      <c r="DA19422" s="5"/>
      <c r="DB19422" s="5"/>
      <c r="DC19422" s="5"/>
      <c r="DD19422" s="5"/>
      <c r="DE19422" s="5"/>
      <c r="DF19422" s="5"/>
      <c r="DG19422" s="5"/>
      <c r="DH19422" s="5"/>
      <c r="DI19422" s="5"/>
      <c r="DJ19422" s="5"/>
      <c r="DK19422" s="5"/>
      <c r="DL19422" s="5"/>
      <c r="DM19422" s="5"/>
      <c r="DN19422" s="5"/>
      <c r="DO19422" s="5"/>
      <c r="DP19422" s="5"/>
      <c r="DQ19422" s="5"/>
      <c r="DR19422" s="5"/>
      <c r="DS19422" s="5"/>
      <c r="DT19422" s="5"/>
      <c r="DU19422" s="5"/>
      <c r="DV19422" s="5"/>
      <c r="DW19422" s="5"/>
      <c r="DX19422" s="5"/>
      <c r="DY19422" s="5"/>
      <c r="DZ19422" s="5"/>
      <c r="EA19422" s="5"/>
      <c r="EB19422" s="5"/>
      <c r="EC19422" s="5"/>
      <c r="ED19422" s="5"/>
      <c r="EE19422" s="5"/>
      <c r="EF19422" s="5"/>
      <c r="EG19422" s="5"/>
      <c r="EH19422" s="5"/>
      <c r="EI19422" s="5"/>
      <c r="EJ19422" s="5"/>
      <c r="EK19422" s="5"/>
      <c r="EL19422" s="5"/>
      <c r="EM19422" s="5"/>
      <c r="EN19422" s="5"/>
      <c r="EO19422" s="5"/>
      <c r="EP19422" s="5"/>
      <c r="EQ19422" s="5"/>
      <c r="ER19422" s="5"/>
      <c r="ES19422" s="5"/>
      <c r="ET19422" s="5"/>
      <c r="EU19422" s="5"/>
      <c r="EV19422" s="5"/>
      <c r="EW19422" s="5"/>
      <c r="EX19422" s="5"/>
      <c r="EY19422" s="5"/>
      <c r="EZ19422" s="5"/>
      <c r="FA19422" s="5"/>
      <c r="FB19422" s="5"/>
      <c r="FC19422" s="5"/>
      <c r="FD19422" s="5"/>
      <c r="FE19422" s="5"/>
      <c r="FF19422" s="5"/>
      <c r="FG19422" s="5"/>
      <c r="FH19422" s="5"/>
      <c r="FI19422" s="5"/>
      <c r="FJ19422" s="5"/>
      <c r="FK19422" s="5"/>
      <c r="FL19422" s="5"/>
      <c r="FM19422" s="5"/>
      <c r="FN19422" s="5"/>
      <c r="FO19422" s="5"/>
      <c r="FP19422" s="5"/>
      <c r="FQ19422" s="5"/>
      <c r="FR19422" s="5"/>
      <c r="FS19422" s="5"/>
      <c r="FT19422" s="5"/>
      <c r="FU19422" s="5"/>
      <c r="FV19422" s="5"/>
      <c r="FW19422" s="5"/>
      <c r="FX19422" s="5"/>
      <c r="FY19422" s="5"/>
      <c r="FZ19422" s="5"/>
      <c r="GA19422" s="5"/>
      <c r="GB19422" s="5"/>
      <c r="GC19422" s="5"/>
      <c r="GD19422" s="5"/>
      <c r="GE19422" s="5"/>
      <c r="GF19422" s="5"/>
      <c r="GG19422" s="5"/>
      <c r="GH19422" s="5"/>
    </row>
    <row r="19423" spans="1:190" s="4" customFormat="1" hidden="1" x14ac:dyDescent="0.2">
      <c r="A19423" s="5"/>
      <c r="B19423" s="5"/>
      <c r="C19423" s="5"/>
      <c r="D19423" s="5"/>
      <c r="E19423" s="5"/>
      <c r="F19423" s="5"/>
      <c r="G19423" s="5"/>
      <c r="H19423" s="5"/>
      <c r="I19423" s="5"/>
      <c r="J19423" s="5"/>
      <c r="K19423" s="79"/>
      <c r="L19423" s="5"/>
      <c r="M19423" s="5"/>
      <c r="N19423" s="5"/>
      <c r="O19423" s="5"/>
      <c r="P19423" s="5"/>
      <c r="Q19423" s="6"/>
      <c r="R19423" s="6"/>
      <c r="S19423" s="60"/>
      <c r="T19423" s="42"/>
      <c r="U19423" s="42"/>
      <c r="V19423" s="42"/>
      <c r="W19423" s="42"/>
      <c r="X19423" s="42"/>
      <c r="Y19423" s="61"/>
      <c r="Z19423" s="61"/>
      <c r="AA19423" s="5"/>
      <c r="AB19423" s="5"/>
      <c r="AC19423" s="5"/>
      <c r="AD19423" s="5"/>
      <c r="AE19423" s="5"/>
      <c r="AF19423" s="5"/>
      <c r="AG19423" s="5"/>
      <c r="AH19423" s="5"/>
      <c r="AI19423" s="5"/>
      <c r="AJ19423" s="5"/>
      <c r="AK19423" s="5"/>
      <c r="AL19423" s="5"/>
      <c r="AM19423" s="5"/>
      <c r="AN19423" s="5"/>
      <c r="AO19423" s="5"/>
      <c r="AP19423" s="5"/>
      <c r="AQ19423" s="5"/>
      <c r="AR19423" s="5"/>
      <c r="AS19423" s="5"/>
      <c r="AT19423" s="5"/>
      <c r="AU19423" s="5"/>
      <c r="AV19423" s="5"/>
      <c r="AW19423" s="5"/>
      <c r="AX19423" s="5"/>
      <c r="AY19423" s="5"/>
      <c r="AZ19423" s="5"/>
      <c r="BA19423" s="5"/>
      <c r="BB19423" s="5"/>
      <c r="BC19423" s="5"/>
      <c r="BD19423" s="5"/>
      <c r="BE19423" s="5"/>
      <c r="BF19423" s="5"/>
      <c r="BG19423" s="5"/>
      <c r="BH19423" s="5"/>
      <c r="BI19423" s="5"/>
      <c r="BJ19423" s="5"/>
      <c r="BK19423" s="5"/>
      <c r="BL19423" s="5"/>
      <c r="BM19423" s="5"/>
      <c r="BN19423" s="5"/>
      <c r="BO19423" s="5"/>
      <c r="BP19423" s="5"/>
      <c r="BQ19423" s="5"/>
      <c r="BR19423" s="5"/>
      <c r="BS19423" s="5"/>
      <c r="BT19423" s="5"/>
      <c r="BU19423" s="5"/>
      <c r="BV19423" s="5"/>
      <c r="BW19423" s="5"/>
      <c r="BX19423" s="5"/>
      <c r="BY19423" s="5"/>
      <c r="BZ19423" s="5"/>
      <c r="CA19423" s="5"/>
      <c r="CB19423" s="5"/>
      <c r="CC19423" s="5"/>
      <c r="CD19423" s="5"/>
      <c r="CE19423" s="5"/>
      <c r="CF19423" s="5"/>
      <c r="CG19423" s="5"/>
      <c r="CH19423" s="5"/>
      <c r="CI19423" s="5"/>
      <c r="CJ19423" s="5"/>
      <c r="CK19423" s="5"/>
      <c r="CL19423" s="5"/>
      <c r="CM19423" s="5"/>
      <c r="CN19423" s="5"/>
      <c r="CO19423" s="5"/>
      <c r="CP19423" s="5"/>
      <c r="CQ19423" s="5"/>
      <c r="CR19423" s="5"/>
      <c r="CS19423" s="5"/>
      <c r="CT19423" s="5"/>
      <c r="CU19423" s="5"/>
      <c r="CV19423" s="5"/>
      <c r="CW19423" s="5"/>
      <c r="CX19423" s="5"/>
      <c r="CY19423" s="5"/>
      <c r="CZ19423" s="5"/>
      <c r="DA19423" s="5"/>
      <c r="DB19423" s="5"/>
      <c r="DC19423" s="5"/>
      <c r="DD19423" s="5"/>
      <c r="DE19423" s="5"/>
      <c r="DF19423" s="5"/>
      <c r="DG19423" s="5"/>
      <c r="DH19423" s="5"/>
      <c r="DI19423" s="5"/>
      <c r="DJ19423" s="5"/>
      <c r="DK19423" s="5"/>
      <c r="DL19423" s="5"/>
      <c r="DM19423" s="5"/>
      <c r="DN19423" s="5"/>
      <c r="DO19423" s="5"/>
      <c r="DP19423" s="5"/>
      <c r="DQ19423" s="5"/>
      <c r="DR19423" s="5"/>
      <c r="DS19423" s="5"/>
      <c r="DT19423" s="5"/>
      <c r="DU19423" s="5"/>
      <c r="DV19423" s="5"/>
      <c r="DW19423" s="5"/>
      <c r="DX19423" s="5"/>
      <c r="DY19423" s="5"/>
      <c r="DZ19423" s="5"/>
      <c r="EA19423" s="5"/>
      <c r="EB19423" s="5"/>
      <c r="EC19423" s="5"/>
      <c r="ED19423" s="5"/>
      <c r="EE19423" s="5"/>
      <c r="EF19423" s="5"/>
      <c r="EG19423" s="5"/>
      <c r="EH19423" s="5"/>
      <c r="EI19423" s="5"/>
      <c r="EJ19423" s="5"/>
      <c r="EK19423" s="5"/>
      <c r="EL19423" s="5"/>
      <c r="EM19423" s="5"/>
      <c r="EN19423" s="5"/>
      <c r="EO19423" s="5"/>
      <c r="EP19423" s="5"/>
      <c r="EQ19423" s="5"/>
      <c r="ER19423" s="5"/>
      <c r="ES19423" s="5"/>
      <c r="ET19423" s="5"/>
      <c r="EU19423" s="5"/>
      <c r="EV19423" s="5"/>
      <c r="EW19423" s="5"/>
      <c r="EX19423" s="5"/>
      <c r="EY19423" s="5"/>
      <c r="EZ19423" s="5"/>
      <c r="FA19423" s="5"/>
      <c r="FB19423" s="5"/>
      <c r="FC19423" s="5"/>
      <c r="FD19423" s="5"/>
      <c r="FE19423" s="5"/>
      <c r="FF19423" s="5"/>
      <c r="FG19423" s="5"/>
      <c r="FH19423" s="5"/>
      <c r="FI19423" s="5"/>
      <c r="FJ19423" s="5"/>
      <c r="FK19423" s="5"/>
      <c r="FL19423" s="5"/>
      <c r="FM19423" s="5"/>
      <c r="FN19423" s="5"/>
      <c r="FO19423" s="5"/>
      <c r="FP19423" s="5"/>
      <c r="FQ19423" s="5"/>
      <c r="FR19423" s="5"/>
      <c r="FS19423" s="5"/>
      <c r="FT19423" s="5"/>
      <c r="FU19423" s="5"/>
      <c r="FV19423" s="5"/>
      <c r="FW19423" s="5"/>
      <c r="FX19423" s="5"/>
      <c r="FY19423" s="5"/>
      <c r="FZ19423" s="5"/>
      <c r="GA19423" s="5"/>
      <c r="GB19423" s="5"/>
      <c r="GC19423" s="5"/>
      <c r="GD19423" s="5"/>
      <c r="GE19423" s="5"/>
      <c r="GF19423" s="5"/>
      <c r="GG19423" s="5"/>
      <c r="GH19423" s="5"/>
    </row>
    <row r="19424" spans="1:190" s="4" customFormat="1" hidden="1" x14ac:dyDescent="0.2">
      <c r="A19424" s="5"/>
      <c r="B19424" s="5"/>
      <c r="C19424" s="5"/>
      <c r="D19424" s="5"/>
      <c r="E19424" s="5"/>
      <c r="F19424" s="5"/>
      <c r="G19424" s="5"/>
      <c r="H19424" s="5"/>
      <c r="I19424" s="5"/>
      <c r="J19424" s="5"/>
      <c r="K19424" s="79"/>
      <c r="L19424" s="5"/>
      <c r="M19424" s="5"/>
      <c r="N19424" s="5"/>
      <c r="O19424" s="5"/>
      <c r="P19424" s="5"/>
      <c r="Q19424" s="6"/>
      <c r="R19424" s="6"/>
      <c r="S19424" s="60"/>
      <c r="T19424" s="42"/>
      <c r="U19424" s="42"/>
      <c r="V19424" s="42"/>
      <c r="W19424" s="42"/>
      <c r="X19424" s="42"/>
      <c r="Y19424" s="61"/>
      <c r="Z19424" s="61"/>
      <c r="AA19424" s="5"/>
      <c r="AB19424" s="5"/>
      <c r="AC19424" s="5"/>
      <c r="AD19424" s="5"/>
      <c r="AE19424" s="5"/>
      <c r="AF19424" s="5"/>
      <c r="AG19424" s="5"/>
      <c r="AH19424" s="5"/>
      <c r="AI19424" s="5"/>
      <c r="AJ19424" s="5"/>
      <c r="AK19424" s="5"/>
      <c r="AL19424" s="5"/>
      <c r="AM19424" s="5"/>
      <c r="AN19424" s="5"/>
      <c r="AO19424" s="5"/>
      <c r="AP19424" s="5"/>
      <c r="AQ19424" s="5"/>
      <c r="AR19424" s="5"/>
      <c r="AS19424" s="5"/>
      <c r="AT19424" s="5"/>
      <c r="AU19424" s="5"/>
      <c r="AV19424" s="5"/>
      <c r="AW19424" s="5"/>
      <c r="AX19424" s="5"/>
      <c r="AY19424" s="5"/>
      <c r="AZ19424" s="5"/>
      <c r="BA19424" s="5"/>
      <c r="BB19424" s="5"/>
      <c r="BC19424" s="5"/>
      <c r="BD19424" s="5"/>
      <c r="BE19424" s="5"/>
      <c r="BF19424" s="5"/>
      <c r="BG19424" s="5"/>
      <c r="BH19424" s="5"/>
      <c r="BI19424" s="5"/>
      <c r="BJ19424" s="5"/>
      <c r="BK19424" s="5"/>
      <c r="BL19424" s="5"/>
      <c r="BM19424" s="5"/>
      <c r="BN19424" s="5"/>
      <c r="BO19424" s="5"/>
      <c r="BP19424" s="5"/>
      <c r="BQ19424" s="5"/>
      <c r="BR19424" s="5"/>
      <c r="BS19424" s="5"/>
      <c r="BT19424" s="5"/>
      <c r="BU19424" s="5"/>
      <c r="BV19424" s="5"/>
      <c r="BW19424" s="5"/>
      <c r="BX19424" s="5"/>
      <c r="BY19424" s="5"/>
      <c r="BZ19424" s="5"/>
      <c r="CA19424" s="5"/>
      <c r="CB19424" s="5"/>
      <c r="CC19424" s="5"/>
      <c r="CD19424" s="5"/>
      <c r="CE19424" s="5"/>
      <c r="CF19424" s="5"/>
      <c r="CG19424" s="5"/>
      <c r="CH19424" s="5"/>
      <c r="CI19424" s="5"/>
      <c r="CJ19424" s="5"/>
      <c r="CK19424" s="5"/>
      <c r="CL19424" s="5"/>
      <c r="CM19424" s="5"/>
      <c r="CN19424" s="5"/>
      <c r="CO19424" s="5"/>
      <c r="CP19424" s="5"/>
      <c r="CQ19424" s="5"/>
      <c r="CR19424" s="5"/>
      <c r="CS19424" s="5"/>
      <c r="CT19424" s="5"/>
      <c r="CU19424" s="5"/>
      <c r="CV19424" s="5"/>
      <c r="CW19424" s="5"/>
      <c r="CX19424" s="5"/>
      <c r="CY19424" s="5"/>
      <c r="CZ19424" s="5"/>
      <c r="DA19424" s="5"/>
      <c r="DB19424" s="5"/>
      <c r="DC19424" s="5"/>
      <c r="DD19424" s="5"/>
      <c r="DE19424" s="5"/>
      <c r="DF19424" s="5"/>
      <c r="DG19424" s="5"/>
      <c r="DH19424" s="5"/>
      <c r="DI19424" s="5"/>
      <c r="DJ19424" s="5"/>
      <c r="DK19424" s="5"/>
      <c r="DL19424" s="5"/>
      <c r="DM19424" s="5"/>
      <c r="DN19424" s="5"/>
      <c r="DO19424" s="5"/>
      <c r="DP19424" s="5"/>
      <c r="DQ19424" s="5"/>
      <c r="DR19424" s="5"/>
      <c r="DS19424" s="5"/>
      <c r="DT19424" s="5"/>
      <c r="DU19424" s="5"/>
      <c r="DV19424" s="5"/>
      <c r="DW19424" s="5"/>
      <c r="DX19424" s="5"/>
      <c r="DY19424" s="5"/>
      <c r="DZ19424" s="5"/>
      <c r="EA19424" s="5"/>
      <c r="EB19424" s="5"/>
      <c r="EC19424" s="5"/>
      <c r="ED19424" s="5"/>
      <c r="EE19424" s="5"/>
      <c r="EF19424" s="5"/>
      <c r="EG19424" s="5"/>
      <c r="EH19424" s="5"/>
      <c r="EI19424" s="5"/>
      <c r="EJ19424" s="5"/>
      <c r="EK19424" s="5"/>
      <c r="EL19424" s="5"/>
      <c r="EM19424" s="5"/>
      <c r="EN19424" s="5"/>
      <c r="EO19424" s="5"/>
      <c r="EP19424" s="5"/>
      <c r="EQ19424" s="5"/>
      <c r="ER19424" s="5"/>
      <c r="ES19424" s="5"/>
      <c r="ET19424" s="5"/>
      <c r="EU19424" s="5"/>
      <c r="EV19424" s="5"/>
      <c r="EW19424" s="5"/>
      <c r="EX19424" s="5"/>
      <c r="EY19424" s="5"/>
      <c r="EZ19424" s="5"/>
      <c r="FA19424" s="5"/>
      <c r="FB19424" s="5"/>
      <c r="FC19424" s="5"/>
      <c r="FD19424" s="5"/>
      <c r="FE19424" s="5"/>
      <c r="FF19424" s="5"/>
      <c r="FG19424" s="5"/>
      <c r="FH19424" s="5"/>
      <c r="FI19424" s="5"/>
      <c r="FJ19424" s="5"/>
      <c r="FK19424" s="5"/>
      <c r="FL19424" s="5"/>
      <c r="FM19424" s="5"/>
      <c r="FN19424" s="5"/>
      <c r="FO19424" s="5"/>
      <c r="FP19424" s="5"/>
      <c r="FQ19424" s="5"/>
      <c r="FR19424" s="5"/>
      <c r="FS19424" s="5"/>
      <c r="FT19424" s="5"/>
      <c r="FU19424" s="5"/>
      <c r="FV19424" s="5"/>
      <c r="FW19424" s="5"/>
      <c r="FX19424" s="5"/>
      <c r="FY19424" s="5"/>
      <c r="FZ19424" s="5"/>
      <c r="GA19424" s="5"/>
      <c r="GB19424" s="5"/>
      <c r="GC19424" s="5"/>
      <c r="GD19424" s="5"/>
      <c r="GE19424" s="5"/>
      <c r="GF19424" s="5"/>
      <c r="GG19424" s="5"/>
      <c r="GH19424" s="5"/>
    </row>
    <row r="19425" spans="1:190" s="4" customFormat="1" hidden="1" x14ac:dyDescent="0.2">
      <c r="A19425" s="5"/>
      <c r="B19425" s="5"/>
      <c r="C19425" s="5"/>
      <c r="D19425" s="5"/>
      <c r="E19425" s="5"/>
      <c r="F19425" s="5"/>
      <c r="G19425" s="5"/>
      <c r="H19425" s="5"/>
      <c r="I19425" s="5"/>
      <c r="J19425" s="5"/>
      <c r="K19425" s="79"/>
      <c r="L19425" s="5"/>
      <c r="M19425" s="5"/>
      <c r="N19425" s="5"/>
      <c r="O19425" s="5"/>
      <c r="P19425" s="5"/>
      <c r="Q19425" s="6"/>
      <c r="R19425" s="6"/>
      <c r="S19425" s="60"/>
      <c r="T19425" s="42"/>
      <c r="U19425" s="42"/>
      <c r="V19425" s="42"/>
      <c r="W19425" s="42"/>
      <c r="X19425" s="42"/>
      <c r="Y19425" s="61"/>
      <c r="Z19425" s="61"/>
      <c r="AA19425" s="5"/>
      <c r="AB19425" s="5"/>
      <c r="AC19425" s="5"/>
      <c r="AD19425" s="5"/>
      <c r="AE19425" s="5"/>
      <c r="AF19425" s="5"/>
      <c r="AG19425" s="5"/>
      <c r="AH19425" s="5"/>
      <c r="AI19425" s="5"/>
      <c r="AJ19425" s="5"/>
      <c r="AK19425" s="5"/>
      <c r="AL19425" s="5"/>
      <c r="AM19425" s="5"/>
      <c r="AN19425" s="5"/>
      <c r="AO19425" s="5"/>
      <c r="AP19425" s="5"/>
      <c r="AQ19425" s="5"/>
      <c r="AR19425" s="5"/>
      <c r="AS19425" s="5"/>
      <c r="AT19425" s="5"/>
      <c r="AU19425" s="5"/>
      <c r="AV19425" s="5"/>
      <c r="AW19425" s="5"/>
      <c r="AX19425" s="5"/>
      <c r="AY19425" s="5"/>
      <c r="AZ19425" s="5"/>
      <c r="BA19425" s="5"/>
      <c r="BB19425" s="5"/>
      <c r="BC19425" s="5"/>
      <c r="BD19425" s="5"/>
      <c r="BE19425" s="5"/>
      <c r="BF19425" s="5"/>
      <c r="BG19425" s="5"/>
      <c r="BH19425" s="5"/>
      <c r="BI19425" s="5"/>
      <c r="BJ19425" s="5"/>
      <c r="BK19425" s="5"/>
      <c r="BL19425" s="5"/>
      <c r="BM19425" s="5"/>
      <c r="BN19425" s="5"/>
      <c r="BO19425" s="5"/>
      <c r="BP19425" s="5"/>
      <c r="BQ19425" s="5"/>
      <c r="BR19425" s="5"/>
      <c r="BS19425" s="5"/>
      <c r="BT19425" s="5"/>
      <c r="BU19425" s="5"/>
      <c r="BV19425" s="5"/>
      <c r="BW19425" s="5"/>
      <c r="BX19425" s="5"/>
      <c r="BY19425" s="5"/>
      <c r="BZ19425" s="5"/>
      <c r="CA19425" s="5"/>
      <c r="CB19425" s="5"/>
      <c r="CC19425" s="5"/>
      <c r="CD19425" s="5"/>
      <c r="CE19425" s="5"/>
      <c r="CF19425" s="5"/>
      <c r="CG19425" s="5"/>
      <c r="CH19425" s="5"/>
      <c r="CI19425" s="5"/>
      <c r="CJ19425" s="5"/>
      <c r="CK19425" s="5"/>
      <c r="CL19425" s="5"/>
      <c r="CM19425" s="5"/>
      <c r="CN19425" s="5"/>
      <c r="CO19425" s="5"/>
      <c r="CP19425" s="5"/>
      <c r="CQ19425" s="5"/>
      <c r="CR19425" s="5"/>
      <c r="CS19425" s="5"/>
      <c r="CT19425" s="5"/>
      <c r="CU19425" s="5"/>
      <c r="CV19425" s="5"/>
      <c r="CW19425" s="5"/>
      <c r="CX19425" s="5"/>
      <c r="CY19425" s="5"/>
      <c r="CZ19425" s="5"/>
      <c r="DA19425" s="5"/>
      <c r="DB19425" s="5"/>
      <c r="DC19425" s="5"/>
      <c r="DD19425" s="5"/>
      <c r="DE19425" s="5"/>
      <c r="DF19425" s="5"/>
      <c r="DG19425" s="5"/>
      <c r="DH19425" s="5"/>
      <c r="DI19425" s="5"/>
      <c r="DJ19425" s="5"/>
      <c r="DK19425" s="5"/>
      <c r="DL19425" s="5"/>
      <c r="DM19425" s="5"/>
      <c r="DN19425" s="5"/>
      <c r="DO19425" s="5"/>
      <c r="DP19425" s="5"/>
      <c r="DQ19425" s="5"/>
      <c r="DR19425" s="5"/>
      <c r="DS19425" s="5"/>
      <c r="DT19425" s="5"/>
      <c r="DU19425" s="5"/>
      <c r="DV19425" s="5"/>
      <c r="DW19425" s="5"/>
      <c r="DX19425" s="5"/>
      <c r="DY19425" s="5"/>
      <c r="DZ19425" s="5"/>
      <c r="EA19425" s="5"/>
      <c r="EB19425" s="5"/>
      <c r="EC19425" s="5"/>
      <c r="ED19425" s="5"/>
      <c r="EE19425" s="5"/>
      <c r="EF19425" s="5"/>
      <c r="EG19425" s="5"/>
      <c r="EH19425" s="5"/>
      <c r="EI19425" s="5"/>
      <c r="EJ19425" s="5"/>
      <c r="EK19425" s="5"/>
      <c r="EL19425" s="5"/>
      <c r="EM19425" s="5"/>
      <c r="EN19425" s="5"/>
      <c r="EO19425" s="5"/>
      <c r="EP19425" s="5"/>
      <c r="EQ19425" s="5"/>
      <c r="ER19425" s="5"/>
      <c r="ES19425" s="5"/>
      <c r="ET19425" s="5"/>
      <c r="EU19425" s="5"/>
      <c r="EV19425" s="5"/>
      <c r="EW19425" s="5"/>
      <c r="EX19425" s="5"/>
      <c r="EY19425" s="5"/>
      <c r="EZ19425" s="5"/>
      <c r="FA19425" s="5"/>
      <c r="FB19425" s="5"/>
      <c r="FC19425" s="5"/>
      <c r="FD19425" s="5"/>
      <c r="FE19425" s="5"/>
      <c r="FF19425" s="5"/>
      <c r="FG19425" s="5"/>
      <c r="FH19425" s="5"/>
      <c r="FI19425" s="5"/>
      <c r="FJ19425" s="5"/>
      <c r="FK19425" s="5"/>
      <c r="FL19425" s="5"/>
      <c r="FM19425" s="5"/>
      <c r="FN19425" s="5"/>
      <c r="FO19425" s="5"/>
      <c r="FP19425" s="5"/>
      <c r="FQ19425" s="5"/>
      <c r="FR19425" s="5"/>
      <c r="FS19425" s="5"/>
      <c r="FT19425" s="5"/>
      <c r="FU19425" s="5"/>
      <c r="FV19425" s="5"/>
      <c r="FW19425" s="5"/>
      <c r="FX19425" s="5"/>
      <c r="FY19425" s="5"/>
      <c r="FZ19425" s="5"/>
      <c r="GA19425" s="5"/>
      <c r="GB19425" s="5"/>
      <c r="GC19425" s="5"/>
      <c r="GD19425" s="5"/>
      <c r="GE19425" s="5"/>
      <c r="GF19425" s="5"/>
      <c r="GG19425" s="5"/>
      <c r="GH19425" s="5"/>
    </row>
    <row r="19426" spans="1:190" s="4" customFormat="1" hidden="1" x14ac:dyDescent="0.2">
      <c r="A19426" s="5"/>
      <c r="B19426" s="5"/>
      <c r="C19426" s="5"/>
      <c r="D19426" s="5"/>
      <c r="E19426" s="5"/>
      <c r="F19426" s="5"/>
      <c r="G19426" s="5"/>
      <c r="H19426" s="5"/>
      <c r="I19426" s="5"/>
      <c r="J19426" s="5"/>
      <c r="K19426" s="79"/>
      <c r="L19426" s="5"/>
      <c r="M19426" s="5"/>
      <c r="N19426" s="5"/>
      <c r="O19426" s="5"/>
      <c r="P19426" s="5"/>
      <c r="Q19426" s="6"/>
      <c r="R19426" s="6"/>
      <c r="S19426" s="60"/>
      <c r="T19426" s="42"/>
      <c r="U19426" s="42"/>
      <c r="V19426" s="42"/>
      <c r="W19426" s="42"/>
      <c r="X19426" s="42"/>
      <c r="Y19426" s="61"/>
      <c r="Z19426" s="61"/>
      <c r="AA19426" s="5"/>
      <c r="AB19426" s="5"/>
      <c r="AC19426" s="5"/>
      <c r="AD19426" s="5"/>
      <c r="AE19426" s="5"/>
      <c r="AF19426" s="5"/>
      <c r="AG19426" s="5"/>
      <c r="AH19426" s="5"/>
      <c r="AI19426" s="5"/>
      <c r="AJ19426" s="5"/>
      <c r="AK19426" s="5"/>
      <c r="AL19426" s="5"/>
      <c r="AM19426" s="5"/>
      <c r="AN19426" s="5"/>
      <c r="AO19426" s="5"/>
      <c r="AP19426" s="5"/>
      <c r="AQ19426" s="5"/>
      <c r="AR19426" s="5"/>
      <c r="AS19426" s="5"/>
      <c r="AT19426" s="5"/>
      <c r="AU19426" s="5"/>
      <c r="AV19426" s="5"/>
      <c r="AW19426" s="5"/>
      <c r="AX19426" s="5"/>
      <c r="AY19426" s="5"/>
      <c r="AZ19426" s="5"/>
      <c r="BA19426" s="5"/>
      <c r="BB19426" s="5"/>
      <c r="BC19426" s="5"/>
      <c r="BD19426" s="5"/>
      <c r="BE19426" s="5"/>
      <c r="BF19426" s="5"/>
      <c r="BG19426" s="5"/>
      <c r="BH19426" s="5"/>
      <c r="BI19426" s="5"/>
      <c r="BJ19426" s="5"/>
      <c r="BK19426" s="5"/>
      <c r="BL19426" s="5"/>
      <c r="BM19426" s="5"/>
      <c r="BN19426" s="5"/>
      <c r="BO19426" s="5"/>
      <c r="BP19426" s="5"/>
      <c r="BQ19426" s="5"/>
      <c r="BR19426" s="5"/>
      <c r="BS19426" s="5"/>
      <c r="BT19426" s="5"/>
      <c r="BU19426" s="5"/>
      <c r="BV19426" s="5"/>
      <c r="BW19426" s="5"/>
      <c r="BX19426" s="5"/>
      <c r="BY19426" s="5"/>
      <c r="BZ19426" s="5"/>
      <c r="CA19426" s="5"/>
      <c r="CB19426" s="5"/>
      <c r="CC19426" s="5"/>
      <c r="CD19426" s="5"/>
      <c r="CE19426" s="5"/>
      <c r="CF19426" s="5"/>
      <c r="CG19426" s="5"/>
      <c r="CH19426" s="5"/>
      <c r="CI19426" s="5"/>
      <c r="CJ19426" s="5"/>
      <c r="CK19426" s="5"/>
      <c r="CL19426" s="5"/>
      <c r="CM19426" s="5"/>
      <c r="CN19426" s="5"/>
      <c r="CO19426" s="5"/>
      <c r="CP19426" s="5"/>
      <c r="CQ19426" s="5"/>
      <c r="CR19426" s="5"/>
      <c r="CS19426" s="5"/>
      <c r="CT19426" s="5"/>
      <c r="CU19426" s="5"/>
      <c r="CV19426" s="5"/>
      <c r="CW19426" s="5"/>
      <c r="CX19426" s="5"/>
      <c r="CY19426" s="5"/>
      <c r="CZ19426" s="5"/>
      <c r="DA19426" s="5"/>
      <c r="DB19426" s="5"/>
      <c r="DC19426" s="5"/>
      <c r="DD19426" s="5"/>
      <c r="DE19426" s="5"/>
      <c r="DF19426" s="5"/>
      <c r="DG19426" s="5"/>
      <c r="DH19426" s="5"/>
      <c r="DI19426" s="5"/>
      <c r="DJ19426" s="5"/>
      <c r="DK19426" s="5"/>
      <c r="DL19426" s="5"/>
      <c r="DM19426" s="5"/>
      <c r="DN19426" s="5"/>
      <c r="DO19426" s="5"/>
      <c r="DP19426" s="5"/>
      <c r="DQ19426" s="5"/>
      <c r="DR19426" s="5"/>
      <c r="DS19426" s="5"/>
      <c r="DT19426" s="5"/>
      <c r="DU19426" s="5"/>
      <c r="DV19426" s="5"/>
      <c r="DW19426" s="5"/>
      <c r="DX19426" s="5"/>
      <c r="DY19426" s="5"/>
      <c r="DZ19426" s="5"/>
      <c r="EA19426" s="5"/>
      <c r="EB19426" s="5"/>
      <c r="EC19426" s="5"/>
      <c r="ED19426" s="5"/>
      <c r="EE19426" s="5"/>
      <c r="EF19426" s="5"/>
      <c r="EG19426" s="5"/>
      <c r="EH19426" s="5"/>
      <c r="EI19426" s="5"/>
      <c r="EJ19426" s="5"/>
      <c r="EK19426" s="5"/>
      <c r="EL19426" s="5"/>
      <c r="EM19426" s="5"/>
      <c r="EN19426" s="5"/>
      <c r="EO19426" s="5"/>
      <c r="EP19426" s="5"/>
      <c r="EQ19426" s="5"/>
      <c r="ER19426" s="5"/>
      <c r="ES19426" s="5"/>
      <c r="ET19426" s="5"/>
      <c r="EU19426" s="5"/>
      <c r="EV19426" s="5"/>
      <c r="EW19426" s="5"/>
      <c r="EX19426" s="5"/>
      <c r="EY19426" s="5"/>
      <c r="EZ19426" s="5"/>
      <c r="FA19426" s="5"/>
      <c r="FB19426" s="5"/>
      <c r="FC19426" s="5"/>
      <c r="FD19426" s="5"/>
      <c r="FE19426" s="5"/>
      <c r="FF19426" s="5"/>
      <c r="FG19426" s="5"/>
      <c r="FH19426" s="5"/>
      <c r="FI19426" s="5"/>
      <c r="FJ19426" s="5"/>
      <c r="FK19426" s="5"/>
      <c r="FL19426" s="5"/>
      <c r="FM19426" s="5"/>
      <c r="FN19426" s="5"/>
      <c r="FO19426" s="5"/>
      <c r="FP19426" s="5"/>
      <c r="FQ19426" s="5"/>
      <c r="FR19426" s="5"/>
      <c r="FS19426" s="5"/>
      <c r="FT19426" s="5"/>
      <c r="FU19426" s="5"/>
      <c r="FV19426" s="5"/>
      <c r="FW19426" s="5"/>
      <c r="FX19426" s="5"/>
      <c r="FY19426" s="5"/>
      <c r="FZ19426" s="5"/>
      <c r="GA19426" s="5"/>
      <c r="GB19426" s="5"/>
      <c r="GC19426" s="5"/>
      <c r="GD19426" s="5"/>
      <c r="GE19426" s="5"/>
      <c r="GF19426" s="5"/>
      <c r="GG19426" s="5"/>
      <c r="GH19426" s="5"/>
    </row>
    <row r="19427" spans="1:190" s="4" customFormat="1" hidden="1" x14ac:dyDescent="0.2">
      <c r="A19427" s="5"/>
      <c r="B19427" s="5"/>
      <c r="C19427" s="5"/>
      <c r="D19427" s="5"/>
      <c r="E19427" s="5"/>
      <c r="F19427" s="5"/>
      <c r="G19427" s="5"/>
      <c r="H19427" s="5"/>
      <c r="I19427" s="5"/>
      <c r="J19427" s="5"/>
      <c r="K19427" s="79"/>
      <c r="L19427" s="5"/>
      <c r="M19427" s="5"/>
      <c r="N19427" s="5"/>
      <c r="O19427" s="5"/>
      <c r="P19427" s="5"/>
      <c r="Q19427" s="6"/>
      <c r="R19427" s="6"/>
      <c r="S19427" s="60"/>
      <c r="T19427" s="42"/>
      <c r="U19427" s="42"/>
      <c r="V19427" s="42"/>
      <c r="W19427" s="42"/>
      <c r="X19427" s="42"/>
      <c r="Y19427" s="61"/>
      <c r="Z19427" s="61"/>
      <c r="AA19427" s="5"/>
      <c r="AB19427" s="5"/>
      <c r="AC19427" s="5"/>
      <c r="AD19427" s="5"/>
      <c r="AE19427" s="5"/>
      <c r="AF19427" s="5"/>
      <c r="AG19427" s="5"/>
      <c r="AH19427" s="5"/>
      <c r="AI19427" s="5"/>
      <c r="AJ19427" s="5"/>
      <c r="AK19427" s="5"/>
      <c r="AL19427" s="5"/>
      <c r="AM19427" s="5"/>
      <c r="AN19427" s="5"/>
      <c r="AO19427" s="5"/>
      <c r="AP19427" s="5"/>
      <c r="AQ19427" s="5"/>
      <c r="AR19427" s="5"/>
      <c r="AS19427" s="5"/>
      <c r="AT19427" s="5"/>
      <c r="AU19427" s="5"/>
      <c r="AV19427" s="5"/>
      <c r="AW19427" s="5"/>
      <c r="AX19427" s="5"/>
      <c r="AY19427" s="5"/>
      <c r="AZ19427" s="5"/>
      <c r="BA19427" s="5"/>
      <c r="BB19427" s="5"/>
      <c r="BC19427" s="5"/>
      <c r="BD19427" s="5"/>
      <c r="BE19427" s="5"/>
      <c r="BF19427" s="5"/>
      <c r="BG19427" s="5"/>
      <c r="BH19427" s="5"/>
      <c r="BI19427" s="5"/>
      <c r="BJ19427" s="5"/>
      <c r="BK19427" s="5"/>
      <c r="BL19427" s="5"/>
      <c r="BM19427" s="5"/>
      <c r="BN19427" s="5"/>
      <c r="BO19427" s="5"/>
      <c r="BP19427" s="5"/>
      <c r="BQ19427" s="5"/>
      <c r="BR19427" s="5"/>
      <c r="BS19427" s="5"/>
      <c r="BT19427" s="5"/>
      <c r="BU19427" s="5"/>
      <c r="BV19427" s="5"/>
      <c r="BW19427" s="5"/>
      <c r="BX19427" s="5"/>
      <c r="BY19427" s="5"/>
      <c r="BZ19427" s="5"/>
      <c r="CA19427" s="5"/>
      <c r="CB19427" s="5"/>
      <c r="CC19427" s="5"/>
      <c r="CD19427" s="5"/>
      <c r="CE19427" s="5"/>
      <c r="CF19427" s="5"/>
      <c r="CG19427" s="5"/>
      <c r="CH19427" s="5"/>
      <c r="CI19427" s="5"/>
      <c r="CJ19427" s="5"/>
      <c r="CK19427" s="5"/>
      <c r="CL19427" s="5"/>
      <c r="CM19427" s="5"/>
      <c r="CN19427" s="5"/>
      <c r="CO19427" s="5"/>
      <c r="CP19427" s="5"/>
      <c r="CQ19427" s="5"/>
      <c r="CR19427" s="5"/>
      <c r="CS19427" s="5"/>
      <c r="CT19427" s="5"/>
      <c r="CU19427" s="5"/>
      <c r="CV19427" s="5"/>
      <c r="CW19427" s="5"/>
      <c r="CX19427" s="5"/>
      <c r="CY19427" s="5"/>
      <c r="CZ19427" s="5"/>
      <c r="DA19427" s="5"/>
      <c r="DB19427" s="5"/>
      <c r="DC19427" s="5"/>
      <c r="DD19427" s="5"/>
      <c r="DE19427" s="5"/>
      <c r="DF19427" s="5"/>
      <c r="DG19427" s="5"/>
      <c r="DH19427" s="5"/>
      <c r="DI19427" s="5"/>
      <c r="DJ19427" s="5"/>
      <c r="DK19427" s="5"/>
      <c r="DL19427" s="5"/>
      <c r="DM19427" s="5"/>
      <c r="DN19427" s="5"/>
      <c r="DO19427" s="5"/>
      <c r="DP19427" s="5"/>
      <c r="DQ19427" s="5"/>
      <c r="DR19427" s="5"/>
      <c r="DS19427" s="5"/>
      <c r="DT19427" s="5"/>
      <c r="DU19427" s="5"/>
      <c r="DV19427" s="5"/>
      <c r="DW19427" s="5"/>
      <c r="DX19427" s="5"/>
      <c r="DY19427" s="5"/>
      <c r="DZ19427" s="5"/>
      <c r="EA19427" s="5"/>
      <c r="EB19427" s="5"/>
      <c r="EC19427" s="5"/>
      <c r="ED19427" s="5"/>
      <c r="EE19427" s="5"/>
      <c r="EF19427" s="5"/>
      <c r="EG19427" s="5"/>
      <c r="EH19427" s="5"/>
      <c r="EI19427" s="5"/>
      <c r="EJ19427" s="5"/>
      <c r="EK19427" s="5"/>
      <c r="EL19427" s="5"/>
      <c r="EM19427" s="5"/>
      <c r="EN19427" s="5"/>
      <c r="EO19427" s="5"/>
      <c r="EP19427" s="5"/>
      <c r="EQ19427" s="5"/>
      <c r="ER19427" s="5"/>
      <c r="ES19427" s="5"/>
      <c r="ET19427" s="5"/>
      <c r="EU19427" s="5"/>
      <c r="EV19427" s="5"/>
      <c r="EW19427" s="5"/>
      <c r="EX19427" s="5"/>
      <c r="EY19427" s="5"/>
      <c r="EZ19427" s="5"/>
      <c r="FA19427" s="5"/>
      <c r="FB19427" s="5"/>
      <c r="FC19427" s="5"/>
      <c r="FD19427" s="5"/>
      <c r="FE19427" s="5"/>
      <c r="FF19427" s="5"/>
      <c r="FG19427" s="5"/>
      <c r="FH19427" s="5"/>
      <c r="FI19427" s="5"/>
      <c r="FJ19427" s="5"/>
      <c r="FK19427" s="5"/>
      <c r="FL19427" s="5"/>
      <c r="FM19427" s="5"/>
      <c r="FN19427" s="5"/>
      <c r="FO19427" s="5"/>
      <c r="FP19427" s="5"/>
      <c r="FQ19427" s="5"/>
      <c r="FR19427" s="5"/>
      <c r="FS19427" s="5"/>
      <c r="FT19427" s="5"/>
      <c r="FU19427" s="5"/>
      <c r="FV19427" s="5"/>
      <c r="FW19427" s="5"/>
      <c r="FX19427" s="5"/>
      <c r="FY19427" s="5"/>
      <c r="FZ19427" s="5"/>
      <c r="GA19427" s="5"/>
      <c r="GB19427" s="5"/>
      <c r="GC19427" s="5"/>
      <c r="GD19427" s="5"/>
      <c r="GE19427" s="5"/>
      <c r="GF19427" s="5"/>
      <c r="GG19427" s="5"/>
      <c r="GH19427" s="5"/>
    </row>
    <row r="19428" spans="1:190" s="4" customFormat="1" hidden="1" x14ac:dyDescent="0.2">
      <c r="A19428" s="5"/>
      <c r="B19428" s="5"/>
      <c r="C19428" s="5"/>
      <c r="D19428" s="5"/>
      <c r="E19428" s="5"/>
      <c r="F19428" s="5"/>
      <c r="G19428" s="5"/>
      <c r="H19428" s="5"/>
      <c r="I19428" s="5"/>
      <c r="J19428" s="5"/>
      <c r="K19428" s="79"/>
      <c r="L19428" s="5"/>
      <c r="M19428" s="5"/>
      <c r="N19428" s="5"/>
      <c r="O19428" s="5"/>
      <c r="P19428" s="5"/>
      <c r="Q19428" s="6"/>
      <c r="R19428" s="6"/>
      <c r="S19428" s="60"/>
      <c r="T19428" s="42"/>
      <c r="U19428" s="42"/>
      <c r="V19428" s="42"/>
      <c r="W19428" s="42"/>
      <c r="X19428" s="42"/>
      <c r="Y19428" s="61"/>
      <c r="Z19428" s="61"/>
      <c r="AA19428" s="5"/>
      <c r="AB19428" s="5"/>
      <c r="AC19428" s="5"/>
      <c r="AD19428" s="5"/>
      <c r="AE19428" s="5"/>
      <c r="AF19428" s="5"/>
      <c r="AG19428" s="5"/>
      <c r="AH19428" s="5"/>
      <c r="AI19428" s="5"/>
      <c r="AJ19428" s="5"/>
      <c r="AK19428" s="5"/>
      <c r="AL19428" s="5"/>
      <c r="AM19428" s="5"/>
      <c r="AN19428" s="5"/>
      <c r="AO19428" s="5"/>
      <c r="AP19428" s="5"/>
      <c r="AQ19428" s="5"/>
      <c r="AR19428" s="5"/>
      <c r="AS19428" s="5"/>
      <c r="AT19428" s="5"/>
      <c r="AU19428" s="5"/>
      <c r="AV19428" s="5"/>
      <c r="AW19428" s="5"/>
      <c r="AX19428" s="5"/>
      <c r="AY19428" s="5"/>
      <c r="AZ19428" s="5"/>
      <c r="BA19428" s="5"/>
      <c r="BB19428" s="5"/>
      <c r="BC19428" s="5"/>
      <c r="BD19428" s="5"/>
      <c r="BE19428" s="5"/>
      <c r="BF19428" s="5"/>
      <c r="BG19428" s="5"/>
      <c r="BH19428" s="5"/>
      <c r="BI19428" s="5"/>
      <c r="BJ19428" s="5"/>
      <c r="BK19428" s="5"/>
      <c r="BL19428" s="5"/>
      <c r="BM19428" s="5"/>
      <c r="BN19428" s="5"/>
      <c r="BO19428" s="5"/>
      <c r="BP19428" s="5"/>
      <c r="BQ19428" s="5"/>
      <c r="BR19428" s="5"/>
      <c r="BS19428" s="5"/>
      <c r="BT19428" s="5"/>
      <c r="BU19428" s="5"/>
      <c r="BV19428" s="5"/>
      <c r="BW19428" s="5"/>
      <c r="BX19428" s="5"/>
      <c r="BY19428" s="5"/>
      <c r="BZ19428" s="5"/>
      <c r="CA19428" s="5"/>
      <c r="CB19428" s="5"/>
      <c r="CC19428" s="5"/>
      <c r="CD19428" s="5"/>
      <c r="CE19428" s="5"/>
      <c r="CF19428" s="5"/>
      <c r="CG19428" s="5"/>
      <c r="CH19428" s="5"/>
      <c r="CI19428" s="5"/>
      <c r="CJ19428" s="5"/>
      <c r="CK19428" s="5"/>
      <c r="CL19428" s="5"/>
      <c r="CM19428" s="5"/>
      <c r="CN19428" s="5"/>
      <c r="CO19428" s="5"/>
      <c r="CP19428" s="5"/>
      <c r="CQ19428" s="5"/>
      <c r="CR19428" s="5"/>
      <c r="CS19428" s="5"/>
      <c r="CT19428" s="5"/>
      <c r="CU19428" s="5"/>
      <c r="CV19428" s="5"/>
      <c r="CW19428" s="5"/>
      <c r="CX19428" s="5"/>
      <c r="CY19428" s="5"/>
      <c r="CZ19428" s="5"/>
      <c r="DA19428" s="5"/>
      <c r="DB19428" s="5"/>
      <c r="DC19428" s="5"/>
      <c r="DD19428" s="5"/>
      <c r="DE19428" s="5"/>
      <c r="DF19428" s="5"/>
      <c r="DG19428" s="5"/>
      <c r="DH19428" s="5"/>
      <c r="DI19428" s="5"/>
      <c r="DJ19428" s="5"/>
      <c r="DK19428" s="5"/>
      <c r="DL19428" s="5"/>
      <c r="DM19428" s="5"/>
      <c r="DN19428" s="5"/>
      <c r="DO19428" s="5"/>
      <c r="DP19428" s="5"/>
      <c r="DQ19428" s="5"/>
      <c r="DR19428" s="5"/>
      <c r="DS19428" s="5"/>
      <c r="DT19428" s="5"/>
      <c r="DU19428" s="5"/>
      <c r="DV19428" s="5"/>
      <c r="DW19428" s="5"/>
      <c r="DX19428" s="5"/>
      <c r="DY19428" s="5"/>
      <c r="DZ19428" s="5"/>
      <c r="EA19428" s="5"/>
      <c r="EB19428" s="5"/>
      <c r="EC19428" s="5"/>
      <c r="ED19428" s="5"/>
      <c r="EE19428" s="5"/>
      <c r="EF19428" s="5"/>
      <c r="EG19428" s="5"/>
      <c r="EH19428" s="5"/>
      <c r="EI19428" s="5"/>
      <c r="EJ19428" s="5"/>
      <c r="EK19428" s="5"/>
      <c r="EL19428" s="5"/>
      <c r="EM19428" s="5"/>
      <c r="EN19428" s="5"/>
      <c r="EO19428" s="5"/>
      <c r="EP19428" s="5"/>
      <c r="EQ19428" s="5"/>
      <c r="ER19428" s="5"/>
      <c r="ES19428" s="5"/>
      <c r="ET19428" s="5"/>
      <c r="EU19428" s="5"/>
      <c r="EV19428" s="5"/>
      <c r="EW19428" s="5"/>
      <c r="EX19428" s="5"/>
      <c r="EY19428" s="5"/>
      <c r="EZ19428" s="5"/>
      <c r="FA19428" s="5"/>
      <c r="FB19428" s="5"/>
      <c r="FC19428" s="5"/>
      <c r="FD19428" s="5"/>
      <c r="FE19428" s="5"/>
      <c r="FF19428" s="5"/>
      <c r="FG19428" s="5"/>
      <c r="FH19428" s="5"/>
      <c r="FI19428" s="5"/>
      <c r="FJ19428" s="5"/>
      <c r="FK19428" s="5"/>
      <c r="FL19428" s="5"/>
      <c r="FM19428" s="5"/>
      <c r="FN19428" s="5"/>
      <c r="FO19428" s="5"/>
      <c r="FP19428" s="5"/>
      <c r="FQ19428" s="5"/>
      <c r="FR19428" s="5"/>
      <c r="FS19428" s="5"/>
      <c r="FT19428" s="5"/>
      <c r="FU19428" s="5"/>
      <c r="FV19428" s="5"/>
      <c r="FW19428" s="5"/>
      <c r="FX19428" s="5"/>
      <c r="FY19428" s="5"/>
      <c r="FZ19428" s="5"/>
      <c r="GA19428" s="5"/>
      <c r="GB19428" s="5"/>
      <c r="GC19428" s="5"/>
      <c r="GD19428" s="5"/>
      <c r="GE19428" s="5"/>
      <c r="GF19428" s="5"/>
      <c r="GG19428" s="5"/>
      <c r="GH19428" s="5"/>
    </row>
    <row r="19429" spans="1:190" s="4" customFormat="1" hidden="1" x14ac:dyDescent="0.2">
      <c r="A19429" s="5"/>
      <c r="B19429" s="5"/>
      <c r="C19429" s="5"/>
      <c r="D19429" s="5"/>
      <c r="E19429" s="5"/>
      <c r="F19429" s="5"/>
      <c r="G19429" s="5"/>
      <c r="H19429" s="5"/>
      <c r="I19429" s="5"/>
      <c r="J19429" s="5"/>
      <c r="K19429" s="79"/>
      <c r="L19429" s="5"/>
      <c r="M19429" s="5"/>
      <c r="N19429" s="5"/>
      <c r="O19429" s="5"/>
      <c r="P19429" s="5"/>
      <c r="Q19429" s="6"/>
      <c r="R19429" s="6"/>
      <c r="S19429" s="60"/>
      <c r="T19429" s="42"/>
      <c r="U19429" s="42"/>
      <c r="V19429" s="42"/>
      <c r="W19429" s="42"/>
      <c r="X19429" s="42"/>
      <c r="Y19429" s="61"/>
      <c r="Z19429" s="61"/>
      <c r="AA19429" s="5"/>
      <c r="AB19429" s="5"/>
      <c r="AC19429" s="5"/>
      <c r="AD19429" s="5"/>
      <c r="AE19429" s="5"/>
      <c r="AF19429" s="5"/>
      <c r="AG19429" s="5"/>
      <c r="AH19429" s="5"/>
      <c r="AI19429" s="5"/>
      <c r="AJ19429" s="5"/>
      <c r="AK19429" s="5"/>
      <c r="AL19429" s="5"/>
      <c r="AM19429" s="5"/>
      <c r="AN19429" s="5"/>
      <c r="AO19429" s="5"/>
      <c r="AP19429" s="5"/>
      <c r="AQ19429" s="5"/>
      <c r="AR19429" s="5"/>
      <c r="AS19429" s="5"/>
      <c r="AT19429" s="5"/>
      <c r="AU19429" s="5"/>
      <c r="AV19429" s="5"/>
      <c r="AW19429" s="5"/>
      <c r="AX19429" s="5"/>
      <c r="AY19429" s="5"/>
      <c r="AZ19429" s="5"/>
      <c r="BA19429" s="5"/>
      <c r="BB19429" s="5"/>
      <c r="BC19429" s="5"/>
      <c r="BD19429" s="5"/>
      <c r="BE19429" s="5"/>
      <c r="BF19429" s="5"/>
      <c r="BG19429" s="5"/>
      <c r="BH19429" s="5"/>
      <c r="BI19429" s="5"/>
      <c r="BJ19429" s="5"/>
      <c r="BK19429" s="5"/>
      <c r="BL19429" s="5"/>
      <c r="BM19429" s="5"/>
      <c r="BN19429" s="5"/>
      <c r="BO19429" s="5"/>
      <c r="BP19429" s="5"/>
      <c r="BQ19429" s="5"/>
      <c r="BR19429" s="5"/>
      <c r="BS19429" s="5"/>
      <c r="BT19429" s="5"/>
      <c r="BU19429" s="5"/>
      <c r="BV19429" s="5"/>
      <c r="BW19429" s="5"/>
      <c r="BX19429" s="5"/>
      <c r="BY19429" s="5"/>
      <c r="BZ19429" s="5"/>
      <c r="CA19429" s="5"/>
      <c r="CB19429" s="5"/>
      <c r="CC19429" s="5"/>
      <c r="CD19429" s="5"/>
      <c r="CE19429" s="5"/>
      <c r="CF19429" s="5"/>
      <c r="CG19429" s="5"/>
      <c r="CH19429" s="5"/>
      <c r="CI19429" s="5"/>
      <c r="CJ19429" s="5"/>
      <c r="CK19429" s="5"/>
      <c r="CL19429" s="5"/>
      <c r="CM19429" s="5"/>
      <c r="CN19429" s="5"/>
      <c r="CO19429" s="5"/>
      <c r="CP19429" s="5"/>
      <c r="CQ19429" s="5"/>
      <c r="CR19429" s="5"/>
      <c r="CS19429" s="5"/>
      <c r="CT19429" s="5"/>
      <c r="CU19429" s="5"/>
      <c r="CV19429" s="5"/>
      <c r="CW19429" s="5"/>
      <c r="CX19429" s="5"/>
      <c r="CY19429" s="5"/>
      <c r="CZ19429" s="5"/>
      <c r="DA19429" s="5"/>
      <c r="DB19429" s="5"/>
      <c r="DC19429" s="5"/>
      <c r="DD19429" s="5"/>
      <c r="DE19429" s="5"/>
      <c r="DF19429" s="5"/>
      <c r="DG19429" s="5"/>
      <c r="DH19429" s="5"/>
      <c r="DI19429" s="5"/>
      <c r="DJ19429" s="5"/>
      <c r="DK19429" s="5"/>
      <c r="DL19429" s="5"/>
      <c r="DM19429" s="5"/>
      <c r="DN19429" s="5"/>
      <c r="DO19429" s="5"/>
      <c r="DP19429" s="5"/>
      <c r="DQ19429" s="5"/>
      <c r="DR19429" s="5"/>
      <c r="DS19429" s="5"/>
      <c r="DT19429" s="5"/>
      <c r="DU19429" s="5"/>
      <c r="DV19429" s="5"/>
      <c r="DW19429" s="5"/>
      <c r="DX19429" s="5"/>
      <c r="DY19429" s="5"/>
      <c r="DZ19429" s="5"/>
      <c r="EA19429" s="5"/>
      <c r="EB19429" s="5"/>
      <c r="EC19429" s="5"/>
      <c r="ED19429" s="5"/>
      <c r="EE19429" s="5"/>
      <c r="EF19429" s="5"/>
      <c r="EG19429" s="5"/>
      <c r="EH19429" s="5"/>
      <c r="EI19429" s="5"/>
      <c r="EJ19429" s="5"/>
      <c r="EK19429" s="5"/>
      <c r="EL19429" s="5"/>
      <c r="EM19429" s="5"/>
      <c r="EN19429" s="5"/>
      <c r="EO19429" s="5"/>
      <c r="EP19429" s="5"/>
      <c r="EQ19429" s="5"/>
      <c r="ER19429" s="5"/>
      <c r="ES19429" s="5"/>
      <c r="ET19429" s="5"/>
      <c r="EU19429" s="5"/>
      <c r="EV19429" s="5"/>
      <c r="EW19429" s="5"/>
      <c r="EX19429" s="5"/>
      <c r="EY19429" s="5"/>
      <c r="EZ19429" s="5"/>
      <c r="FA19429" s="5"/>
      <c r="FB19429" s="5"/>
      <c r="FC19429" s="5"/>
      <c r="FD19429" s="5"/>
      <c r="FE19429" s="5"/>
      <c r="FF19429" s="5"/>
      <c r="FG19429" s="5"/>
      <c r="FH19429" s="5"/>
      <c r="FI19429" s="5"/>
      <c r="FJ19429" s="5"/>
      <c r="FK19429" s="5"/>
      <c r="FL19429" s="5"/>
      <c r="FM19429" s="5"/>
      <c r="FN19429" s="5"/>
      <c r="FO19429" s="5"/>
      <c r="FP19429" s="5"/>
      <c r="FQ19429" s="5"/>
      <c r="FR19429" s="5"/>
      <c r="FS19429" s="5"/>
      <c r="FT19429" s="5"/>
      <c r="FU19429" s="5"/>
      <c r="FV19429" s="5"/>
      <c r="FW19429" s="5"/>
      <c r="FX19429" s="5"/>
      <c r="FY19429" s="5"/>
      <c r="FZ19429" s="5"/>
      <c r="GA19429" s="5"/>
      <c r="GB19429" s="5"/>
      <c r="GC19429" s="5"/>
      <c r="GD19429" s="5"/>
      <c r="GE19429" s="5"/>
      <c r="GF19429" s="5"/>
      <c r="GG19429" s="5"/>
      <c r="GH19429" s="5"/>
    </row>
    <row r="19430" spans="1:190" s="4" customFormat="1" hidden="1" x14ac:dyDescent="0.2">
      <c r="A19430" s="5"/>
      <c r="B19430" s="5"/>
      <c r="C19430" s="5"/>
      <c r="D19430" s="5"/>
      <c r="E19430" s="5"/>
      <c r="F19430" s="5"/>
      <c r="G19430" s="5"/>
      <c r="H19430" s="5"/>
      <c r="I19430" s="5"/>
      <c r="J19430" s="5"/>
      <c r="K19430" s="79"/>
      <c r="L19430" s="5"/>
      <c r="M19430" s="5"/>
      <c r="N19430" s="5"/>
      <c r="O19430" s="5"/>
      <c r="P19430" s="5"/>
      <c r="Q19430" s="6"/>
      <c r="R19430" s="6"/>
      <c r="S19430" s="60"/>
      <c r="T19430" s="42"/>
      <c r="U19430" s="42"/>
      <c r="V19430" s="42"/>
      <c r="W19430" s="42"/>
      <c r="X19430" s="42"/>
      <c r="Y19430" s="61"/>
      <c r="Z19430" s="61"/>
      <c r="AA19430" s="5"/>
      <c r="AB19430" s="5"/>
      <c r="AC19430" s="5"/>
      <c r="AD19430" s="5"/>
      <c r="AE19430" s="5"/>
      <c r="AF19430" s="5"/>
      <c r="AG19430" s="5"/>
      <c r="AH19430" s="5"/>
      <c r="AI19430" s="5"/>
      <c r="AJ19430" s="5"/>
      <c r="AK19430" s="5"/>
      <c r="AL19430" s="5"/>
      <c r="AM19430" s="5"/>
      <c r="AN19430" s="5"/>
      <c r="AO19430" s="5"/>
      <c r="AP19430" s="5"/>
      <c r="AQ19430" s="5"/>
      <c r="AR19430" s="5"/>
      <c r="AS19430" s="5"/>
      <c r="AT19430" s="5"/>
      <c r="AU19430" s="5"/>
      <c r="AV19430" s="5"/>
      <c r="AW19430" s="5"/>
      <c r="AX19430" s="5"/>
      <c r="AY19430" s="5"/>
      <c r="AZ19430" s="5"/>
      <c r="BA19430" s="5"/>
      <c r="BB19430" s="5"/>
      <c r="BC19430" s="5"/>
      <c r="BD19430" s="5"/>
      <c r="BE19430" s="5"/>
      <c r="BF19430" s="5"/>
      <c r="BG19430" s="5"/>
      <c r="BH19430" s="5"/>
      <c r="BI19430" s="5"/>
      <c r="BJ19430" s="5"/>
      <c r="BK19430" s="5"/>
      <c r="BL19430" s="5"/>
      <c r="BM19430" s="5"/>
      <c r="BN19430" s="5"/>
      <c r="BO19430" s="5"/>
      <c r="BP19430" s="5"/>
      <c r="BQ19430" s="5"/>
      <c r="BR19430" s="5"/>
      <c r="BS19430" s="5"/>
      <c r="BT19430" s="5"/>
      <c r="BU19430" s="5"/>
      <c r="BV19430" s="5"/>
      <c r="BW19430" s="5"/>
      <c r="BX19430" s="5"/>
      <c r="BY19430" s="5"/>
      <c r="BZ19430" s="5"/>
      <c r="CA19430" s="5"/>
      <c r="CB19430" s="5"/>
      <c r="CC19430" s="5"/>
      <c r="CD19430" s="5"/>
      <c r="CE19430" s="5"/>
      <c r="CF19430" s="5"/>
      <c r="CG19430" s="5"/>
      <c r="CH19430" s="5"/>
      <c r="CI19430" s="5"/>
      <c r="CJ19430" s="5"/>
      <c r="CK19430" s="5"/>
      <c r="CL19430" s="5"/>
      <c r="CM19430" s="5"/>
      <c r="CN19430" s="5"/>
      <c r="CO19430" s="5"/>
      <c r="CP19430" s="5"/>
      <c r="CQ19430" s="5"/>
      <c r="CR19430" s="5"/>
      <c r="CS19430" s="5"/>
      <c r="CT19430" s="5"/>
      <c r="CU19430" s="5"/>
      <c r="CV19430" s="5"/>
      <c r="CW19430" s="5"/>
      <c r="CX19430" s="5"/>
      <c r="CY19430" s="5"/>
      <c r="CZ19430" s="5"/>
      <c r="DA19430" s="5"/>
      <c r="DB19430" s="5"/>
      <c r="DC19430" s="5"/>
      <c r="DD19430" s="5"/>
      <c r="DE19430" s="5"/>
      <c r="DF19430" s="5"/>
      <c r="DG19430" s="5"/>
      <c r="DH19430" s="5"/>
      <c r="DI19430" s="5"/>
      <c r="DJ19430" s="5"/>
      <c r="DK19430" s="5"/>
      <c r="DL19430" s="5"/>
      <c r="DM19430" s="5"/>
      <c r="DN19430" s="5"/>
      <c r="DO19430" s="5"/>
      <c r="DP19430" s="5"/>
      <c r="DQ19430" s="5"/>
      <c r="DR19430" s="5"/>
      <c r="DS19430" s="5"/>
      <c r="DT19430" s="5"/>
      <c r="DU19430" s="5"/>
      <c r="DV19430" s="5"/>
      <c r="DW19430" s="5"/>
      <c r="DX19430" s="5"/>
      <c r="DY19430" s="5"/>
      <c r="DZ19430" s="5"/>
      <c r="EA19430" s="5"/>
      <c r="EB19430" s="5"/>
      <c r="EC19430" s="5"/>
      <c r="ED19430" s="5"/>
      <c r="EE19430" s="5"/>
      <c r="EF19430" s="5"/>
      <c r="EG19430" s="5"/>
      <c r="EH19430" s="5"/>
      <c r="EI19430" s="5"/>
      <c r="EJ19430" s="5"/>
      <c r="EK19430" s="5"/>
      <c r="EL19430" s="5"/>
      <c r="EM19430" s="5"/>
      <c r="EN19430" s="5"/>
      <c r="EO19430" s="5"/>
      <c r="EP19430" s="5"/>
      <c r="EQ19430" s="5"/>
      <c r="ER19430" s="5"/>
      <c r="ES19430" s="5"/>
      <c r="ET19430" s="5"/>
      <c r="EU19430" s="5"/>
      <c r="EV19430" s="5"/>
      <c r="EW19430" s="5"/>
      <c r="EX19430" s="5"/>
      <c r="EY19430" s="5"/>
      <c r="EZ19430" s="5"/>
      <c r="FA19430" s="5"/>
      <c r="FB19430" s="5"/>
      <c r="FC19430" s="5"/>
      <c r="FD19430" s="5"/>
      <c r="FE19430" s="5"/>
      <c r="FF19430" s="5"/>
      <c r="FG19430" s="5"/>
      <c r="FH19430" s="5"/>
      <c r="FI19430" s="5"/>
      <c r="FJ19430" s="5"/>
      <c r="FK19430" s="5"/>
      <c r="FL19430" s="5"/>
      <c r="FM19430" s="5"/>
      <c r="FN19430" s="5"/>
      <c r="FO19430" s="5"/>
      <c r="FP19430" s="5"/>
      <c r="FQ19430" s="5"/>
      <c r="FR19430" s="5"/>
      <c r="FS19430" s="5"/>
      <c r="FT19430" s="5"/>
      <c r="FU19430" s="5"/>
      <c r="FV19430" s="5"/>
      <c r="FW19430" s="5"/>
      <c r="FX19430" s="5"/>
      <c r="FY19430" s="5"/>
      <c r="FZ19430" s="5"/>
      <c r="GA19430" s="5"/>
      <c r="GB19430" s="5"/>
      <c r="GC19430" s="5"/>
      <c r="GD19430" s="5"/>
      <c r="GE19430" s="5"/>
      <c r="GF19430" s="5"/>
      <c r="GG19430" s="5"/>
      <c r="GH19430" s="5"/>
    </row>
    <row r="19431" spans="1:190" s="4" customFormat="1" hidden="1" x14ac:dyDescent="0.2">
      <c r="A19431" s="5"/>
      <c r="B19431" s="5"/>
      <c r="C19431" s="5"/>
      <c r="D19431" s="5"/>
      <c r="E19431" s="5"/>
      <c r="F19431" s="5"/>
      <c r="G19431" s="5"/>
      <c r="H19431" s="5"/>
      <c r="I19431" s="5"/>
      <c r="J19431" s="5"/>
      <c r="K19431" s="79"/>
      <c r="L19431" s="5"/>
      <c r="M19431" s="5"/>
      <c r="N19431" s="5"/>
      <c r="O19431" s="5"/>
      <c r="P19431" s="5"/>
      <c r="Q19431" s="6"/>
      <c r="R19431" s="6"/>
      <c r="S19431" s="60"/>
      <c r="T19431" s="42"/>
      <c r="U19431" s="42"/>
      <c r="V19431" s="42"/>
      <c r="W19431" s="42"/>
      <c r="X19431" s="42"/>
      <c r="Y19431" s="61"/>
      <c r="Z19431" s="61"/>
      <c r="AA19431" s="5"/>
      <c r="AB19431" s="5"/>
      <c r="AC19431" s="5"/>
      <c r="AD19431" s="5"/>
      <c r="AE19431" s="5"/>
      <c r="AF19431" s="5"/>
      <c r="AG19431" s="5"/>
      <c r="AH19431" s="5"/>
      <c r="AI19431" s="5"/>
      <c r="AJ19431" s="5"/>
      <c r="AK19431" s="5"/>
      <c r="AL19431" s="5"/>
      <c r="AM19431" s="5"/>
      <c r="AN19431" s="5"/>
      <c r="AO19431" s="5"/>
      <c r="AP19431" s="5"/>
      <c r="AQ19431" s="5"/>
      <c r="AR19431" s="5"/>
      <c r="AS19431" s="5"/>
      <c r="AT19431" s="5"/>
      <c r="AU19431" s="5"/>
      <c r="AV19431" s="5"/>
      <c r="AW19431" s="5"/>
      <c r="AX19431" s="5"/>
      <c r="AY19431" s="5"/>
      <c r="AZ19431" s="5"/>
      <c r="BA19431" s="5"/>
      <c r="BB19431" s="5"/>
      <c r="BC19431" s="5"/>
      <c r="BD19431" s="5"/>
      <c r="BE19431" s="5"/>
      <c r="BF19431" s="5"/>
      <c r="BG19431" s="5"/>
      <c r="BH19431" s="5"/>
      <c r="BI19431" s="5"/>
      <c r="BJ19431" s="5"/>
      <c r="BK19431" s="5"/>
      <c r="BL19431" s="5"/>
      <c r="BM19431" s="5"/>
      <c r="BN19431" s="5"/>
      <c r="BO19431" s="5"/>
      <c r="BP19431" s="5"/>
      <c r="BQ19431" s="5"/>
      <c r="BR19431" s="5"/>
      <c r="BS19431" s="5"/>
      <c r="BT19431" s="5"/>
      <c r="BU19431" s="5"/>
      <c r="BV19431" s="5"/>
      <c r="BW19431" s="5"/>
      <c r="BX19431" s="5"/>
      <c r="BY19431" s="5"/>
      <c r="BZ19431" s="5"/>
      <c r="CA19431" s="5"/>
      <c r="CB19431" s="5"/>
      <c r="CC19431" s="5"/>
      <c r="CD19431" s="5"/>
      <c r="CE19431" s="5"/>
      <c r="CF19431" s="5"/>
      <c r="CG19431" s="5"/>
      <c r="CH19431" s="5"/>
      <c r="CI19431" s="5"/>
      <c r="CJ19431" s="5"/>
      <c r="CK19431" s="5"/>
      <c r="CL19431" s="5"/>
      <c r="CM19431" s="5"/>
      <c r="CN19431" s="5"/>
      <c r="CO19431" s="5"/>
      <c r="CP19431" s="5"/>
      <c r="CQ19431" s="5"/>
      <c r="CR19431" s="5"/>
      <c r="CS19431" s="5"/>
      <c r="CT19431" s="5"/>
      <c r="CU19431" s="5"/>
      <c r="CV19431" s="5"/>
      <c r="CW19431" s="5"/>
      <c r="CX19431" s="5"/>
      <c r="CY19431" s="5"/>
      <c r="CZ19431" s="5"/>
      <c r="DA19431" s="5"/>
      <c r="DB19431" s="5"/>
      <c r="DC19431" s="5"/>
      <c r="DD19431" s="5"/>
      <c r="DE19431" s="5"/>
      <c r="DF19431" s="5"/>
      <c r="DG19431" s="5"/>
      <c r="DH19431" s="5"/>
      <c r="DI19431" s="5"/>
      <c r="DJ19431" s="5"/>
      <c r="DK19431" s="5"/>
      <c r="DL19431" s="5"/>
      <c r="DM19431" s="5"/>
      <c r="DN19431" s="5"/>
      <c r="DO19431" s="5"/>
      <c r="DP19431" s="5"/>
      <c r="DQ19431" s="5"/>
      <c r="DR19431" s="5"/>
      <c r="DS19431" s="5"/>
      <c r="DT19431" s="5"/>
      <c r="DU19431" s="5"/>
      <c r="DV19431" s="5"/>
      <c r="DW19431" s="5"/>
      <c r="DX19431" s="5"/>
      <c r="DY19431" s="5"/>
      <c r="DZ19431" s="5"/>
      <c r="EA19431" s="5"/>
      <c r="EB19431" s="5"/>
      <c r="EC19431" s="5"/>
      <c r="ED19431" s="5"/>
      <c r="EE19431" s="5"/>
      <c r="EF19431" s="5"/>
      <c r="EG19431" s="5"/>
      <c r="EH19431" s="5"/>
      <c r="EI19431" s="5"/>
      <c r="EJ19431" s="5"/>
      <c r="EK19431" s="5"/>
      <c r="EL19431" s="5"/>
      <c r="EM19431" s="5"/>
      <c r="EN19431" s="5"/>
      <c r="EO19431" s="5"/>
      <c r="EP19431" s="5"/>
      <c r="EQ19431" s="5"/>
      <c r="ER19431" s="5"/>
      <c r="ES19431" s="5"/>
      <c r="ET19431" s="5"/>
      <c r="EU19431" s="5"/>
      <c r="EV19431" s="5"/>
      <c r="EW19431" s="5"/>
      <c r="EX19431" s="5"/>
      <c r="EY19431" s="5"/>
      <c r="EZ19431" s="5"/>
      <c r="FA19431" s="5"/>
      <c r="FB19431" s="5"/>
      <c r="FC19431" s="5"/>
      <c r="FD19431" s="5"/>
      <c r="FE19431" s="5"/>
      <c r="FF19431" s="5"/>
      <c r="FG19431" s="5"/>
      <c r="FH19431" s="5"/>
      <c r="FI19431" s="5"/>
      <c r="FJ19431" s="5"/>
      <c r="FK19431" s="5"/>
      <c r="FL19431" s="5"/>
      <c r="FM19431" s="5"/>
      <c r="FN19431" s="5"/>
      <c r="FO19431" s="5"/>
      <c r="FP19431" s="5"/>
      <c r="FQ19431" s="5"/>
      <c r="FR19431" s="5"/>
      <c r="FS19431" s="5"/>
      <c r="FT19431" s="5"/>
      <c r="FU19431" s="5"/>
      <c r="FV19431" s="5"/>
      <c r="FW19431" s="5"/>
      <c r="FX19431" s="5"/>
      <c r="FY19431" s="5"/>
      <c r="FZ19431" s="5"/>
      <c r="GA19431" s="5"/>
      <c r="GB19431" s="5"/>
      <c r="GC19431" s="5"/>
      <c r="GD19431" s="5"/>
      <c r="GE19431" s="5"/>
      <c r="GF19431" s="5"/>
      <c r="GG19431" s="5"/>
      <c r="GH19431" s="5"/>
    </row>
    <row r="19432" spans="1:190" s="4" customFormat="1" hidden="1" x14ac:dyDescent="0.2">
      <c r="A19432" s="5"/>
      <c r="B19432" s="5"/>
      <c r="C19432" s="5"/>
      <c r="D19432" s="5"/>
      <c r="E19432" s="5"/>
      <c r="F19432" s="5"/>
      <c r="G19432" s="5"/>
      <c r="H19432" s="5"/>
      <c r="I19432" s="5"/>
      <c r="J19432" s="5"/>
      <c r="K19432" s="79"/>
      <c r="L19432" s="5"/>
      <c r="M19432" s="5"/>
      <c r="N19432" s="5"/>
      <c r="O19432" s="5"/>
      <c r="P19432" s="5"/>
      <c r="Q19432" s="6"/>
      <c r="R19432" s="6"/>
      <c r="S19432" s="60"/>
      <c r="T19432" s="42"/>
      <c r="U19432" s="42"/>
      <c r="V19432" s="42"/>
      <c r="W19432" s="42"/>
      <c r="X19432" s="42"/>
      <c r="Y19432" s="61"/>
      <c r="Z19432" s="61"/>
      <c r="AA19432" s="5"/>
      <c r="AB19432" s="5"/>
      <c r="AC19432" s="5"/>
      <c r="AD19432" s="5"/>
      <c r="AE19432" s="5"/>
      <c r="AF19432" s="5"/>
      <c r="AG19432" s="5"/>
      <c r="AH19432" s="5"/>
      <c r="AI19432" s="5"/>
      <c r="AJ19432" s="5"/>
      <c r="AK19432" s="5"/>
      <c r="AL19432" s="5"/>
      <c r="AM19432" s="5"/>
      <c r="AN19432" s="5"/>
      <c r="AO19432" s="5"/>
      <c r="AP19432" s="5"/>
      <c r="AQ19432" s="5"/>
      <c r="AR19432" s="5"/>
      <c r="AS19432" s="5"/>
      <c r="AT19432" s="5"/>
      <c r="AU19432" s="5"/>
      <c r="AV19432" s="5"/>
      <c r="AW19432" s="5"/>
      <c r="AX19432" s="5"/>
      <c r="AY19432" s="5"/>
      <c r="AZ19432" s="5"/>
      <c r="BA19432" s="5"/>
      <c r="BB19432" s="5"/>
      <c r="BC19432" s="5"/>
      <c r="BD19432" s="5"/>
      <c r="BE19432" s="5"/>
      <c r="BF19432" s="5"/>
      <c r="BG19432" s="5"/>
      <c r="BH19432" s="5"/>
      <c r="BI19432" s="5"/>
      <c r="BJ19432" s="5"/>
      <c r="BK19432" s="5"/>
      <c r="BL19432" s="5"/>
      <c r="BM19432" s="5"/>
      <c r="BN19432" s="5"/>
      <c r="BO19432" s="5"/>
      <c r="BP19432" s="5"/>
      <c r="BQ19432" s="5"/>
      <c r="BR19432" s="5"/>
      <c r="BS19432" s="5"/>
      <c r="BT19432" s="5"/>
      <c r="BU19432" s="5"/>
      <c r="BV19432" s="5"/>
      <c r="BW19432" s="5"/>
      <c r="BX19432" s="5"/>
      <c r="BY19432" s="5"/>
      <c r="BZ19432" s="5"/>
      <c r="CA19432" s="5"/>
      <c r="CB19432" s="5"/>
      <c r="CC19432" s="5"/>
      <c r="CD19432" s="5"/>
      <c r="CE19432" s="5"/>
      <c r="CF19432" s="5"/>
      <c r="CG19432" s="5"/>
      <c r="CH19432" s="5"/>
      <c r="CI19432" s="5"/>
      <c r="CJ19432" s="5"/>
      <c r="CK19432" s="5"/>
      <c r="CL19432" s="5"/>
      <c r="CM19432" s="5"/>
      <c r="CN19432" s="5"/>
      <c r="CO19432" s="5"/>
      <c r="CP19432" s="5"/>
      <c r="CQ19432" s="5"/>
      <c r="CR19432" s="5"/>
      <c r="CS19432" s="5"/>
      <c r="CT19432" s="5"/>
      <c r="CU19432" s="5"/>
      <c r="CV19432" s="5"/>
      <c r="CW19432" s="5"/>
      <c r="CX19432" s="5"/>
      <c r="CY19432" s="5"/>
      <c r="CZ19432" s="5"/>
      <c r="DA19432" s="5"/>
      <c r="DB19432" s="5"/>
      <c r="DC19432" s="5"/>
      <c r="DD19432" s="5"/>
      <c r="DE19432" s="5"/>
      <c r="DF19432" s="5"/>
      <c r="DG19432" s="5"/>
      <c r="DH19432" s="5"/>
      <c r="DI19432" s="5"/>
      <c r="DJ19432" s="5"/>
      <c r="DK19432" s="5"/>
      <c r="DL19432" s="5"/>
      <c r="DM19432" s="5"/>
      <c r="DN19432" s="5"/>
      <c r="DO19432" s="5"/>
      <c r="DP19432" s="5"/>
      <c r="DQ19432" s="5"/>
      <c r="DR19432" s="5"/>
      <c r="DS19432" s="5"/>
      <c r="DT19432" s="5"/>
      <c r="DU19432" s="5"/>
      <c r="DV19432" s="5"/>
      <c r="DW19432" s="5"/>
      <c r="DX19432" s="5"/>
      <c r="DY19432" s="5"/>
      <c r="DZ19432" s="5"/>
      <c r="EA19432" s="5"/>
      <c r="EB19432" s="5"/>
      <c r="EC19432" s="5"/>
      <c r="ED19432" s="5"/>
      <c r="EE19432" s="5"/>
      <c r="EF19432" s="5"/>
      <c r="EG19432" s="5"/>
      <c r="EH19432" s="5"/>
      <c r="EI19432" s="5"/>
      <c r="EJ19432" s="5"/>
      <c r="EK19432" s="5"/>
      <c r="EL19432" s="5"/>
      <c r="EM19432" s="5"/>
      <c r="EN19432" s="5"/>
      <c r="EO19432" s="5"/>
      <c r="EP19432" s="5"/>
      <c r="EQ19432" s="5"/>
      <c r="ER19432" s="5"/>
      <c r="ES19432" s="5"/>
      <c r="ET19432" s="5"/>
      <c r="EU19432" s="5"/>
      <c r="EV19432" s="5"/>
      <c r="EW19432" s="5"/>
      <c r="EX19432" s="5"/>
      <c r="EY19432" s="5"/>
      <c r="EZ19432" s="5"/>
      <c r="FA19432" s="5"/>
      <c r="FB19432" s="5"/>
      <c r="FC19432" s="5"/>
      <c r="FD19432" s="5"/>
      <c r="FE19432" s="5"/>
      <c r="FF19432" s="5"/>
      <c r="FG19432" s="5"/>
      <c r="FH19432" s="5"/>
      <c r="FI19432" s="5"/>
      <c r="FJ19432" s="5"/>
      <c r="FK19432" s="5"/>
      <c r="FL19432" s="5"/>
      <c r="FM19432" s="5"/>
      <c r="FN19432" s="5"/>
      <c r="FO19432" s="5"/>
      <c r="FP19432" s="5"/>
      <c r="FQ19432" s="5"/>
      <c r="FR19432" s="5"/>
      <c r="FS19432" s="5"/>
      <c r="FT19432" s="5"/>
      <c r="FU19432" s="5"/>
      <c r="FV19432" s="5"/>
      <c r="FW19432" s="5"/>
      <c r="FX19432" s="5"/>
      <c r="FY19432" s="5"/>
      <c r="FZ19432" s="5"/>
      <c r="GA19432" s="5"/>
      <c r="GB19432" s="5"/>
      <c r="GC19432" s="5"/>
      <c r="GD19432" s="5"/>
      <c r="GE19432" s="5"/>
      <c r="GF19432" s="5"/>
      <c r="GG19432" s="5"/>
      <c r="GH19432" s="5"/>
    </row>
    <row r="19433" spans="1:190" s="4" customFormat="1" hidden="1" x14ac:dyDescent="0.2">
      <c r="A19433" s="5"/>
      <c r="B19433" s="5"/>
      <c r="C19433" s="5"/>
      <c r="D19433" s="5"/>
      <c r="E19433" s="5"/>
      <c r="F19433" s="5"/>
      <c r="G19433" s="5"/>
      <c r="H19433" s="5"/>
      <c r="I19433" s="5"/>
      <c r="J19433" s="5"/>
      <c r="K19433" s="79"/>
      <c r="L19433" s="5"/>
      <c r="M19433" s="5"/>
      <c r="N19433" s="5"/>
      <c r="O19433" s="5"/>
      <c r="P19433" s="5"/>
      <c r="Q19433" s="6"/>
      <c r="R19433" s="6"/>
      <c r="S19433" s="60"/>
      <c r="T19433" s="42"/>
      <c r="U19433" s="42"/>
      <c r="V19433" s="42"/>
      <c r="W19433" s="42"/>
      <c r="X19433" s="42"/>
      <c r="Y19433" s="61"/>
      <c r="Z19433" s="61"/>
      <c r="AA19433" s="5"/>
      <c r="AB19433" s="5"/>
      <c r="AC19433" s="5"/>
      <c r="AD19433" s="5"/>
      <c r="AE19433" s="5"/>
      <c r="AF19433" s="5"/>
      <c r="AG19433" s="5"/>
      <c r="AH19433" s="5"/>
      <c r="AI19433" s="5"/>
      <c r="AJ19433" s="5"/>
      <c r="AK19433" s="5"/>
      <c r="AL19433" s="5"/>
      <c r="AM19433" s="5"/>
      <c r="AN19433" s="5"/>
      <c r="AO19433" s="5"/>
      <c r="AP19433" s="5"/>
      <c r="AQ19433" s="5"/>
      <c r="AR19433" s="5"/>
      <c r="AS19433" s="5"/>
      <c r="AT19433" s="5"/>
      <c r="AU19433" s="5"/>
      <c r="AV19433" s="5"/>
      <c r="AW19433" s="5"/>
      <c r="AX19433" s="5"/>
      <c r="AY19433" s="5"/>
      <c r="AZ19433" s="5"/>
      <c r="BA19433" s="5"/>
      <c r="BB19433" s="5"/>
      <c r="BC19433" s="5"/>
      <c r="BD19433" s="5"/>
      <c r="BE19433" s="5"/>
      <c r="BF19433" s="5"/>
      <c r="BG19433" s="5"/>
      <c r="BH19433" s="5"/>
      <c r="BI19433" s="5"/>
      <c r="BJ19433" s="5"/>
      <c r="BK19433" s="5"/>
      <c r="BL19433" s="5"/>
      <c r="BM19433" s="5"/>
      <c r="BN19433" s="5"/>
      <c r="BO19433" s="5"/>
      <c r="BP19433" s="5"/>
      <c r="BQ19433" s="5"/>
      <c r="BR19433" s="5"/>
      <c r="BS19433" s="5"/>
      <c r="BT19433" s="5"/>
      <c r="BU19433" s="5"/>
      <c r="BV19433" s="5"/>
      <c r="BW19433" s="5"/>
      <c r="BX19433" s="5"/>
      <c r="BY19433" s="5"/>
      <c r="BZ19433" s="5"/>
      <c r="CA19433" s="5"/>
      <c r="CB19433" s="5"/>
      <c r="CC19433" s="5"/>
      <c r="CD19433" s="5"/>
      <c r="CE19433" s="5"/>
      <c r="CF19433" s="5"/>
      <c r="CG19433" s="5"/>
      <c r="CH19433" s="5"/>
      <c r="CI19433" s="5"/>
      <c r="CJ19433" s="5"/>
      <c r="CK19433" s="5"/>
      <c r="CL19433" s="5"/>
      <c r="CM19433" s="5"/>
      <c r="CN19433" s="5"/>
      <c r="CO19433" s="5"/>
      <c r="CP19433" s="5"/>
      <c r="CQ19433" s="5"/>
      <c r="CR19433" s="5"/>
      <c r="CS19433" s="5"/>
      <c r="CT19433" s="5"/>
      <c r="CU19433" s="5"/>
      <c r="CV19433" s="5"/>
      <c r="CW19433" s="5"/>
      <c r="CX19433" s="5"/>
      <c r="CY19433" s="5"/>
      <c r="CZ19433" s="5"/>
      <c r="DA19433" s="5"/>
      <c r="DB19433" s="5"/>
      <c r="DC19433" s="5"/>
      <c r="DD19433" s="5"/>
      <c r="DE19433" s="5"/>
      <c r="DF19433" s="5"/>
      <c r="DG19433" s="5"/>
      <c r="DH19433" s="5"/>
      <c r="DI19433" s="5"/>
      <c r="DJ19433" s="5"/>
      <c r="DK19433" s="5"/>
      <c r="DL19433" s="5"/>
      <c r="DM19433" s="5"/>
      <c r="DN19433" s="5"/>
      <c r="DO19433" s="5"/>
      <c r="DP19433" s="5"/>
      <c r="DQ19433" s="5"/>
      <c r="DR19433" s="5"/>
      <c r="DS19433" s="5"/>
      <c r="DT19433" s="5"/>
      <c r="DU19433" s="5"/>
      <c r="DV19433" s="5"/>
      <c r="DW19433" s="5"/>
      <c r="DX19433" s="5"/>
      <c r="DY19433" s="5"/>
      <c r="DZ19433" s="5"/>
      <c r="EA19433" s="5"/>
      <c r="EB19433" s="5"/>
      <c r="EC19433" s="5"/>
      <c r="ED19433" s="5"/>
      <c r="EE19433" s="5"/>
      <c r="EF19433" s="5"/>
      <c r="EG19433" s="5"/>
      <c r="EH19433" s="5"/>
      <c r="EI19433" s="5"/>
      <c r="EJ19433" s="5"/>
      <c r="EK19433" s="5"/>
      <c r="EL19433" s="5"/>
      <c r="EM19433" s="5"/>
      <c r="EN19433" s="5"/>
      <c r="EO19433" s="5"/>
      <c r="EP19433" s="5"/>
      <c r="EQ19433" s="5"/>
      <c r="ER19433" s="5"/>
      <c r="ES19433" s="5"/>
      <c r="ET19433" s="5"/>
      <c r="EU19433" s="5"/>
      <c r="EV19433" s="5"/>
      <c r="EW19433" s="5"/>
      <c r="EX19433" s="5"/>
      <c r="EY19433" s="5"/>
      <c r="EZ19433" s="5"/>
      <c r="FA19433" s="5"/>
      <c r="FB19433" s="5"/>
      <c r="FC19433" s="5"/>
      <c r="FD19433" s="5"/>
      <c r="FE19433" s="5"/>
      <c r="FF19433" s="5"/>
      <c r="FG19433" s="5"/>
      <c r="FH19433" s="5"/>
      <c r="FI19433" s="5"/>
      <c r="FJ19433" s="5"/>
      <c r="FK19433" s="5"/>
      <c r="FL19433" s="5"/>
      <c r="FM19433" s="5"/>
      <c r="FN19433" s="5"/>
      <c r="FO19433" s="5"/>
      <c r="FP19433" s="5"/>
      <c r="FQ19433" s="5"/>
      <c r="FR19433" s="5"/>
      <c r="FS19433" s="5"/>
      <c r="FT19433" s="5"/>
      <c r="FU19433" s="5"/>
      <c r="FV19433" s="5"/>
      <c r="FW19433" s="5"/>
      <c r="FX19433" s="5"/>
      <c r="FY19433" s="5"/>
      <c r="FZ19433" s="5"/>
      <c r="GA19433" s="5"/>
      <c r="GB19433" s="5"/>
      <c r="GC19433" s="5"/>
      <c r="GD19433" s="5"/>
      <c r="GE19433" s="5"/>
      <c r="GF19433" s="5"/>
      <c r="GG19433" s="5"/>
      <c r="GH19433" s="5"/>
    </row>
    <row r="19434" spans="1:190" s="4" customFormat="1" hidden="1" x14ac:dyDescent="0.2">
      <c r="A19434" s="5"/>
      <c r="B19434" s="5"/>
      <c r="C19434" s="5"/>
      <c r="D19434" s="5"/>
      <c r="E19434" s="5"/>
      <c r="F19434" s="5"/>
      <c r="G19434" s="5"/>
      <c r="H19434" s="5"/>
      <c r="I19434" s="5"/>
      <c r="J19434" s="5"/>
      <c r="K19434" s="79"/>
      <c r="L19434" s="5"/>
      <c r="M19434" s="5"/>
      <c r="N19434" s="5"/>
      <c r="O19434" s="5"/>
      <c r="P19434" s="5"/>
      <c r="Q19434" s="6"/>
      <c r="R19434" s="6"/>
      <c r="S19434" s="60"/>
      <c r="T19434" s="42"/>
      <c r="U19434" s="42"/>
      <c r="V19434" s="42"/>
      <c r="W19434" s="42"/>
      <c r="X19434" s="42"/>
      <c r="Y19434" s="61"/>
      <c r="Z19434" s="61"/>
      <c r="AA19434" s="5"/>
      <c r="AB19434" s="5"/>
      <c r="AC19434" s="5"/>
      <c r="AD19434" s="5"/>
      <c r="AE19434" s="5"/>
      <c r="AF19434" s="5"/>
      <c r="AG19434" s="5"/>
      <c r="AH19434" s="5"/>
      <c r="AI19434" s="5"/>
      <c r="AJ19434" s="5"/>
      <c r="AK19434" s="5"/>
      <c r="AL19434" s="5"/>
      <c r="AM19434" s="5"/>
      <c r="AN19434" s="5"/>
      <c r="AO19434" s="5"/>
      <c r="AP19434" s="5"/>
      <c r="AQ19434" s="5"/>
      <c r="AR19434" s="5"/>
      <c r="AS19434" s="5"/>
      <c r="AT19434" s="5"/>
      <c r="AU19434" s="5"/>
      <c r="AV19434" s="5"/>
      <c r="AW19434" s="5"/>
      <c r="AX19434" s="5"/>
      <c r="AY19434" s="5"/>
      <c r="AZ19434" s="5"/>
      <c r="BA19434" s="5"/>
      <c r="BB19434" s="5"/>
      <c r="BC19434" s="5"/>
      <c r="BD19434" s="5"/>
      <c r="BE19434" s="5"/>
      <c r="BF19434" s="5"/>
      <c r="BG19434" s="5"/>
      <c r="BH19434" s="5"/>
      <c r="BI19434" s="5"/>
      <c r="BJ19434" s="5"/>
      <c r="BK19434" s="5"/>
      <c r="BL19434" s="5"/>
      <c r="BM19434" s="5"/>
      <c r="BN19434" s="5"/>
      <c r="BO19434" s="5"/>
      <c r="BP19434" s="5"/>
      <c r="BQ19434" s="5"/>
      <c r="BR19434" s="5"/>
      <c r="BS19434" s="5"/>
      <c r="BT19434" s="5"/>
      <c r="BU19434" s="5"/>
      <c r="BV19434" s="5"/>
      <c r="BW19434" s="5"/>
      <c r="BX19434" s="5"/>
      <c r="BY19434" s="5"/>
      <c r="BZ19434" s="5"/>
      <c r="CA19434" s="5"/>
      <c r="CB19434" s="5"/>
      <c r="CC19434" s="5"/>
      <c r="CD19434" s="5"/>
      <c r="CE19434" s="5"/>
      <c r="CF19434" s="5"/>
      <c r="CG19434" s="5"/>
      <c r="CH19434" s="5"/>
      <c r="CI19434" s="5"/>
      <c r="CJ19434" s="5"/>
      <c r="CK19434" s="5"/>
      <c r="CL19434" s="5"/>
      <c r="CM19434" s="5"/>
      <c r="CN19434" s="5"/>
      <c r="CO19434" s="5"/>
      <c r="CP19434" s="5"/>
      <c r="CQ19434" s="5"/>
      <c r="CR19434" s="5"/>
      <c r="CS19434" s="5"/>
      <c r="CT19434" s="5"/>
      <c r="CU19434" s="5"/>
      <c r="CV19434" s="5"/>
      <c r="CW19434" s="5"/>
      <c r="CX19434" s="5"/>
      <c r="CY19434" s="5"/>
      <c r="CZ19434" s="5"/>
      <c r="DA19434" s="5"/>
      <c r="DB19434" s="5"/>
      <c r="DC19434" s="5"/>
      <c r="DD19434" s="5"/>
      <c r="DE19434" s="5"/>
      <c r="DF19434" s="5"/>
      <c r="DG19434" s="5"/>
      <c r="DH19434" s="5"/>
      <c r="DI19434" s="5"/>
      <c r="DJ19434" s="5"/>
      <c r="DK19434" s="5"/>
      <c r="DL19434" s="5"/>
      <c r="DM19434" s="5"/>
      <c r="DN19434" s="5"/>
      <c r="DO19434" s="5"/>
      <c r="DP19434" s="5"/>
      <c r="DQ19434" s="5"/>
      <c r="DR19434" s="5"/>
      <c r="DS19434" s="5"/>
      <c r="DT19434" s="5"/>
      <c r="DU19434" s="5"/>
      <c r="DV19434" s="5"/>
      <c r="DW19434" s="5"/>
      <c r="DX19434" s="5"/>
      <c r="DY19434" s="5"/>
      <c r="DZ19434" s="5"/>
      <c r="EA19434" s="5"/>
      <c r="EB19434" s="5"/>
      <c r="EC19434" s="5"/>
      <c r="ED19434" s="5"/>
      <c r="EE19434" s="5"/>
      <c r="EF19434" s="5"/>
      <c r="EG19434" s="5"/>
      <c r="EH19434" s="5"/>
      <c r="EI19434" s="5"/>
      <c r="EJ19434" s="5"/>
      <c r="EK19434" s="5"/>
      <c r="EL19434" s="5"/>
      <c r="EM19434" s="5"/>
      <c r="EN19434" s="5"/>
      <c r="EO19434" s="5"/>
      <c r="EP19434" s="5"/>
      <c r="EQ19434" s="5"/>
      <c r="ER19434" s="5"/>
      <c r="ES19434" s="5"/>
      <c r="ET19434" s="5"/>
      <c r="EU19434" s="5"/>
      <c r="EV19434" s="5"/>
      <c r="EW19434" s="5"/>
      <c r="EX19434" s="5"/>
      <c r="EY19434" s="5"/>
      <c r="EZ19434" s="5"/>
      <c r="FA19434" s="5"/>
      <c r="FB19434" s="5"/>
      <c r="FC19434" s="5"/>
      <c r="FD19434" s="5"/>
      <c r="FE19434" s="5"/>
      <c r="FF19434" s="5"/>
      <c r="FG19434" s="5"/>
      <c r="FH19434" s="5"/>
      <c r="FI19434" s="5"/>
      <c r="FJ19434" s="5"/>
      <c r="FK19434" s="5"/>
      <c r="FL19434" s="5"/>
      <c r="FM19434" s="5"/>
      <c r="FN19434" s="5"/>
      <c r="FO19434" s="5"/>
      <c r="FP19434" s="5"/>
      <c r="FQ19434" s="5"/>
      <c r="FR19434" s="5"/>
      <c r="FS19434" s="5"/>
      <c r="FT19434" s="5"/>
      <c r="FU19434" s="5"/>
      <c r="FV19434" s="5"/>
      <c r="FW19434" s="5"/>
      <c r="FX19434" s="5"/>
      <c r="FY19434" s="5"/>
      <c r="FZ19434" s="5"/>
      <c r="GA19434" s="5"/>
      <c r="GB19434" s="5"/>
      <c r="GC19434" s="5"/>
      <c r="GD19434" s="5"/>
      <c r="GE19434" s="5"/>
      <c r="GF19434" s="5"/>
      <c r="GG19434" s="5"/>
      <c r="GH19434" s="5"/>
    </row>
    <row r="19435" spans="1:190" s="4" customFormat="1" hidden="1" x14ac:dyDescent="0.2">
      <c r="A19435" s="5"/>
      <c r="B19435" s="5"/>
      <c r="C19435" s="5"/>
      <c r="D19435" s="5"/>
      <c r="E19435" s="5"/>
      <c r="F19435" s="5"/>
      <c r="G19435" s="5"/>
      <c r="H19435" s="5"/>
      <c r="I19435" s="5"/>
      <c r="J19435" s="5"/>
      <c r="K19435" s="79"/>
      <c r="L19435" s="5"/>
      <c r="M19435" s="5"/>
      <c r="N19435" s="5"/>
      <c r="O19435" s="5"/>
      <c r="P19435" s="5"/>
      <c r="Q19435" s="6"/>
      <c r="R19435" s="6"/>
      <c r="S19435" s="60"/>
      <c r="T19435" s="42"/>
      <c r="U19435" s="42"/>
      <c r="V19435" s="42"/>
      <c r="W19435" s="42"/>
      <c r="X19435" s="42"/>
      <c r="Y19435" s="61"/>
      <c r="Z19435" s="61"/>
      <c r="AA19435" s="5"/>
      <c r="AB19435" s="5"/>
      <c r="AC19435" s="5"/>
      <c r="AD19435" s="5"/>
      <c r="AE19435" s="5"/>
      <c r="AF19435" s="5"/>
      <c r="AG19435" s="5"/>
      <c r="AH19435" s="5"/>
      <c r="AI19435" s="5"/>
      <c r="AJ19435" s="5"/>
      <c r="AK19435" s="5"/>
      <c r="AL19435" s="5"/>
      <c r="AM19435" s="5"/>
      <c r="AN19435" s="5"/>
      <c r="AO19435" s="5"/>
      <c r="AP19435" s="5"/>
      <c r="AQ19435" s="5"/>
      <c r="AR19435" s="5"/>
      <c r="AS19435" s="5"/>
      <c r="AT19435" s="5"/>
      <c r="AU19435" s="5"/>
      <c r="AV19435" s="5"/>
      <c r="AW19435" s="5"/>
      <c r="AX19435" s="5"/>
      <c r="AY19435" s="5"/>
      <c r="AZ19435" s="5"/>
      <c r="BA19435" s="5"/>
      <c r="BB19435" s="5"/>
      <c r="BC19435" s="5"/>
      <c r="BD19435" s="5"/>
      <c r="BE19435" s="5"/>
      <c r="BF19435" s="5"/>
      <c r="BG19435" s="5"/>
      <c r="BH19435" s="5"/>
      <c r="BI19435" s="5"/>
      <c r="BJ19435" s="5"/>
      <c r="BK19435" s="5"/>
      <c r="BL19435" s="5"/>
      <c r="BM19435" s="5"/>
      <c r="BN19435" s="5"/>
      <c r="BO19435" s="5"/>
      <c r="BP19435" s="5"/>
      <c r="BQ19435" s="5"/>
      <c r="BR19435" s="5"/>
      <c r="BS19435" s="5"/>
      <c r="BT19435" s="5"/>
      <c r="BU19435" s="5"/>
      <c r="BV19435" s="5"/>
      <c r="BW19435" s="5"/>
      <c r="BX19435" s="5"/>
      <c r="BY19435" s="5"/>
      <c r="BZ19435" s="5"/>
      <c r="CA19435" s="5"/>
      <c r="CB19435" s="5"/>
      <c r="CC19435" s="5"/>
      <c r="CD19435" s="5"/>
      <c r="CE19435" s="5"/>
      <c r="CF19435" s="5"/>
      <c r="CG19435" s="5"/>
      <c r="CH19435" s="5"/>
      <c r="CI19435" s="5"/>
      <c r="CJ19435" s="5"/>
      <c r="CK19435" s="5"/>
      <c r="CL19435" s="5"/>
      <c r="CM19435" s="5"/>
      <c r="CN19435" s="5"/>
      <c r="CO19435" s="5"/>
      <c r="CP19435" s="5"/>
      <c r="CQ19435" s="5"/>
      <c r="CR19435" s="5"/>
      <c r="CS19435" s="5"/>
      <c r="CT19435" s="5"/>
      <c r="CU19435" s="5"/>
      <c r="CV19435" s="5"/>
      <c r="CW19435" s="5"/>
      <c r="CX19435" s="5"/>
      <c r="CY19435" s="5"/>
      <c r="CZ19435" s="5"/>
      <c r="DA19435" s="5"/>
      <c r="DB19435" s="5"/>
      <c r="DC19435" s="5"/>
      <c r="DD19435" s="5"/>
      <c r="DE19435" s="5"/>
      <c r="DF19435" s="5"/>
      <c r="DG19435" s="5"/>
      <c r="DH19435" s="5"/>
      <c r="DI19435" s="5"/>
      <c r="DJ19435" s="5"/>
      <c r="DK19435" s="5"/>
      <c r="DL19435" s="5"/>
      <c r="DM19435" s="5"/>
      <c r="DN19435" s="5"/>
      <c r="DO19435" s="5"/>
      <c r="DP19435" s="5"/>
      <c r="DQ19435" s="5"/>
      <c r="DR19435" s="5"/>
      <c r="DS19435" s="5"/>
      <c r="DT19435" s="5"/>
      <c r="DU19435" s="5"/>
      <c r="DV19435" s="5"/>
      <c r="DW19435" s="5"/>
      <c r="DX19435" s="5"/>
      <c r="DY19435" s="5"/>
      <c r="DZ19435" s="5"/>
      <c r="EA19435" s="5"/>
      <c r="EB19435" s="5"/>
      <c r="EC19435" s="5"/>
      <c r="ED19435" s="5"/>
      <c r="EE19435" s="5"/>
      <c r="EF19435" s="5"/>
      <c r="EG19435" s="5"/>
      <c r="EH19435" s="5"/>
      <c r="EI19435" s="5"/>
      <c r="EJ19435" s="5"/>
      <c r="EK19435" s="5"/>
      <c r="EL19435" s="5"/>
      <c r="EM19435" s="5"/>
      <c r="EN19435" s="5"/>
      <c r="EO19435" s="5"/>
      <c r="EP19435" s="5"/>
      <c r="EQ19435" s="5"/>
      <c r="ER19435" s="5"/>
      <c r="ES19435" s="5"/>
      <c r="ET19435" s="5"/>
      <c r="EU19435" s="5"/>
      <c r="EV19435" s="5"/>
      <c r="EW19435" s="5"/>
      <c r="EX19435" s="5"/>
      <c r="EY19435" s="5"/>
      <c r="EZ19435" s="5"/>
      <c r="FA19435" s="5"/>
      <c r="FB19435" s="5"/>
      <c r="FC19435" s="5"/>
      <c r="FD19435" s="5"/>
      <c r="FE19435" s="5"/>
      <c r="FF19435" s="5"/>
      <c r="FG19435" s="5"/>
      <c r="FH19435" s="5"/>
      <c r="FI19435" s="5"/>
      <c r="FJ19435" s="5"/>
      <c r="FK19435" s="5"/>
      <c r="FL19435" s="5"/>
      <c r="FM19435" s="5"/>
      <c r="FN19435" s="5"/>
      <c r="FO19435" s="5"/>
      <c r="FP19435" s="5"/>
      <c r="FQ19435" s="5"/>
      <c r="FR19435" s="5"/>
      <c r="FS19435" s="5"/>
      <c r="FT19435" s="5"/>
      <c r="FU19435" s="5"/>
      <c r="FV19435" s="5"/>
      <c r="FW19435" s="5"/>
      <c r="FX19435" s="5"/>
      <c r="FY19435" s="5"/>
      <c r="FZ19435" s="5"/>
      <c r="GA19435" s="5"/>
      <c r="GB19435" s="5"/>
      <c r="GC19435" s="5"/>
      <c r="GD19435" s="5"/>
      <c r="GE19435" s="5"/>
      <c r="GF19435" s="5"/>
      <c r="GG19435" s="5"/>
      <c r="GH19435" s="5"/>
    </row>
    <row r="19436" spans="1:190" s="4" customFormat="1" hidden="1" x14ac:dyDescent="0.2">
      <c r="A19436" s="5"/>
      <c r="B19436" s="5"/>
      <c r="C19436" s="5"/>
      <c r="D19436" s="5"/>
      <c r="E19436" s="5"/>
      <c r="F19436" s="5"/>
      <c r="G19436" s="5"/>
      <c r="H19436" s="5"/>
      <c r="I19436" s="5"/>
      <c r="J19436" s="5"/>
      <c r="K19436" s="79"/>
      <c r="L19436" s="5"/>
      <c r="M19436" s="5"/>
      <c r="N19436" s="5"/>
      <c r="O19436" s="5"/>
      <c r="P19436" s="5"/>
      <c r="Q19436" s="6"/>
      <c r="R19436" s="6"/>
      <c r="S19436" s="60"/>
      <c r="T19436" s="42"/>
      <c r="U19436" s="42"/>
      <c r="V19436" s="42"/>
      <c r="W19436" s="42"/>
      <c r="X19436" s="42"/>
      <c r="Y19436" s="61"/>
      <c r="Z19436" s="61"/>
      <c r="AA19436" s="5"/>
      <c r="AB19436" s="5"/>
      <c r="AC19436" s="5"/>
      <c r="AD19436" s="5"/>
      <c r="AE19436" s="5"/>
      <c r="AF19436" s="5"/>
      <c r="AG19436" s="5"/>
      <c r="AH19436" s="5"/>
      <c r="AI19436" s="5"/>
      <c r="AJ19436" s="5"/>
      <c r="AK19436" s="5"/>
      <c r="AL19436" s="5"/>
      <c r="AM19436" s="5"/>
      <c r="AN19436" s="5"/>
      <c r="AO19436" s="5"/>
      <c r="AP19436" s="5"/>
      <c r="AQ19436" s="5"/>
      <c r="AR19436" s="5"/>
      <c r="AS19436" s="5"/>
      <c r="AT19436" s="5"/>
      <c r="AU19436" s="5"/>
      <c r="AV19436" s="5"/>
      <c r="AW19436" s="5"/>
      <c r="AX19436" s="5"/>
      <c r="AY19436" s="5"/>
      <c r="AZ19436" s="5"/>
      <c r="BA19436" s="5"/>
      <c r="BB19436" s="5"/>
      <c r="BC19436" s="5"/>
      <c r="BD19436" s="5"/>
      <c r="BE19436" s="5"/>
      <c r="BF19436" s="5"/>
      <c r="BG19436" s="5"/>
      <c r="BH19436" s="5"/>
      <c r="BI19436" s="5"/>
      <c r="BJ19436" s="5"/>
      <c r="BK19436" s="5"/>
      <c r="BL19436" s="5"/>
      <c r="BM19436" s="5"/>
      <c r="BN19436" s="5"/>
      <c r="BO19436" s="5"/>
      <c r="BP19436" s="5"/>
      <c r="BQ19436" s="5"/>
      <c r="BR19436" s="5"/>
      <c r="BS19436" s="5"/>
      <c r="BT19436" s="5"/>
      <c r="BU19436" s="5"/>
      <c r="BV19436" s="5"/>
      <c r="BW19436" s="5"/>
      <c r="BX19436" s="5"/>
      <c r="BY19436" s="5"/>
      <c r="BZ19436" s="5"/>
      <c r="CA19436" s="5"/>
      <c r="CB19436" s="5"/>
      <c r="CC19436" s="5"/>
      <c r="CD19436" s="5"/>
      <c r="CE19436" s="5"/>
      <c r="CF19436" s="5"/>
      <c r="CG19436" s="5"/>
      <c r="CH19436" s="5"/>
      <c r="CI19436" s="5"/>
      <c r="CJ19436" s="5"/>
      <c r="CK19436" s="5"/>
      <c r="CL19436" s="5"/>
      <c r="CM19436" s="5"/>
      <c r="CN19436" s="5"/>
      <c r="CO19436" s="5"/>
      <c r="CP19436" s="5"/>
      <c r="CQ19436" s="5"/>
      <c r="CR19436" s="5"/>
      <c r="CS19436" s="5"/>
      <c r="CT19436" s="5"/>
      <c r="CU19436" s="5"/>
      <c r="CV19436" s="5"/>
      <c r="CW19436" s="5"/>
      <c r="CX19436" s="5"/>
      <c r="CY19436" s="5"/>
      <c r="CZ19436" s="5"/>
      <c r="DA19436" s="5"/>
      <c r="DB19436" s="5"/>
      <c r="DC19436" s="5"/>
      <c r="DD19436" s="5"/>
      <c r="DE19436" s="5"/>
      <c r="DF19436" s="5"/>
      <c r="DG19436" s="5"/>
      <c r="DH19436" s="5"/>
      <c r="DI19436" s="5"/>
      <c r="DJ19436" s="5"/>
      <c r="DK19436" s="5"/>
      <c r="DL19436" s="5"/>
      <c r="DM19436" s="5"/>
      <c r="DN19436" s="5"/>
      <c r="DO19436" s="5"/>
      <c r="DP19436" s="5"/>
      <c r="DQ19436" s="5"/>
      <c r="DR19436" s="5"/>
      <c r="DS19436" s="5"/>
      <c r="DT19436" s="5"/>
      <c r="DU19436" s="5"/>
      <c r="DV19436" s="5"/>
      <c r="DW19436" s="5"/>
      <c r="DX19436" s="5"/>
      <c r="DY19436" s="5"/>
      <c r="DZ19436" s="5"/>
      <c r="EA19436" s="5"/>
      <c r="EB19436" s="5"/>
      <c r="EC19436" s="5"/>
      <c r="ED19436" s="5"/>
      <c r="EE19436" s="5"/>
      <c r="EF19436" s="5"/>
      <c r="EG19436" s="5"/>
      <c r="EH19436" s="5"/>
      <c r="EI19436" s="5"/>
      <c r="EJ19436" s="5"/>
      <c r="EK19436" s="5"/>
      <c r="EL19436" s="5"/>
      <c r="EM19436" s="5"/>
      <c r="EN19436" s="5"/>
      <c r="EO19436" s="5"/>
      <c r="EP19436" s="5"/>
      <c r="EQ19436" s="5"/>
      <c r="ER19436" s="5"/>
      <c r="ES19436" s="5"/>
      <c r="ET19436" s="5"/>
      <c r="EU19436" s="5"/>
      <c r="EV19436" s="5"/>
      <c r="EW19436" s="5"/>
      <c r="EX19436" s="5"/>
      <c r="EY19436" s="5"/>
      <c r="EZ19436" s="5"/>
      <c r="FA19436" s="5"/>
      <c r="FB19436" s="5"/>
      <c r="FC19436" s="5"/>
      <c r="FD19436" s="5"/>
      <c r="FE19436" s="5"/>
      <c r="FF19436" s="5"/>
      <c r="FG19436" s="5"/>
      <c r="FH19436" s="5"/>
      <c r="FI19436" s="5"/>
      <c r="FJ19436" s="5"/>
      <c r="FK19436" s="5"/>
      <c r="FL19436" s="5"/>
      <c r="FM19436" s="5"/>
      <c r="FN19436" s="5"/>
      <c r="FO19436" s="5"/>
      <c r="FP19436" s="5"/>
      <c r="FQ19436" s="5"/>
      <c r="FR19436" s="5"/>
      <c r="FS19436" s="5"/>
      <c r="FT19436" s="5"/>
      <c r="FU19436" s="5"/>
      <c r="FV19436" s="5"/>
      <c r="FW19436" s="5"/>
      <c r="FX19436" s="5"/>
      <c r="FY19436" s="5"/>
      <c r="FZ19436" s="5"/>
      <c r="GA19436" s="5"/>
      <c r="GB19436" s="5"/>
      <c r="GC19436" s="5"/>
      <c r="GD19436" s="5"/>
      <c r="GE19436" s="5"/>
      <c r="GF19436" s="5"/>
      <c r="GG19436" s="5"/>
      <c r="GH19436" s="5"/>
    </row>
    <row r="19437" spans="1:190" s="4" customFormat="1" hidden="1" x14ac:dyDescent="0.2">
      <c r="A19437" s="5"/>
      <c r="B19437" s="5"/>
      <c r="C19437" s="5"/>
      <c r="D19437" s="5"/>
      <c r="E19437" s="5"/>
      <c r="F19437" s="5"/>
      <c r="G19437" s="5"/>
      <c r="H19437" s="5"/>
      <c r="I19437" s="5"/>
      <c r="J19437" s="5"/>
      <c r="K19437" s="79"/>
      <c r="L19437" s="5"/>
      <c r="M19437" s="5"/>
      <c r="N19437" s="5"/>
      <c r="O19437" s="5"/>
      <c r="P19437" s="5"/>
      <c r="Q19437" s="6"/>
      <c r="R19437" s="6"/>
      <c r="S19437" s="60"/>
      <c r="T19437" s="42"/>
      <c r="U19437" s="42"/>
      <c r="V19437" s="42"/>
      <c r="W19437" s="42"/>
      <c r="X19437" s="42"/>
      <c r="Y19437" s="61"/>
      <c r="Z19437" s="61"/>
      <c r="AA19437" s="5"/>
      <c r="AB19437" s="5"/>
      <c r="AC19437" s="5"/>
      <c r="AD19437" s="5"/>
      <c r="AE19437" s="5"/>
      <c r="AF19437" s="5"/>
      <c r="AG19437" s="5"/>
      <c r="AH19437" s="5"/>
      <c r="AI19437" s="5"/>
      <c r="AJ19437" s="5"/>
      <c r="AK19437" s="5"/>
      <c r="AL19437" s="5"/>
      <c r="AM19437" s="5"/>
      <c r="AN19437" s="5"/>
      <c r="AO19437" s="5"/>
      <c r="AP19437" s="5"/>
      <c r="AQ19437" s="5"/>
      <c r="AR19437" s="5"/>
      <c r="AS19437" s="5"/>
      <c r="AT19437" s="5"/>
      <c r="AU19437" s="5"/>
      <c r="AV19437" s="5"/>
      <c r="AW19437" s="5"/>
      <c r="AX19437" s="5"/>
      <c r="AY19437" s="5"/>
      <c r="AZ19437" s="5"/>
      <c r="BA19437" s="5"/>
      <c r="BB19437" s="5"/>
      <c r="BC19437" s="5"/>
      <c r="BD19437" s="5"/>
      <c r="BE19437" s="5"/>
      <c r="BF19437" s="5"/>
      <c r="BG19437" s="5"/>
      <c r="BH19437" s="5"/>
      <c r="BI19437" s="5"/>
      <c r="BJ19437" s="5"/>
      <c r="BK19437" s="5"/>
      <c r="BL19437" s="5"/>
      <c r="BM19437" s="5"/>
      <c r="BN19437" s="5"/>
      <c r="BO19437" s="5"/>
      <c r="BP19437" s="5"/>
      <c r="BQ19437" s="5"/>
      <c r="BR19437" s="5"/>
      <c r="BS19437" s="5"/>
      <c r="BT19437" s="5"/>
      <c r="BU19437" s="5"/>
      <c r="BV19437" s="5"/>
      <c r="BW19437" s="5"/>
      <c r="BX19437" s="5"/>
      <c r="BY19437" s="5"/>
      <c r="BZ19437" s="5"/>
      <c r="CA19437" s="5"/>
      <c r="CB19437" s="5"/>
      <c r="CC19437" s="5"/>
      <c r="CD19437" s="5"/>
      <c r="CE19437" s="5"/>
      <c r="CF19437" s="5"/>
      <c r="CG19437" s="5"/>
      <c r="CH19437" s="5"/>
      <c r="CI19437" s="5"/>
      <c r="CJ19437" s="5"/>
      <c r="CK19437" s="5"/>
      <c r="CL19437" s="5"/>
      <c r="CM19437" s="5"/>
      <c r="CN19437" s="5"/>
      <c r="CO19437" s="5"/>
      <c r="CP19437" s="5"/>
      <c r="CQ19437" s="5"/>
      <c r="CR19437" s="5"/>
      <c r="CS19437" s="5"/>
      <c r="CT19437" s="5"/>
      <c r="CU19437" s="5"/>
      <c r="CV19437" s="5"/>
      <c r="CW19437" s="5"/>
      <c r="CX19437" s="5"/>
      <c r="CY19437" s="5"/>
      <c r="CZ19437" s="5"/>
      <c r="DA19437" s="5"/>
      <c r="DB19437" s="5"/>
      <c r="DC19437" s="5"/>
      <c r="DD19437" s="5"/>
      <c r="DE19437" s="5"/>
      <c r="DF19437" s="5"/>
      <c r="DG19437" s="5"/>
      <c r="DH19437" s="5"/>
      <c r="DI19437" s="5"/>
      <c r="DJ19437" s="5"/>
      <c r="DK19437" s="5"/>
      <c r="DL19437" s="5"/>
      <c r="DM19437" s="5"/>
      <c r="DN19437" s="5"/>
      <c r="DO19437" s="5"/>
      <c r="DP19437" s="5"/>
      <c r="DQ19437" s="5"/>
      <c r="DR19437" s="5"/>
      <c r="DS19437" s="5"/>
      <c r="DT19437" s="5"/>
      <c r="DU19437" s="5"/>
      <c r="DV19437" s="5"/>
      <c r="DW19437" s="5"/>
      <c r="DX19437" s="5"/>
      <c r="DY19437" s="5"/>
      <c r="DZ19437" s="5"/>
      <c r="EA19437" s="5"/>
      <c r="EB19437" s="5"/>
      <c r="EC19437" s="5"/>
      <c r="ED19437" s="5"/>
      <c r="EE19437" s="5"/>
      <c r="EF19437" s="5"/>
      <c r="EG19437" s="5"/>
      <c r="EH19437" s="5"/>
      <c r="EI19437" s="5"/>
      <c r="EJ19437" s="5"/>
      <c r="EK19437" s="5"/>
      <c r="EL19437" s="5"/>
      <c r="EM19437" s="5"/>
      <c r="EN19437" s="5"/>
      <c r="EO19437" s="5"/>
      <c r="EP19437" s="5"/>
      <c r="EQ19437" s="5"/>
      <c r="ER19437" s="5"/>
      <c r="ES19437" s="5"/>
      <c r="ET19437" s="5"/>
      <c r="EU19437" s="5"/>
      <c r="EV19437" s="5"/>
      <c r="EW19437" s="5"/>
      <c r="EX19437" s="5"/>
      <c r="EY19437" s="5"/>
      <c r="EZ19437" s="5"/>
      <c r="FA19437" s="5"/>
      <c r="FB19437" s="5"/>
      <c r="FC19437" s="5"/>
      <c r="FD19437" s="5"/>
      <c r="FE19437" s="5"/>
      <c r="FF19437" s="5"/>
      <c r="FG19437" s="5"/>
      <c r="FH19437" s="5"/>
      <c r="FI19437" s="5"/>
      <c r="FJ19437" s="5"/>
      <c r="FK19437" s="5"/>
      <c r="FL19437" s="5"/>
      <c r="FM19437" s="5"/>
      <c r="FN19437" s="5"/>
      <c r="FO19437" s="5"/>
      <c r="FP19437" s="5"/>
      <c r="FQ19437" s="5"/>
      <c r="FR19437" s="5"/>
      <c r="FS19437" s="5"/>
      <c r="FT19437" s="5"/>
      <c r="FU19437" s="5"/>
      <c r="FV19437" s="5"/>
      <c r="FW19437" s="5"/>
      <c r="FX19437" s="5"/>
      <c r="FY19437" s="5"/>
      <c r="FZ19437" s="5"/>
      <c r="GA19437" s="5"/>
      <c r="GB19437" s="5"/>
      <c r="GC19437" s="5"/>
      <c r="GD19437" s="5"/>
      <c r="GE19437" s="5"/>
      <c r="GF19437" s="5"/>
      <c r="GG19437" s="5"/>
      <c r="GH19437" s="5"/>
    </row>
    <row r="19438" spans="1:190" s="4" customFormat="1" hidden="1" x14ac:dyDescent="0.2">
      <c r="A19438" s="5"/>
      <c r="B19438" s="5"/>
      <c r="C19438" s="5"/>
      <c r="D19438" s="5"/>
      <c r="E19438" s="5"/>
      <c r="F19438" s="5"/>
      <c r="G19438" s="5"/>
      <c r="H19438" s="5"/>
      <c r="I19438" s="5"/>
      <c r="J19438" s="5"/>
      <c r="K19438" s="79"/>
      <c r="L19438" s="5"/>
      <c r="M19438" s="5"/>
      <c r="N19438" s="5"/>
      <c r="O19438" s="5"/>
      <c r="P19438" s="5"/>
      <c r="Q19438" s="6"/>
      <c r="R19438" s="6"/>
      <c r="S19438" s="60"/>
      <c r="T19438" s="42"/>
      <c r="U19438" s="42"/>
      <c r="V19438" s="42"/>
      <c r="W19438" s="42"/>
      <c r="X19438" s="42"/>
      <c r="Y19438" s="61"/>
      <c r="Z19438" s="61"/>
      <c r="AA19438" s="5"/>
      <c r="AB19438" s="5"/>
      <c r="AC19438" s="5"/>
      <c r="AD19438" s="5"/>
      <c r="AE19438" s="5"/>
      <c r="AF19438" s="5"/>
      <c r="AG19438" s="5"/>
      <c r="AH19438" s="5"/>
      <c r="AI19438" s="5"/>
      <c r="AJ19438" s="5"/>
      <c r="AK19438" s="5"/>
      <c r="AL19438" s="5"/>
      <c r="AM19438" s="5"/>
      <c r="AN19438" s="5"/>
      <c r="AO19438" s="5"/>
      <c r="AP19438" s="5"/>
      <c r="AQ19438" s="5"/>
      <c r="AR19438" s="5"/>
      <c r="AS19438" s="5"/>
      <c r="AT19438" s="5"/>
      <c r="AU19438" s="5"/>
      <c r="AV19438" s="5"/>
      <c r="AW19438" s="5"/>
      <c r="AX19438" s="5"/>
      <c r="AY19438" s="5"/>
      <c r="AZ19438" s="5"/>
      <c r="BA19438" s="5"/>
      <c r="BB19438" s="5"/>
      <c r="BC19438" s="5"/>
      <c r="BD19438" s="5"/>
      <c r="BE19438" s="5"/>
      <c r="BF19438" s="5"/>
      <c r="BG19438" s="5"/>
      <c r="BH19438" s="5"/>
      <c r="BI19438" s="5"/>
      <c r="BJ19438" s="5"/>
      <c r="BK19438" s="5"/>
      <c r="BL19438" s="5"/>
      <c r="BM19438" s="5"/>
      <c r="BN19438" s="5"/>
      <c r="BO19438" s="5"/>
      <c r="BP19438" s="5"/>
      <c r="BQ19438" s="5"/>
      <c r="BR19438" s="5"/>
      <c r="BS19438" s="5"/>
      <c r="BT19438" s="5"/>
      <c r="BU19438" s="5"/>
      <c r="BV19438" s="5"/>
      <c r="BW19438" s="5"/>
      <c r="BX19438" s="5"/>
      <c r="BY19438" s="5"/>
      <c r="BZ19438" s="5"/>
      <c r="CA19438" s="5"/>
      <c r="CB19438" s="5"/>
      <c r="CC19438" s="5"/>
      <c r="CD19438" s="5"/>
      <c r="CE19438" s="5"/>
      <c r="CF19438" s="5"/>
      <c r="CG19438" s="5"/>
      <c r="CH19438" s="5"/>
      <c r="CI19438" s="5"/>
      <c r="CJ19438" s="5"/>
      <c r="CK19438" s="5"/>
      <c r="CL19438" s="5"/>
      <c r="CM19438" s="5"/>
      <c r="CN19438" s="5"/>
      <c r="CO19438" s="5"/>
      <c r="CP19438" s="5"/>
      <c r="CQ19438" s="5"/>
      <c r="CR19438" s="5"/>
      <c r="CS19438" s="5"/>
      <c r="CT19438" s="5"/>
      <c r="CU19438" s="5"/>
      <c r="CV19438" s="5"/>
      <c r="CW19438" s="5"/>
      <c r="CX19438" s="5"/>
      <c r="CY19438" s="5"/>
      <c r="CZ19438" s="5"/>
      <c r="DA19438" s="5"/>
      <c r="DB19438" s="5"/>
      <c r="DC19438" s="5"/>
      <c r="DD19438" s="5"/>
      <c r="DE19438" s="5"/>
      <c r="DF19438" s="5"/>
      <c r="DG19438" s="5"/>
      <c r="DH19438" s="5"/>
      <c r="DI19438" s="5"/>
      <c r="DJ19438" s="5"/>
      <c r="DK19438" s="5"/>
      <c r="DL19438" s="5"/>
      <c r="DM19438" s="5"/>
      <c r="DN19438" s="5"/>
      <c r="DO19438" s="5"/>
      <c r="DP19438" s="5"/>
      <c r="DQ19438" s="5"/>
      <c r="DR19438" s="5"/>
      <c r="DS19438" s="5"/>
      <c r="DT19438" s="5"/>
      <c r="DU19438" s="5"/>
      <c r="DV19438" s="5"/>
      <c r="DW19438" s="5"/>
      <c r="DX19438" s="5"/>
      <c r="DY19438" s="5"/>
      <c r="DZ19438" s="5"/>
      <c r="EA19438" s="5"/>
      <c r="EB19438" s="5"/>
      <c r="EC19438" s="5"/>
      <c r="ED19438" s="5"/>
      <c r="EE19438" s="5"/>
      <c r="EF19438" s="5"/>
      <c r="EG19438" s="5"/>
      <c r="EH19438" s="5"/>
      <c r="EI19438" s="5"/>
      <c r="EJ19438" s="5"/>
      <c r="EK19438" s="5"/>
      <c r="EL19438" s="5"/>
      <c r="EM19438" s="5"/>
      <c r="EN19438" s="5"/>
      <c r="EO19438" s="5"/>
      <c r="EP19438" s="5"/>
      <c r="EQ19438" s="5"/>
      <c r="ER19438" s="5"/>
      <c r="ES19438" s="5"/>
      <c r="ET19438" s="5"/>
      <c r="EU19438" s="5"/>
      <c r="EV19438" s="5"/>
      <c r="EW19438" s="5"/>
      <c r="EX19438" s="5"/>
      <c r="EY19438" s="5"/>
      <c r="EZ19438" s="5"/>
      <c r="FA19438" s="5"/>
      <c r="FB19438" s="5"/>
      <c r="FC19438" s="5"/>
      <c r="FD19438" s="5"/>
      <c r="FE19438" s="5"/>
      <c r="FF19438" s="5"/>
      <c r="FG19438" s="5"/>
      <c r="FH19438" s="5"/>
      <c r="FI19438" s="5"/>
      <c r="FJ19438" s="5"/>
      <c r="FK19438" s="5"/>
      <c r="FL19438" s="5"/>
      <c r="FM19438" s="5"/>
      <c r="FN19438" s="5"/>
      <c r="FO19438" s="5"/>
      <c r="FP19438" s="5"/>
      <c r="FQ19438" s="5"/>
      <c r="FR19438" s="5"/>
      <c r="FS19438" s="5"/>
      <c r="FT19438" s="5"/>
      <c r="FU19438" s="5"/>
      <c r="FV19438" s="5"/>
      <c r="FW19438" s="5"/>
      <c r="FX19438" s="5"/>
      <c r="FY19438" s="5"/>
      <c r="FZ19438" s="5"/>
      <c r="GA19438" s="5"/>
      <c r="GB19438" s="5"/>
      <c r="GC19438" s="5"/>
      <c r="GD19438" s="5"/>
      <c r="GE19438" s="5"/>
      <c r="GF19438" s="5"/>
      <c r="GG19438" s="5"/>
      <c r="GH19438" s="5"/>
    </row>
    <row r="19439" spans="1:190" s="4" customFormat="1" hidden="1" x14ac:dyDescent="0.2">
      <c r="A19439" s="5"/>
      <c r="B19439" s="5"/>
      <c r="C19439" s="5"/>
      <c r="D19439" s="5"/>
      <c r="E19439" s="5"/>
      <c r="F19439" s="5"/>
      <c r="G19439" s="5"/>
      <c r="H19439" s="5"/>
      <c r="I19439" s="5"/>
      <c r="J19439" s="5"/>
      <c r="K19439" s="79"/>
      <c r="L19439" s="5"/>
      <c r="M19439" s="5"/>
      <c r="N19439" s="5"/>
      <c r="O19439" s="5"/>
      <c r="P19439" s="5"/>
      <c r="Q19439" s="6"/>
      <c r="R19439" s="6"/>
      <c r="S19439" s="60"/>
      <c r="T19439" s="42"/>
      <c r="U19439" s="42"/>
      <c r="V19439" s="42"/>
      <c r="W19439" s="42"/>
      <c r="X19439" s="42"/>
      <c r="Y19439" s="61"/>
      <c r="Z19439" s="61"/>
      <c r="AA19439" s="5"/>
      <c r="AB19439" s="5"/>
      <c r="AC19439" s="5"/>
      <c r="AD19439" s="5"/>
      <c r="AE19439" s="5"/>
      <c r="AF19439" s="5"/>
      <c r="AG19439" s="5"/>
      <c r="AH19439" s="5"/>
      <c r="AI19439" s="5"/>
      <c r="AJ19439" s="5"/>
      <c r="AK19439" s="5"/>
      <c r="AL19439" s="5"/>
      <c r="AM19439" s="5"/>
      <c r="AN19439" s="5"/>
      <c r="AO19439" s="5"/>
      <c r="AP19439" s="5"/>
      <c r="AQ19439" s="5"/>
      <c r="AR19439" s="5"/>
      <c r="AS19439" s="5"/>
      <c r="AT19439" s="5"/>
      <c r="AU19439" s="5"/>
      <c r="AV19439" s="5"/>
      <c r="AW19439" s="5"/>
      <c r="AX19439" s="5"/>
      <c r="AY19439" s="5"/>
      <c r="AZ19439" s="5"/>
      <c r="BA19439" s="5"/>
      <c r="BB19439" s="5"/>
      <c r="BC19439" s="5"/>
      <c r="BD19439" s="5"/>
      <c r="BE19439" s="5"/>
      <c r="BF19439" s="5"/>
      <c r="BG19439" s="5"/>
      <c r="BH19439" s="5"/>
      <c r="BI19439" s="5"/>
      <c r="BJ19439" s="5"/>
      <c r="BK19439" s="5"/>
      <c r="BL19439" s="5"/>
      <c r="BM19439" s="5"/>
      <c r="BN19439" s="5"/>
      <c r="BO19439" s="5"/>
      <c r="BP19439" s="5"/>
      <c r="BQ19439" s="5"/>
      <c r="BR19439" s="5"/>
      <c r="BS19439" s="5"/>
      <c r="BT19439" s="5"/>
      <c r="BU19439" s="5"/>
      <c r="BV19439" s="5"/>
      <c r="BW19439" s="5"/>
      <c r="BX19439" s="5"/>
      <c r="BY19439" s="5"/>
      <c r="BZ19439" s="5"/>
      <c r="CA19439" s="5"/>
      <c r="CB19439" s="5"/>
      <c r="CC19439" s="5"/>
      <c r="CD19439" s="5"/>
      <c r="CE19439" s="5"/>
      <c r="CF19439" s="5"/>
      <c r="CG19439" s="5"/>
      <c r="CH19439" s="5"/>
      <c r="CI19439" s="5"/>
      <c r="CJ19439" s="5"/>
      <c r="CK19439" s="5"/>
      <c r="CL19439" s="5"/>
      <c r="CM19439" s="5"/>
      <c r="CN19439" s="5"/>
      <c r="CO19439" s="5"/>
      <c r="CP19439" s="5"/>
      <c r="CQ19439" s="5"/>
      <c r="CR19439" s="5"/>
      <c r="CS19439" s="5"/>
      <c r="CT19439" s="5"/>
      <c r="CU19439" s="5"/>
      <c r="CV19439" s="5"/>
      <c r="CW19439" s="5"/>
      <c r="CX19439" s="5"/>
      <c r="CY19439" s="5"/>
      <c r="CZ19439" s="5"/>
      <c r="DA19439" s="5"/>
      <c r="DB19439" s="5"/>
      <c r="DC19439" s="5"/>
      <c r="DD19439" s="5"/>
      <c r="DE19439" s="5"/>
      <c r="DF19439" s="5"/>
      <c r="DG19439" s="5"/>
      <c r="DH19439" s="5"/>
      <c r="DI19439" s="5"/>
      <c r="DJ19439" s="5"/>
      <c r="DK19439" s="5"/>
      <c r="DL19439" s="5"/>
      <c r="DM19439" s="5"/>
      <c r="DN19439" s="5"/>
      <c r="DO19439" s="5"/>
      <c r="DP19439" s="5"/>
      <c r="DQ19439" s="5"/>
      <c r="DR19439" s="5"/>
      <c r="DS19439" s="5"/>
      <c r="DT19439" s="5"/>
      <c r="DU19439" s="5"/>
      <c r="DV19439" s="5"/>
      <c r="DW19439" s="5"/>
      <c r="DX19439" s="5"/>
      <c r="DY19439" s="5"/>
      <c r="DZ19439" s="5"/>
      <c r="EA19439" s="5"/>
      <c r="EB19439" s="5"/>
      <c r="EC19439" s="5"/>
      <c r="ED19439" s="5"/>
      <c r="EE19439" s="5"/>
      <c r="EF19439" s="5"/>
      <c r="EG19439" s="5"/>
      <c r="EH19439" s="5"/>
      <c r="EI19439" s="5"/>
      <c r="EJ19439" s="5"/>
      <c r="EK19439" s="5"/>
      <c r="EL19439" s="5"/>
      <c r="EM19439" s="5"/>
      <c r="EN19439" s="5"/>
      <c r="EO19439" s="5"/>
      <c r="EP19439" s="5"/>
      <c r="EQ19439" s="5"/>
      <c r="ER19439" s="5"/>
      <c r="ES19439" s="5"/>
      <c r="ET19439" s="5"/>
      <c r="EU19439" s="5"/>
      <c r="EV19439" s="5"/>
      <c r="EW19439" s="5"/>
      <c r="EX19439" s="5"/>
      <c r="EY19439" s="5"/>
      <c r="EZ19439" s="5"/>
      <c r="FA19439" s="5"/>
      <c r="FB19439" s="5"/>
      <c r="FC19439" s="5"/>
      <c r="FD19439" s="5"/>
      <c r="FE19439" s="5"/>
      <c r="FF19439" s="5"/>
      <c r="FG19439" s="5"/>
      <c r="FH19439" s="5"/>
      <c r="FI19439" s="5"/>
      <c r="FJ19439" s="5"/>
      <c r="FK19439" s="5"/>
      <c r="FL19439" s="5"/>
      <c r="FM19439" s="5"/>
      <c r="FN19439" s="5"/>
      <c r="FO19439" s="5"/>
      <c r="FP19439" s="5"/>
      <c r="FQ19439" s="5"/>
      <c r="FR19439" s="5"/>
      <c r="FS19439" s="5"/>
      <c r="FT19439" s="5"/>
      <c r="FU19439" s="5"/>
      <c r="FV19439" s="5"/>
      <c r="FW19439" s="5"/>
      <c r="FX19439" s="5"/>
      <c r="FY19439" s="5"/>
      <c r="FZ19439" s="5"/>
      <c r="GA19439" s="5"/>
      <c r="GB19439" s="5"/>
      <c r="GC19439" s="5"/>
      <c r="GD19439" s="5"/>
      <c r="GE19439" s="5"/>
      <c r="GF19439" s="5"/>
      <c r="GG19439" s="5"/>
      <c r="GH19439" s="5"/>
    </row>
    <row r="19440" spans="1:190" s="4" customFormat="1" hidden="1" x14ac:dyDescent="0.2">
      <c r="A19440" s="5"/>
      <c r="B19440" s="5"/>
      <c r="C19440" s="5"/>
      <c r="D19440" s="5"/>
      <c r="E19440" s="5"/>
      <c r="F19440" s="5"/>
      <c r="G19440" s="5"/>
      <c r="H19440" s="5"/>
      <c r="I19440" s="5"/>
      <c r="J19440" s="5"/>
      <c r="K19440" s="79"/>
      <c r="L19440" s="5"/>
      <c r="M19440" s="5"/>
      <c r="N19440" s="5"/>
      <c r="O19440" s="5"/>
      <c r="P19440" s="5"/>
      <c r="Q19440" s="6"/>
      <c r="R19440" s="6"/>
      <c r="S19440" s="60"/>
      <c r="T19440" s="42"/>
      <c r="U19440" s="42"/>
      <c r="V19440" s="42"/>
      <c r="W19440" s="42"/>
      <c r="X19440" s="42"/>
      <c r="Y19440" s="61"/>
      <c r="Z19440" s="61"/>
      <c r="AA19440" s="5"/>
      <c r="AB19440" s="5"/>
      <c r="AC19440" s="5"/>
      <c r="AD19440" s="5"/>
      <c r="AE19440" s="5"/>
      <c r="AF19440" s="5"/>
      <c r="AG19440" s="5"/>
      <c r="AH19440" s="5"/>
      <c r="AI19440" s="5"/>
      <c r="AJ19440" s="5"/>
      <c r="AK19440" s="5"/>
      <c r="AL19440" s="5"/>
      <c r="AM19440" s="5"/>
      <c r="AN19440" s="5"/>
      <c r="AO19440" s="5"/>
      <c r="AP19440" s="5"/>
      <c r="AQ19440" s="5"/>
      <c r="AR19440" s="5"/>
      <c r="AS19440" s="5"/>
      <c r="AT19440" s="5"/>
      <c r="AU19440" s="5"/>
      <c r="AV19440" s="5"/>
      <c r="AW19440" s="5"/>
      <c r="AX19440" s="5"/>
      <c r="AY19440" s="5"/>
      <c r="AZ19440" s="5"/>
      <c r="BA19440" s="5"/>
      <c r="BB19440" s="5"/>
      <c r="BC19440" s="5"/>
      <c r="BD19440" s="5"/>
      <c r="BE19440" s="5"/>
      <c r="BF19440" s="5"/>
      <c r="BG19440" s="5"/>
      <c r="BH19440" s="5"/>
      <c r="BI19440" s="5"/>
      <c r="BJ19440" s="5"/>
      <c r="BK19440" s="5"/>
      <c r="BL19440" s="5"/>
      <c r="BM19440" s="5"/>
      <c r="BN19440" s="5"/>
      <c r="BO19440" s="5"/>
      <c r="BP19440" s="5"/>
      <c r="BQ19440" s="5"/>
      <c r="BR19440" s="5"/>
      <c r="BS19440" s="5"/>
      <c r="BT19440" s="5"/>
      <c r="BU19440" s="5"/>
      <c r="BV19440" s="5"/>
      <c r="BW19440" s="5"/>
      <c r="BX19440" s="5"/>
      <c r="BY19440" s="5"/>
      <c r="BZ19440" s="5"/>
      <c r="CA19440" s="5"/>
      <c r="CB19440" s="5"/>
      <c r="CC19440" s="5"/>
      <c r="CD19440" s="5"/>
      <c r="CE19440" s="5"/>
      <c r="CF19440" s="5"/>
      <c r="CG19440" s="5"/>
      <c r="CH19440" s="5"/>
      <c r="CI19440" s="5"/>
      <c r="CJ19440" s="5"/>
      <c r="CK19440" s="5"/>
      <c r="CL19440" s="5"/>
      <c r="CM19440" s="5"/>
      <c r="CN19440" s="5"/>
      <c r="CO19440" s="5"/>
      <c r="CP19440" s="5"/>
      <c r="CQ19440" s="5"/>
      <c r="CR19440" s="5"/>
      <c r="CS19440" s="5"/>
      <c r="CT19440" s="5"/>
      <c r="CU19440" s="5"/>
      <c r="CV19440" s="5"/>
      <c r="CW19440" s="5"/>
      <c r="CX19440" s="5"/>
      <c r="CY19440" s="5"/>
      <c r="CZ19440" s="5"/>
      <c r="DA19440" s="5"/>
      <c r="DB19440" s="5"/>
      <c r="DC19440" s="5"/>
      <c r="DD19440" s="5"/>
      <c r="DE19440" s="5"/>
      <c r="DF19440" s="5"/>
      <c r="DG19440" s="5"/>
      <c r="DH19440" s="5"/>
      <c r="DI19440" s="5"/>
      <c r="DJ19440" s="5"/>
      <c r="DK19440" s="5"/>
      <c r="DL19440" s="5"/>
      <c r="DM19440" s="5"/>
      <c r="DN19440" s="5"/>
      <c r="DO19440" s="5"/>
      <c r="DP19440" s="5"/>
      <c r="DQ19440" s="5"/>
      <c r="DR19440" s="5"/>
      <c r="DS19440" s="5"/>
      <c r="DT19440" s="5"/>
      <c r="DU19440" s="5"/>
      <c r="DV19440" s="5"/>
      <c r="DW19440" s="5"/>
      <c r="DX19440" s="5"/>
      <c r="DY19440" s="5"/>
      <c r="DZ19440" s="5"/>
      <c r="EA19440" s="5"/>
      <c r="EB19440" s="5"/>
      <c r="EC19440" s="5"/>
      <c r="ED19440" s="5"/>
      <c r="EE19440" s="5"/>
      <c r="EF19440" s="5"/>
      <c r="EG19440" s="5"/>
      <c r="EH19440" s="5"/>
      <c r="EI19440" s="5"/>
      <c r="EJ19440" s="5"/>
      <c r="EK19440" s="5"/>
      <c r="EL19440" s="5"/>
      <c r="EM19440" s="5"/>
      <c r="EN19440" s="5"/>
      <c r="EO19440" s="5"/>
      <c r="EP19440" s="5"/>
      <c r="EQ19440" s="5"/>
      <c r="ER19440" s="5"/>
      <c r="ES19440" s="5"/>
      <c r="ET19440" s="5"/>
      <c r="EU19440" s="5"/>
      <c r="EV19440" s="5"/>
      <c r="EW19440" s="5"/>
      <c r="EX19440" s="5"/>
      <c r="EY19440" s="5"/>
      <c r="EZ19440" s="5"/>
      <c r="FA19440" s="5"/>
      <c r="FB19440" s="5"/>
      <c r="FC19440" s="5"/>
      <c r="FD19440" s="5"/>
      <c r="FE19440" s="5"/>
      <c r="FF19440" s="5"/>
      <c r="FG19440" s="5"/>
      <c r="FH19440" s="5"/>
      <c r="FI19440" s="5"/>
      <c r="FJ19440" s="5"/>
      <c r="FK19440" s="5"/>
      <c r="FL19440" s="5"/>
      <c r="FM19440" s="5"/>
      <c r="FN19440" s="5"/>
      <c r="FO19440" s="5"/>
      <c r="FP19440" s="5"/>
      <c r="FQ19440" s="5"/>
      <c r="FR19440" s="5"/>
      <c r="FS19440" s="5"/>
      <c r="FT19440" s="5"/>
      <c r="FU19440" s="5"/>
      <c r="FV19440" s="5"/>
      <c r="FW19440" s="5"/>
      <c r="FX19440" s="5"/>
      <c r="FY19440" s="5"/>
      <c r="FZ19440" s="5"/>
      <c r="GA19440" s="5"/>
      <c r="GB19440" s="5"/>
      <c r="GC19440" s="5"/>
      <c r="GD19440" s="5"/>
      <c r="GE19440" s="5"/>
      <c r="GF19440" s="5"/>
      <c r="GG19440" s="5"/>
      <c r="GH19440" s="5"/>
    </row>
    <row r="19441" spans="1:190" s="4" customFormat="1" hidden="1" x14ac:dyDescent="0.2">
      <c r="A19441" s="5"/>
      <c r="B19441" s="5"/>
      <c r="C19441" s="5"/>
      <c r="D19441" s="5"/>
      <c r="E19441" s="5"/>
      <c r="F19441" s="5"/>
      <c r="G19441" s="5"/>
      <c r="H19441" s="5"/>
      <c r="I19441" s="5"/>
      <c r="J19441" s="5"/>
      <c r="K19441" s="79"/>
      <c r="L19441" s="5"/>
      <c r="M19441" s="5"/>
      <c r="N19441" s="5"/>
      <c r="O19441" s="5"/>
      <c r="P19441" s="5"/>
      <c r="Q19441" s="6"/>
      <c r="R19441" s="6"/>
      <c r="S19441" s="60"/>
      <c r="T19441" s="42"/>
      <c r="U19441" s="42"/>
      <c r="V19441" s="42"/>
      <c r="W19441" s="42"/>
      <c r="X19441" s="42"/>
      <c r="Y19441" s="61"/>
      <c r="Z19441" s="61"/>
      <c r="AA19441" s="5"/>
      <c r="AB19441" s="5"/>
      <c r="AC19441" s="5"/>
      <c r="AD19441" s="5"/>
      <c r="AE19441" s="5"/>
      <c r="AF19441" s="5"/>
      <c r="AG19441" s="5"/>
      <c r="AH19441" s="5"/>
      <c r="AI19441" s="5"/>
      <c r="AJ19441" s="5"/>
      <c r="AK19441" s="5"/>
      <c r="AL19441" s="5"/>
      <c r="AM19441" s="5"/>
      <c r="AN19441" s="5"/>
      <c r="AO19441" s="5"/>
      <c r="AP19441" s="5"/>
      <c r="AQ19441" s="5"/>
      <c r="AR19441" s="5"/>
      <c r="AS19441" s="5"/>
      <c r="AT19441" s="5"/>
      <c r="AU19441" s="5"/>
      <c r="AV19441" s="5"/>
      <c r="AW19441" s="5"/>
      <c r="AX19441" s="5"/>
      <c r="AY19441" s="5"/>
      <c r="AZ19441" s="5"/>
      <c r="BA19441" s="5"/>
      <c r="BB19441" s="5"/>
      <c r="BC19441" s="5"/>
      <c r="BD19441" s="5"/>
      <c r="BE19441" s="5"/>
      <c r="BF19441" s="5"/>
      <c r="BG19441" s="5"/>
      <c r="BH19441" s="5"/>
      <c r="BI19441" s="5"/>
      <c r="BJ19441" s="5"/>
      <c r="BK19441" s="5"/>
      <c r="BL19441" s="5"/>
      <c r="BM19441" s="5"/>
      <c r="BN19441" s="5"/>
      <c r="BO19441" s="5"/>
      <c r="BP19441" s="5"/>
      <c r="BQ19441" s="5"/>
      <c r="BR19441" s="5"/>
      <c r="BS19441" s="5"/>
      <c r="BT19441" s="5"/>
      <c r="BU19441" s="5"/>
      <c r="BV19441" s="5"/>
      <c r="BW19441" s="5"/>
      <c r="BX19441" s="5"/>
      <c r="BY19441" s="5"/>
      <c r="BZ19441" s="5"/>
      <c r="CA19441" s="5"/>
      <c r="CB19441" s="5"/>
      <c r="CC19441" s="5"/>
      <c r="CD19441" s="5"/>
      <c r="CE19441" s="5"/>
      <c r="CF19441" s="5"/>
      <c r="CG19441" s="5"/>
      <c r="CH19441" s="5"/>
      <c r="CI19441" s="5"/>
      <c r="CJ19441" s="5"/>
      <c r="CK19441" s="5"/>
      <c r="CL19441" s="5"/>
      <c r="CM19441" s="5"/>
      <c r="CN19441" s="5"/>
      <c r="CO19441" s="5"/>
      <c r="CP19441" s="5"/>
      <c r="CQ19441" s="5"/>
      <c r="CR19441" s="5"/>
      <c r="CS19441" s="5"/>
      <c r="CT19441" s="5"/>
      <c r="CU19441" s="5"/>
      <c r="CV19441" s="5"/>
      <c r="CW19441" s="5"/>
      <c r="CX19441" s="5"/>
      <c r="CY19441" s="5"/>
      <c r="CZ19441" s="5"/>
      <c r="DA19441" s="5"/>
      <c r="DB19441" s="5"/>
      <c r="DC19441" s="5"/>
      <c r="DD19441" s="5"/>
      <c r="DE19441" s="5"/>
      <c r="DF19441" s="5"/>
      <c r="DG19441" s="5"/>
      <c r="DH19441" s="5"/>
      <c r="DI19441" s="5"/>
      <c r="DJ19441" s="5"/>
      <c r="DK19441" s="5"/>
      <c r="DL19441" s="5"/>
      <c r="DM19441" s="5"/>
      <c r="DN19441" s="5"/>
      <c r="DO19441" s="5"/>
      <c r="DP19441" s="5"/>
      <c r="DQ19441" s="5"/>
      <c r="DR19441" s="5"/>
      <c r="DS19441" s="5"/>
      <c r="DT19441" s="5"/>
      <c r="DU19441" s="5"/>
      <c r="DV19441" s="5"/>
      <c r="DW19441" s="5"/>
      <c r="DX19441" s="5"/>
      <c r="DY19441" s="5"/>
      <c r="DZ19441" s="5"/>
      <c r="EA19441" s="5"/>
      <c r="EB19441" s="5"/>
      <c r="EC19441" s="5"/>
      <c r="ED19441" s="5"/>
      <c r="EE19441" s="5"/>
      <c r="EF19441" s="5"/>
      <c r="EG19441" s="5"/>
      <c r="EH19441" s="5"/>
      <c r="EI19441" s="5"/>
      <c r="EJ19441" s="5"/>
      <c r="EK19441" s="5"/>
      <c r="EL19441" s="5"/>
      <c r="EM19441" s="5"/>
      <c r="EN19441" s="5"/>
      <c r="EO19441" s="5"/>
      <c r="EP19441" s="5"/>
      <c r="EQ19441" s="5"/>
      <c r="ER19441" s="5"/>
      <c r="ES19441" s="5"/>
      <c r="ET19441" s="5"/>
      <c r="EU19441" s="5"/>
      <c r="EV19441" s="5"/>
      <c r="EW19441" s="5"/>
      <c r="EX19441" s="5"/>
      <c r="EY19441" s="5"/>
      <c r="EZ19441" s="5"/>
      <c r="FA19441" s="5"/>
      <c r="FB19441" s="5"/>
      <c r="FC19441" s="5"/>
      <c r="FD19441" s="5"/>
      <c r="FE19441" s="5"/>
      <c r="FF19441" s="5"/>
      <c r="FG19441" s="5"/>
      <c r="FH19441" s="5"/>
      <c r="FI19441" s="5"/>
      <c r="FJ19441" s="5"/>
      <c r="FK19441" s="5"/>
      <c r="FL19441" s="5"/>
      <c r="FM19441" s="5"/>
      <c r="FN19441" s="5"/>
      <c r="FO19441" s="5"/>
      <c r="FP19441" s="5"/>
      <c r="FQ19441" s="5"/>
      <c r="FR19441" s="5"/>
      <c r="FS19441" s="5"/>
      <c r="FT19441" s="5"/>
      <c r="FU19441" s="5"/>
      <c r="FV19441" s="5"/>
      <c r="FW19441" s="5"/>
      <c r="FX19441" s="5"/>
      <c r="FY19441" s="5"/>
      <c r="FZ19441" s="5"/>
      <c r="GA19441" s="5"/>
      <c r="GB19441" s="5"/>
      <c r="GC19441" s="5"/>
      <c r="GD19441" s="5"/>
      <c r="GE19441" s="5"/>
      <c r="GF19441" s="5"/>
      <c r="GG19441" s="5"/>
      <c r="GH19441" s="5"/>
    </row>
    <row r="19442" spans="1:190" s="4" customFormat="1" hidden="1" x14ac:dyDescent="0.2">
      <c r="A19442" s="5"/>
      <c r="B19442" s="5"/>
      <c r="C19442" s="5"/>
      <c r="D19442" s="5"/>
      <c r="E19442" s="5"/>
      <c r="F19442" s="5"/>
      <c r="G19442" s="5"/>
      <c r="H19442" s="5"/>
      <c r="I19442" s="5"/>
      <c r="J19442" s="5"/>
      <c r="K19442" s="79"/>
      <c r="L19442" s="5"/>
      <c r="M19442" s="5"/>
      <c r="N19442" s="5"/>
      <c r="O19442" s="5"/>
      <c r="P19442" s="5"/>
      <c r="Q19442" s="6"/>
      <c r="R19442" s="6"/>
      <c r="S19442" s="60"/>
      <c r="T19442" s="42"/>
      <c r="U19442" s="42"/>
      <c r="V19442" s="42"/>
      <c r="W19442" s="42"/>
      <c r="X19442" s="42"/>
      <c r="Y19442" s="61"/>
      <c r="Z19442" s="61"/>
      <c r="AA19442" s="5"/>
      <c r="AB19442" s="5"/>
      <c r="AC19442" s="5"/>
      <c r="AD19442" s="5"/>
      <c r="AE19442" s="5"/>
      <c r="AF19442" s="5"/>
      <c r="AG19442" s="5"/>
      <c r="AH19442" s="5"/>
      <c r="AI19442" s="5"/>
      <c r="AJ19442" s="5"/>
      <c r="AK19442" s="5"/>
      <c r="AL19442" s="5"/>
      <c r="AM19442" s="5"/>
      <c r="AN19442" s="5"/>
      <c r="AO19442" s="5"/>
      <c r="AP19442" s="5"/>
      <c r="AQ19442" s="5"/>
      <c r="AR19442" s="5"/>
      <c r="AS19442" s="5"/>
      <c r="AT19442" s="5"/>
      <c r="AU19442" s="5"/>
      <c r="AV19442" s="5"/>
      <c r="AW19442" s="5"/>
      <c r="AX19442" s="5"/>
      <c r="AY19442" s="5"/>
      <c r="AZ19442" s="5"/>
      <c r="BA19442" s="5"/>
      <c r="BB19442" s="5"/>
      <c r="BC19442" s="5"/>
      <c r="BD19442" s="5"/>
      <c r="BE19442" s="5"/>
      <c r="BF19442" s="5"/>
      <c r="BG19442" s="5"/>
      <c r="BH19442" s="5"/>
      <c r="BI19442" s="5"/>
      <c r="BJ19442" s="5"/>
      <c r="BK19442" s="5"/>
      <c r="BL19442" s="5"/>
      <c r="BM19442" s="5"/>
      <c r="BN19442" s="5"/>
      <c r="BO19442" s="5"/>
      <c r="BP19442" s="5"/>
      <c r="BQ19442" s="5"/>
      <c r="BR19442" s="5"/>
      <c r="BS19442" s="5"/>
      <c r="BT19442" s="5"/>
      <c r="BU19442" s="5"/>
      <c r="BV19442" s="5"/>
      <c r="BW19442" s="5"/>
      <c r="BX19442" s="5"/>
      <c r="BY19442" s="5"/>
      <c r="BZ19442" s="5"/>
      <c r="CA19442" s="5"/>
      <c r="CB19442" s="5"/>
      <c r="CC19442" s="5"/>
      <c r="CD19442" s="5"/>
      <c r="CE19442" s="5"/>
      <c r="CF19442" s="5"/>
      <c r="CG19442" s="5"/>
      <c r="CH19442" s="5"/>
      <c r="CI19442" s="5"/>
      <c r="CJ19442" s="5"/>
      <c r="CK19442" s="5"/>
      <c r="CL19442" s="5"/>
      <c r="CM19442" s="5"/>
      <c r="CN19442" s="5"/>
      <c r="CO19442" s="5"/>
      <c r="CP19442" s="5"/>
      <c r="CQ19442" s="5"/>
      <c r="CR19442" s="5"/>
      <c r="CS19442" s="5"/>
      <c r="CT19442" s="5"/>
      <c r="CU19442" s="5"/>
      <c r="CV19442" s="5"/>
      <c r="CW19442" s="5"/>
      <c r="CX19442" s="5"/>
      <c r="CY19442" s="5"/>
      <c r="CZ19442" s="5"/>
      <c r="DA19442" s="5"/>
      <c r="DB19442" s="5"/>
      <c r="DC19442" s="5"/>
      <c r="DD19442" s="5"/>
      <c r="DE19442" s="5"/>
      <c r="DF19442" s="5"/>
      <c r="DG19442" s="5"/>
      <c r="DH19442" s="5"/>
      <c r="DI19442" s="5"/>
      <c r="DJ19442" s="5"/>
      <c r="DK19442" s="5"/>
      <c r="DL19442" s="5"/>
      <c r="DM19442" s="5"/>
      <c r="DN19442" s="5"/>
      <c r="DO19442" s="5"/>
      <c r="DP19442" s="5"/>
      <c r="DQ19442" s="5"/>
      <c r="DR19442" s="5"/>
      <c r="DS19442" s="5"/>
      <c r="DT19442" s="5"/>
      <c r="DU19442" s="5"/>
      <c r="DV19442" s="5"/>
      <c r="DW19442" s="5"/>
      <c r="DX19442" s="5"/>
      <c r="DY19442" s="5"/>
      <c r="DZ19442" s="5"/>
      <c r="EA19442" s="5"/>
      <c r="EB19442" s="5"/>
      <c r="EC19442" s="5"/>
      <c r="ED19442" s="5"/>
      <c r="EE19442" s="5"/>
      <c r="EF19442" s="5"/>
      <c r="EG19442" s="5"/>
      <c r="EH19442" s="5"/>
      <c r="EI19442" s="5"/>
      <c r="EJ19442" s="5"/>
      <c r="EK19442" s="5"/>
      <c r="EL19442" s="5"/>
      <c r="EM19442" s="5"/>
      <c r="EN19442" s="5"/>
      <c r="EO19442" s="5"/>
      <c r="EP19442" s="5"/>
      <c r="EQ19442" s="5"/>
      <c r="ER19442" s="5"/>
      <c r="ES19442" s="5"/>
      <c r="ET19442" s="5"/>
      <c r="EU19442" s="5"/>
      <c r="EV19442" s="5"/>
      <c r="EW19442" s="5"/>
      <c r="EX19442" s="5"/>
      <c r="EY19442" s="5"/>
      <c r="EZ19442" s="5"/>
      <c r="FA19442" s="5"/>
      <c r="FB19442" s="5"/>
      <c r="FC19442" s="5"/>
      <c r="FD19442" s="5"/>
      <c r="FE19442" s="5"/>
      <c r="FF19442" s="5"/>
      <c r="FG19442" s="5"/>
      <c r="FH19442" s="5"/>
      <c r="FI19442" s="5"/>
      <c r="FJ19442" s="5"/>
      <c r="FK19442" s="5"/>
      <c r="FL19442" s="5"/>
      <c r="FM19442" s="5"/>
      <c r="FN19442" s="5"/>
      <c r="FO19442" s="5"/>
      <c r="FP19442" s="5"/>
      <c r="FQ19442" s="5"/>
      <c r="FR19442" s="5"/>
      <c r="FS19442" s="5"/>
      <c r="FT19442" s="5"/>
      <c r="FU19442" s="5"/>
      <c r="FV19442" s="5"/>
      <c r="FW19442" s="5"/>
      <c r="FX19442" s="5"/>
      <c r="FY19442" s="5"/>
      <c r="FZ19442" s="5"/>
      <c r="GA19442" s="5"/>
      <c r="GB19442" s="5"/>
      <c r="GC19442" s="5"/>
      <c r="GD19442" s="5"/>
      <c r="GE19442" s="5"/>
      <c r="GF19442" s="5"/>
      <c r="GG19442" s="5"/>
      <c r="GH19442" s="5"/>
    </row>
    <row r="19443" spans="1:190" s="4" customFormat="1" hidden="1" x14ac:dyDescent="0.2">
      <c r="A19443" s="5"/>
      <c r="B19443" s="5"/>
      <c r="C19443" s="5"/>
      <c r="D19443" s="5"/>
      <c r="E19443" s="5"/>
      <c r="F19443" s="5"/>
      <c r="G19443" s="5"/>
      <c r="H19443" s="5"/>
      <c r="I19443" s="5"/>
      <c r="J19443" s="5"/>
      <c r="K19443" s="79"/>
      <c r="L19443" s="5"/>
      <c r="M19443" s="5"/>
      <c r="N19443" s="5"/>
      <c r="O19443" s="5"/>
      <c r="P19443" s="5"/>
      <c r="Q19443" s="6"/>
      <c r="R19443" s="6"/>
      <c r="S19443" s="60"/>
      <c r="T19443" s="42"/>
      <c r="U19443" s="42"/>
      <c r="V19443" s="42"/>
      <c r="W19443" s="42"/>
      <c r="X19443" s="42"/>
      <c r="Y19443" s="61"/>
      <c r="Z19443" s="61"/>
      <c r="AA19443" s="5"/>
      <c r="AB19443" s="5"/>
      <c r="AC19443" s="5"/>
      <c r="AD19443" s="5"/>
      <c r="AE19443" s="5"/>
      <c r="AF19443" s="5"/>
      <c r="AG19443" s="5"/>
      <c r="AH19443" s="5"/>
      <c r="AI19443" s="5"/>
      <c r="AJ19443" s="5"/>
      <c r="AK19443" s="5"/>
      <c r="AL19443" s="5"/>
      <c r="AM19443" s="5"/>
      <c r="AN19443" s="5"/>
      <c r="AO19443" s="5"/>
      <c r="AP19443" s="5"/>
      <c r="AQ19443" s="5"/>
      <c r="AR19443" s="5"/>
      <c r="AS19443" s="5"/>
      <c r="AT19443" s="5"/>
      <c r="AU19443" s="5"/>
      <c r="AV19443" s="5"/>
      <c r="AW19443" s="5"/>
      <c r="AX19443" s="5"/>
      <c r="AY19443" s="5"/>
      <c r="AZ19443" s="5"/>
      <c r="BA19443" s="5"/>
      <c r="BB19443" s="5"/>
      <c r="BC19443" s="5"/>
      <c r="BD19443" s="5"/>
      <c r="BE19443" s="5"/>
      <c r="BF19443" s="5"/>
      <c r="BG19443" s="5"/>
      <c r="BH19443" s="5"/>
      <c r="BI19443" s="5"/>
      <c r="BJ19443" s="5"/>
      <c r="BK19443" s="5"/>
      <c r="BL19443" s="5"/>
      <c r="BM19443" s="5"/>
      <c r="BN19443" s="5"/>
      <c r="BO19443" s="5"/>
      <c r="BP19443" s="5"/>
      <c r="BQ19443" s="5"/>
      <c r="BR19443" s="5"/>
      <c r="BS19443" s="5"/>
      <c r="BT19443" s="5"/>
      <c r="BU19443" s="5"/>
      <c r="BV19443" s="5"/>
      <c r="BW19443" s="5"/>
      <c r="BX19443" s="5"/>
      <c r="BY19443" s="5"/>
      <c r="BZ19443" s="5"/>
      <c r="CA19443" s="5"/>
      <c r="CB19443" s="5"/>
      <c r="CC19443" s="5"/>
      <c r="CD19443" s="5"/>
      <c r="CE19443" s="5"/>
      <c r="CF19443" s="5"/>
      <c r="CG19443" s="5"/>
      <c r="CH19443" s="5"/>
      <c r="CI19443" s="5"/>
      <c r="CJ19443" s="5"/>
      <c r="CK19443" s="5"/>
      <c r="CL19443" s="5"/>
      <c r="CM19443" s="5"/>
      <c r="CN19443" s="5"/>
      <c r="CO19443" s="5"/>
      <c r="CP19443" s="5"/>
      <c r="CQ19443" s="5"/>
      <c r="CR19443" s="5"/>
      <c r="CS19443" s="5"/>
      <c r="CT19443" s="5"/>
      <c r="CU19443" s="5"/>
      <c r="CV19443" s="5"/>
      <c r="CW19443" s="5"/>
      <c r="CX19443" s="5"/>
      <c r="CY19443" s="5"/>
      <c r="CZ19443" s="5"/>
      <c r="DA19443" s="5"/>
      <c r="DB19443" s="5"/>
      <c r="DC19443" s="5"/>
      <c r="DD19443" s="5"/>
      <c r="DE19443" s="5"/>
      <c r="DF19443" s="5"/>
      <c r="DG19443" s="5"/>
      <c r="DH19443" s="5"/>
      <c r="DI19443" s="5"/>
      <c r="DJ19443" s="5"/>
      <c r="DK19443" s="5"/>
      <c r="DL19443" s="5"/>
      <c r="DM19443" s="5"/>
      <c r="DN19443" s="5"/>
      <c r="DO19443" s="5"/>
      <c r="DP19443" s="5"/>
      <c r="DQ19443" s="5"/>
      <c r="DR19443" s="5"/>
      <c r="DS19443" s="5"/>
      <c r="DT19443" s="5"/>
      <c r="DU19443" s="5"/>
      <c r="DV19443" s="5"/>
      <c r="DW19443" s="5"/>
      <c r="DX19443" s="5"/>
      <c r="DY19443" s="5"/>
      <c r="DZ19443" s="5"/>
      <c r="EA19443" s="5"/>
      <c r="EB19443" s="5"/>
      <c r="EC19443" s="5"/>
      <c r="ED19443" s="5"/>
      <c r="EE19443" s="5"/>
      <c r="EF19443" s="5"/>
      <c r="EG19443" s="5"/>
      <c r="EH19443" s="5"/>
      <c r="EI19443" s="5"/>
      <c r="EJ19443" s="5"/>
      <c r="EK19443" s="5"/>
      <c r="EL19443" s="5"/>
      <c r="EM19443" s="5"/>
      <c r="EN19443" s="5"/>
      <c r="EO19443" s="5"/>
      <c r="EP19443" s="5"/>
      <c r="EQ19443" s="5"/>
      <c r="ER19443" s="5"/>
      <c r="ES19443" s="5"/>
      <c r="ET19443" s="5"/>
      <c r="EU19443" s="5"/>
      <c r="EV19443" s="5"/>
      <c r="EW19443" s="5"/>
      <c r="EX19443" s="5"/>
      <c r="EY19443" s="5"/>
      <c r="EZ19443" s="5"/>
      <c r="FA19443" s="5"/>
      <c r="FB19443" s="5"/>
      <c r="FC19443" s="5"/>
      <c r="FD19443" s="5"/>
      <c r="FE19443" s="5"/>
      <c r="FF19443" s="5"/>
      <c r="FG19443" s="5"/>
      <c r="FH19443" s="5"/>
      <c r="FI19443" s="5"/>
      <c r="FJ19443" s="5"/>
      <c r="FK19443" s="5"/>
      <c r="FL19443" s="5"/>
      <c r="FM19443" s="5"/>
      <c r="FN19443" s="5"/>
      <c r="FO19443" s="5"/>
      <c r="FP19443" s="5"/>
      <c r="FQ19443" s="5"/>
      <c r="FR19443" s="5"/>
      <c r="FS19443" s="5"/>
      <c r="FT19443" s="5"/>
      <c r="FU19443" s="5"/>
      <c r="FV19443" s="5"/>
      <c r="FW19443" s="5"/>
      <c r="FX19443" s="5"/>
      <c r="FY19443" s="5"/>
      <c r="FZ19443" s="5"/>
      <c r="GA19443" s="5"/>
      <c r="GB19443" s="5"/>
      <c r="GC19443" s="5"/>
      <c r="GD19443" s="5"/>
      <c r="GE19443" s="5"/>
      <c r="GF19443" s="5"/>
      <c r="GG19443" s="5"/>
      <c r="GH19443" s="5"/>
    </row>
    <row r="19444" spans="1:190" s="4" customFormat="1" hidden="1" x14ac:dyDescent="0.2">
      <c r="A19444" s="5"/>
      <c r="B19444" s="5"/>
      <c r="C19444" s="5"/>
      <c r="D19444" s="5"/>
      <c r="E19444" s="5"/>
      <c r="F19444" s="5"/>
      <c r="G19444" s="5"/>
      <c r="H19444" s="5"/>
      <c r="I19444" s="5"/>
      <c r="J19444" s="5"/>
      <c r="K19444" s="79"/>
      <c r="L19444" s="5"/>
      <c r="M19444" s="5"/>
      <c r="N19444" s="5"/>
      <c r="O19444" s="5"/>
      <c r="P19444" s="5"/>
      <c r="Q19444" s="6"/>
      <c r="R19444" s="6"/>
      <c r="S19444" s="60"/>
      <c r="T19444" s="42"/>
      <c r="U19444" s="42"/>
      <c r="V19444" s="42"/>
      <c r="W19444" s="42"/>
      <c r="X19444" s="42"/>
      <c r="Y19444" s="61"/>
      <c r="Z19444" s="61"/>
      <c r="AA19444" s="5"/>
      <c r="AB19444" s="5"/>
      <c r="AC19444" s="5"/>
      <c r="AD19444" s="5"/>
      <c r="AE19444" s="5"/>
      <c r="AF19444" s="5"/>
      <c r="AG19444" s="5"/>
      <c r="AH19444" s="5"/>
      <c r="AI19444" s="5"/>
      <c r="AJ19444" s="5"/>
      <c r="AK19444" s="5"/>
      <c r="AL19444" s="5"/>
      <c r="AM19444" s="5"/>
      <c r="AN19444" s="5"/>
      <c r="AO19444" s="5"/>
      <c r="AP19444" s="5"/>
      <c r="AQ19444" s="5"/>
      <c r="AR19444" s="5"/>
      <c r="AS19444" s="5"/>
      <c r="AT19444" s="5"/>
      <c r="AU19444" s="5"/>
      <c r="AV19444" s="5"/>
      <c r="AW19444" s="5"/>
      <c r="AX19444" s="5"/>
      <c r="AY19444" s="5"/>
      <c r="AZ19444" s="5"/>
      <c r="BA19444" s="5"/>
      <c r="BB19444" s="5"/>
      <c r="BC19444" s="5"/>
      <c r="BD19444" s="5"/>
      <c r="BE19444" s="5"/>
      <c r="BF19444" s="5"/>
      <c r="BG19444" s="5"/>
      <c r="BH19444" s="5"/>
      <c r="BI19444" s="5"/>
      <c r="BJ19444" s="5"/>
      <c r="BK19444" s="5"/>
      <c r="BL19444" s="5"/>
      <c r="BM19444" s="5"/>
      <c r="BN19444" s="5"/>
      <c r="BO19444" s="5"/>
      <c r="BP19444" s="5"/>
      <c r="BQ19444" s="5"/>
      <c r="BR19444" s="5"/>
      <c r="BS19444" s="5"/>
      <c r="BT19444" s="5"/>
      <c r="BU19444" s="5"/>
      <c r="BV19444" s="5"/>
      <c r="BW19444" s="5"/>
      <c r="BX19444" s="5"/>
      <c r="BY19444" s="5"/>
      <c r="BZ19444" s="5"/>
      <c r="CA19444" s="5"/>
      <c r="CB19444" s="5"/>
      <c r="CC19444" s="5"/>
      <c r="CD19444" s="5"/>
      <c r="CE19444" s="5"/>
      <c r="CF19444" s="5"/>
      <c r="CG19444" s="5"/>
      <c r="CH19444" s="5"/>
      <c r="CI19444" s="5"/>
      <c r="CJ19444" s="5"/>
      <c r="CK19444" s="5"/>
      <c r="CL19444" s="5"/>
      <c r="CM19444" s="5"/>
      <c r="CN19444" s="5"/>
      <c r="CO19444" s="5"/>
      <c r="CP19444" s="5"/>
      <c r="CQ19444" s="5"/>
      <c r="CR19444" s="5"/>
      <c r="CS19444" s="5"/>
      <c r="CT19444" s="5"/>
      <c r="CU19444" s="5"/>
      <c r="CV19444" s="5"/>
      <c r="CW19444" s="5"/>
      <c r="CX19444" s="5"/>
      <c r="CY19444" s="5"/>
      <c r="CZ19444" s="5"/>
      <c r="DA19444" s="5"/>
      <c r="DB19444" s="5"/>
      <c r="DC19444" s="5"/>
      <c r="DD19444" s="5"/>
      <c r="DE19444" s="5"/>
      <c r="DF19444" s="5"/>
      <c r="DG19444" s="5"/>
      <c r="DH19444" s="5"/>
      <c r="DI19444" s="5"/>
      <c r="DJ19444" s="5"/>
      <c r="DK19444" s="5"/>
      <c r="DL19444" s="5"/>
      <c r="DM19444" s="5"/>
      <c r="DN19444" s="5"/>
      <c r="DO19444" s="5"/>
      <c r="DP19444" s="5"/>
      <c r="DQ19444" s="5"/>
      <c r="DR19444" s="5"/>
      <c r="DS19444" s="5"/>
      <c r="DT19444" s="5"/>
      <c r="DU19444" s="5"/>
      <c r="DV19444" s="5"/>
      <c r="DW19444" s="5"/>
      <c r="DX19444" s="5"/>
      <c r="DY19444" s="5"/>
      <c r="DZ19444" s="5"/>
      <c r="EA19444" s="5"/>
      <c r="EB19444" s="5"/>
      <c r="EC19444" s="5"/>
      <c r="ED19444" s="5"/>
      <c r="EE19444" s="5"/>
      <c r="EF19444" s="5"/>
      <c r="EG19444" s="5"/>
      <c r="EH19444" s="5"/>
      <c r="EI19444" s="5"/>
      <c r="EJ19444" s="5"/>
      <c r="EK19444" s="5"/>
      <c r="EL19444" s="5"/>
      <c r="EM19444" s="5"/>
      <c r="EN19444" s="5"/>
      <c r="EO19444" s="5"/>
      <c r="EP19444" s="5"/>
      <c r="EQ19444" s="5"/>
      <c r="ER19444" s="5"/>
      <c r="ES19444" s="5"/>
      <c r="ET19444" s="5"/>
      <c r="EU19444" s="5"/>
      <c r="EV19444" s="5"/>
      <c r="EW19444" s="5"/>
      <c r="EX19444" s="5"/>
      <c r="EY19444" s="5"/>
      <c r="EZ19444" s="5"/>
      <c r="FA19444" s="5"/>
      <c r="FB19444" s="5"/>
      <c r="FC19444" s="5"/>
      <c r="FD19444" s="5"/>
      <c r="FE19444" s="5"/>
      <c r="FF19444" s="5"/>
      <c r="FG19444" s="5"/>
      <c r="FH19444" s="5"/>
      <c r="FI19444" s="5"/>
      <c r="FJ19444" s="5"/>
      <c r="FK19444" s="5"/>
      <c r="FL19444" s="5"/>
      <c r="FM19444" s="5"/>
      <c r="FN19444" s="5"/>
      <c r="FO19444" s="5"/>
      <c r="FP19444" s="5"/>
      <c r="FQ19444" s="5"/>
      <c r="FR19444" s="5"/>
      <c r="FS19444" s="5"/>
      <c r="FT19444" s="5"/>
      <c r="FU19444" s="5"/>
      <c r="FV19444" s="5"/>
      <c r="FW19444" s="5"/>
      <c r="FX19444" s="5"/>
      <c r="FY19444" s="5"/>
      <c r="FZ19444" s="5"/>
      <c r="GA19444" s="5"/>
      <c r="GB19444" s="5"/>
      <c r="GC19444" s="5"/>
      <c r="GD19444" s="5"/>
      <c r="GE19444" s="5"/>
      <c r="GF19444" s="5"/>
      <c r="GG19444" s="5"/>
      <c r="GH19444" s="5"/>
    </row>
    <row r="19445" spans="1:190" s="4" customFormat="1" hidden="1" x14ac:dyDescent="0.2">
      <c r="A19445" s="5"/>
      <c r="B19445" s="5"/>
      <c r="C19445" s="5"/>
      <c r="D19445" s="5"/>
      <c r="E19445" s="5"/>
      <c r="F19445" s="5"/>
      <c r="G19445" s="5"/>
      <c r="H19445" s="5"/>
      <c r="I19445" s="5"/>
      <c r="J19445" s="5"/>
      <c r="K19445" s="79"/>
      <c r="L19445" s="5"/>
      <c r="M19445" s="5"/>
      <c r="N19445" s="5"/>
      <c r="O19445" s="5"/>
      <c r="P19445" s="5"/>
      <c r="Q19445" s="6"/>
      <c r="R19445" s="6"/>
      <c r="S19445" s="60"/>
      <c r="T19445" s="42"/>
      <c r="U19445" s="42"/>
      <c r="V19445" s="42"/>
      <c r="W19445" s="42"/>
      <c r="X19445" s="42"/>
      <c r="Y19445" s="61"/>
      <c r="Z19445" s="61"/>
      <c r="AA19445" s="5"/>
      <c r="AB19445" s="5"/>
      <c r="AC19445" s="5"/>
      <c r="AD19445" s="5"/>
      <c r="AE19445" s="5"/>
      <c r="AF19445" s="5"/>
      <c r="AG19445" s="5"/>
      <c r="AH19445" s="5"/>
      <c r="AI19445" s="5"/>
      <c r="AJ19445" s="5"/>
      <c r="AK19445" s="5"/>
      <c r="AL19445" s="5"/>
      <c r="AM19445" s="5"/>
      <c r="AN19445" s="5"/>
      <c r="AO19445" s="5"/>
      <c r="AP19445" s="5"/>
      <c r="AQ19445" s="5"/>
      <c r="AR19445" s="5"/>
      <c r="AS19445" s="5"/>
      <c r="AT19445" s="5"/>
      <c r="AU19445" s="5"/>
      <c r="AV19445" s="5"/>
      <c r="AW19445" s="5"/>
      <c r="AX19445" s="5"/>
      <c r="AY19445" s="5"/>
      <c r="AZ19445" s="5"/>
      <c r="BA19445" s="5"/>
      <c r="BB19445" s="5"/>
      <c r="BC19445" s="5"/>
      <c r="BD19445" s="5"/>
      <c r="BE19445" s="5"/>
      <c r="BF19445" s="5"/>
      <c r="BG19445" s="5"/>
      <c r="BH19445" s="5"/>
      <c r="BI19445" s="5"/>
      <c r="BJ19445" s="5"/>
      <c r="BK19445" s="5"/>
      <c r="BL19445" s="5"/>
      <c r="BM19445" s="5"/>
      <c r="BN19445" s="5"/>
      <c r="BO19445" s="5"/>
      <c r="BP19445" s="5"/>
      <c r="BQ19445" s="5"/>
      <c r="BR19445" s="5"/>
      <c r="BS19445" s="5"/>
      <c r="BT19445" s="5"/>
      <c r="BU19445" s="5"/>
      <c r="BV19445" s="5"/>
      <c r="BW19445" s="5"/>
      <c r="BX19445" s="5"/>
      <c r="BY19445" s="5"/>
      <c r="BZ19445" s="5"/>
      <c r="CA19445" s="5"/>
      <c r="CB19445" s="5"/>
      <c r="CC19445" s="5"/>
      <c r="CD19445" s="5"/>
      <c r="CE19445" s="5"/>
      <c r="CF19445" s="5"/>
      <c r="CG19445" s="5"/>
      <c r="CH19445" s="5"/>
      <c r="CI19445" s="5"/>
      <c r="CJ19445" s="5"/>
      <c r="CK19445" s="5"/>
      <c r="CL19445" s="5"/>
      <c r="CM19445" s="5"/>
      <c r="CN19445" s="5"/>
      <c r="CO19445" s="5"/>
      <c r="CP19445" s="5"/>
      <c r="CQ19445" s="5"/>
      <c r="CR19445" s="5"/>
      <c r="CS19445" s="5"/>
      <c r="CT19445" s="5"/>
      <c r="CU19445" s="5"/>
      <c r="CV19445" s="5"/>
      <c r="CW19445" s="5"/>
      <c r="CX19445" s="5"/>
      <c r="CY19445" s="5"/>
      <c r="CZ19445" s="5"/>
      <c r="DA19445" s="5"/>
      <c r="DB19445" s="5"/>
      <c r="DC19445" s="5"/>
      <c r="DD19445" s="5"/>
      <c r="DE19445" s="5"/>
      <c r="DF19445" s="5"/>
      <c r="DG19445" s="5"/>
      <c r="DH19445" s="5"/>
      <c r="DI19445" s="5"/>
      <c r="DJ19445" s="5"/>
      <c r="DK19445" s="5"/>
      <c r="DL19445" s="5"/>
      <c r="DM19445" s="5"/>
      <c r="DN19445" s="5"/>
      <c r="DO19445" s="5"/>
      <c r="DP19445" s="5"/>
      <c r="DQ19445" s="5"/>
      <c r="DR19445" s="5"/>
      <c r="DS19445" s="5"/>
      <c r="DT19445" s="5"/>
      <c r="DU19445" s="5"/>
      <c r="DV19445" s="5"/>
      <c r="DW19445" s="5"/>
      <c r="DX19445" s="5"/>
      <c r="DY19445" s="5"/>
      <c r="DZ19445" s="5"/>
      <c r="EA19445" s="5"/>
      <c r="EB19445" s="5"/>
      <c r="EC19445" s="5"/>
      <c r="ED19445" s="5"/>
      <c r="EE19445" s="5"/>
      <c r="EF19445" s="5"/>
      <c r="EG19445" s="5"/>
      <c r="EH19445" s="5"/>
      <c r="EI19445" s="5"/>
      <c r="EJ19445" s="5"/>
      <c r="EK19445" s="5"/>
      <c r="EL19445" s="5"/>
      <c r="EM19445" s="5"/>
      <c r="EN19445" s="5"/>
      <c r="EO19445" s="5"/>
      <c r="EP19445" s="5"/>
      <c r="EQ19445" s="5"/>
      <c r="ER19445" s="5"/>
      <c r="ES19445" s="5"/>
      <c r="ET19445" s="5"/>
      <c r="EU19445" s="5"/>
      <c r="EV19445" s="5"/>
      <c r="EW19445" s="5"/>
      <c r="EX19445" s="5"/>
      <c r="EY19445" s="5"/>
      <c r="EZ19445" s="5"/>
      <c r="FA19445" s="5"/>
      <c r="FB19445" s="5"/>
      <c r="FC19445" s="5"/>
      <c r="FD19445" s="5"/>
      <c r="FE19445" s="5"/>
      <c r="FF19445" s="5"/>
      <c r="FG19445" s="5"/>
      <c r="FH19445" s="5"/>
      <c r="FI19445" s="5"/>
      <c r="FJ19445" s="5"/>
      <c r="FK19445" s="5"/>
      <c r="FL19445" s="5"/>
      <c r="FM19445" s="5"/>
      <c r="FN19445" s="5"/>
      <c r="FO19445" s="5"/>
      <c r="FP19445" s="5"/>
      <c r="FQ19445" s="5"/>
      <c r="FR19445" s="5"/>
      <c r="FS19445" s="5"/>
      <c r="FT19445" s="5"/>
      <c r="FU19445" s="5"/>
      <c r="FV19445" s="5"/>
      <c r="FW19445" s="5"/>
      <c r="FX19445" s="5"/>
      <c r="FY19445" s="5"/>
      <c r="FZ19445" s="5"/>
      <c r="GA19445" s="5"/>
      <c r="GB19445" s="5"/>
      <c r="GC19445" s="5"/>
      <c r="GD19445" s="5"/>
      <c r="GE19445" s="5"/>
      <c r="GF19445" s="5"/>
      <c r="GG19445" s="5"/>
      <c r="GH19445" s="5"/>
    </row>
    <row r="19446" spans="1:190" s="4" customFormat="1" hidden="1" x14ac:dyDescent="0.2">
      <c r="A19446" s="5"/>
      <c r="B19446" s="5"/>
      <c r="C19446" s="5"/>
      <c r="D19446" s="5"/>
      <c r="E19446" s="5"/>
      <c r="F19446" s="5"/>
      <c r="G19446" s="5"/>
      <c r="H19446" s="5"/>
      <c r="I19446" s="5"/>
      <c r="J19446" s="5"/>
      <c r="K19446" s="79"/>
      <c r="L19446" s="5"/>
      <c r="M19446" s="5"/>
      <c r="N19446" s="5"/>
      <c r="O19446" s="5"/>
      <c r="P19446" s="5"/>
      <c r="Q19446" s="6"/>
      <c r="R19446" s="6"/>
      <c r="S19446" s="60"/>
      <c r="T19446" s="42"/>
      <c r="U19446" s="42"/>
      <c r="V19446" s="42"/>
      <c r="W19446" s="42"/>
      <c r="X19446" s="42"/>
      <c r="Y19446" s="61"/>
      <c r="Z19446" s="61"/>
      <c r="AA19446" s="5"/>
      <c r="AB19446" s="5"/>
      <c r="AC19446" s="5"/>
      <c r="AD19446" s="5"/>
      <c r="AE19446" s="5"/>
      <c r="AF19446" s="5"/>
      <c r="AG19446" s="5"/>
      <c r="AH19446" s="5"/>
      <c r="AI19446" s="5"/>
      <c r="AJ19446" s="5"/>
      <c r="AK19446" s="5"/>
      <c r="AL19446" s="5"/>
      <c r="AM19446" s="5"/>
      <c r="AN19446" s="5"/>
      <c r="AO19446" s="5"/>
      <c r="AP19446" s="5"/>
      <c r="AQ19446" s="5"/>
      <c r="AR19446" s="5"/>
      <c r="AS19446" s="5"/>
      <c r="AT19446" s="5"/>
      <c r="AU19446" s="5"/>
      <c r="AV19446" s="5"/>
      <c r="AW19446" s="5"/>
      <c r="AX19446" s="5"/>
      <c r="AY19446" s="5"/>
      <c r="AZ19446" s="5"/>
      <c r="BA19446" s="5"/>
      <c r="BB19446" s="5"/>
      <c r="BC19446" s="5"/>
      <c r="BD19446" s="5"/>
      <c r="BE19446" s="5"/>
      <c r="BF19446" s="5"/>
      <c r="BG19446" s="5"/>
      <c r="BH19446" s="5"/>
      <c r="BI19446" s="5"/>
      <c r="BJ19446" s="5"/>
      <c r="BK19446" s="5"/>
      <c r="BL19446" s="5"/>
      <c r="BM19446" s="5"/>
      <c r="BN19446" s="5"/>
      <c r="BO19446" s="5"/>
      <c r="BP19446" s="5"/>
      <c r="BQ19446" s="5"/>
      <c r="BR19446" s="5"/>
      <c r="BS19446" s="5"/>
      <c r="BT19446" s="5"/>
      <c r="BU19446" s="5"/>
      <c r="BV19446" s="5"/>
      <c r="BW19446" s="5"/>
      <c r="BX19446" s="5"/>
      <c r="BY19446" s="5"/>
      <c r="BZ19446" s="5"/>
      <c r="CA19446" s="5"/>
      <c r="CB19446" s="5"/>
      <c r="CC19446" s="5"/>
      <c r="CD19446" s="5"/>
      <c r="CE19446" s="5"/>
      <c r="CF19446" s="5"/>
      <c r="CG19446" s="5"/>
      <c r="CH19446" s="5"/>
      <c r="CI19446" s="5"/>
      <c r="CJ19446" s="5"/>
      <c r="CK19446" s="5"/>
      <c r="CL19446" s="5"/>
      <c r="CM19446" s="5"/>
      <c r="CN19446" s="5"/>
      <c r="CO19446" s="5"/>
      <c r="CP19446" s="5"/>
      <c r="CQ19446" s="5"/>
      <c r="CR19446" s="5"/>
      <c r="CS19446" s="5"/>
      <c r="CT19446" s="5"/>
      <c r="CU19446" s="5"/>
      <c r="CV19446" s="5"/>
      <c r="CW19446" s="5"/>
      <c r="CX19446" s="5"/>
      <c r="CY19446" s="5"/>
      <c r="CZ19446" s="5"/>
      <c r="DA19446" s="5"/>
      <c r="DB19446" s="5"/>
      <c r="DC19446" s="5"/>
      <c r="DD19446" s="5"/>
      <c r="DE19446" s="5"/>
      <c r="DF19446" s="5"/>
      <c r="DG19446" s="5"/>
      <c r="DH19446" s="5"/>
      <c r="DI19446" s="5"/>
      <c r="DJ19446" s="5"/>
      <c r="DK19446" s="5"/>
      <c r="DL19446" s="5"/>
      <c r="DM19446" s="5"/>
      <c r="DN19446" s="5"/>
      <c r="DO19446" s="5"/>
      <c r="DP19446" s="5"/>
      <c r="DQ19446" s="5"/>
      <c r="DR19446" s="5"/>
      <c r="DS19446" s="5"/>
      <c r="DT19446" s="5"/>
      <c r="DU19446" s="5"/>
      <c r="DV19446" s="5"/>
      <c r="DW19446" s="5"/>
      <c r="DX19446" s="5"/>
      <c r="DY19446" s="5"/>
      <c r="DZ19446" s="5"/>
      <c r="EA19446" s="5"/>
      <c r="EB19446" s="5"/>
      <c r="EC19446" s="5"/>
      <c r="ED19446" s="5"/>
      <c r="EE19446" s="5"/>
      <c r="EF19446" s="5"/>
      <c r="EG19446" s="5"/>
      <c r="EH19446" s="5"/>
      <c r="EI19446" s="5"/>
      <c r="EJ19446" s="5"/>
      <c r="EK19446" s="5"/>
      <c r="EL19446" s="5"/>
      <c r="EM19446" s="5"/>
      <c r="EN19446" s="5"/>
      <c r="EO19446" s="5"/>
      <c r="EP19446" s="5"/>
      <c r="EQ19446" s="5"/>
      <c r="ER19446" s="5"/>
      <c r="ES19446" s="5"/>
      <c r="ET19446" s="5"/>
      <c r="EU19446" s="5"/>
      <c r="EV19446" s="5"/>
      <c r="EW19446" s="5"/>
      <c r="EX19446" s="5"/>
      <c r="EY19446" s="5"/>
      <c r="EZ19446" s="5"/>
      <c r="FA19446" s="5"/>
      <c r="FB19446" s="5"/>
      <c r="FC19446" s="5"/>
      <c r="FD19446" s="5"/>
      <c r="FE19446" s="5"/>
      <c r="FF19446" s="5"/>
      <c r="FG19446" s="5"/>
      <c r="FH19446" s="5"/>
      <c r="FI19446" s="5"/>
      <c r="FJ19446" s="5"/>
      <c r="FK19446" s="5"/>
      <c r="FL19446" s="5"/>
      <c r="FM19446" s="5"/>
      <c r="FN19446" s="5"/>
      <c r="FO19446" s="5"/>
      <c r="FP19446" s="5"/>
      <c r="FQ19446" s="5"/>
      <c r="FR19446" s="5"/>
      <c r="FS19446" s="5"/>
      <c r="FT19446" s="5"/>
      <c r="FU19446" s="5"/>
      <c r="FV19446" s="5"/>
      <c r="FW19446" s="5"/>
      <c r="FX19446" s="5"/>
      <c r="FY19446" s="5"/>
      <c r="FZ19446" s="5"/>
      <c r="GA19446" s="5"/>
      <c r="GB19446" s="5"/>
      <c r="GC19446" s="5"/>
      <c r="GD19446" s="5"/>
      <c r="GE19446" s="5"/>
      <c r="GF19446" s="5"/>
      <c r="GG19446" s="5"/>
      <c r="GH19446" s="5"/>
    </row>
    <row r="19447" spans="1:190" s="4" customFormat="1" hidden="1" x14ac:dyDescent="0.2">
      <c r="A19447" s="5"/>
      <c r="B19447" s="5"/>
      <c r="C19447" s="5"/>
      <c r="D19447" s="5"/>
      <c r="E19447" s="5"/>
      <c r="F19447" s="5"/>
      <c r="G19447" s="5"/>
      <c r="H19447" s="5"/>
      <c r="I19447" s="5"/>
      <c r="J19447" s="5"/>
      <c r="K19447" s="79"/>
      <c r="L19447" s="5"/>
      <c r="M19447" s="5"/>
      <c r="N19447" s="5"/>
      <c r="O19447" s="5"/>
      <c r="P19447" s="5"/>
      <c r="Q19447" s="6"/>
      <c r="R19447" s="6"/>
      <c r="S19447" s="60"/>
      <c r="T19447" s="42"/>
      <c r="U19447" s="42"/>
      <c r="V19447" s="42"/>
      <c r="W19447" s="42"/>
      <c r="X19447" s="42"/>
      <c r="Y19447" s="61"/>
      <c r="Z19447" s="61"/>
      <c r="AA19447" s="5"/>
      <c r="AB19447" s="5"/>
      <c r="AC19447" s="5"/>
      <c r="AD19447" s="5"/>
      <c r="AE19447" s="5"/>
      <c r="AF19447" s="5"/>
      <c r="AG19447" s="5"/>
      <c r="AH19447" s="5"/>
      <c r="AI19447" s="5"/>
      <c r="AJ19447" s="5"/>
      <c r="AK19447" s="5"/>
      <c r="AL19447" s="5"/>
      <c r="AM19447" s="5"/>
      <c r="AN19447" s="5"/>
      <c r="AO19447" s="5"/>
      <c r="AP19447" s="5"/>
      <c r="AQ19447" s="5"/>
      <c r="AR19447" s="5"/>
      <c r="AS19447" s="5"/>
      <c r="AT19447" s="5"/>
      <c r="AU19447" s="5"/>
      <c r="AV19447" s="5"/>
      <c r="AW19447" s="5"/>
      <c r="AX19447" s="5"/>
      <c r="AY19447" s="5"/>
      <c r="AZ19447" s="5"/>
      <c r="BA19447" s="5"/>
      <c r="BB19447" s="5"/>
      <c r="BC19447" s="5"/>
      <c r="BD19447" s="5"/>
      <c r="BE19447" s="5"/>
      <c r="BF19447" s="5"/>
      <c r="BG19447" s="5"/>
      <c r="BH19447" s="5"/>
      <c r="BI19447" s="5"/>
      <c r="BJ19447" s="5"/>
      <c r="BK19447" s="5"/>
      <c r="BL19447" s="5"/>
      <c r="BM19447" s="5"/>
      <c r="BN19447" s="5"/>
      <c r="BO19447" s="5"/>
      <c r="BP19447" s="5"/>
      <c r="BQ19447" s="5"/>
      <c r="BR19447" s="5"/>
      <c r="BS19447" s="5"/>
      <c r="BT19447" s="5"/>
      <c r="BU19447" s="5"/>
      <c r="BV19447" s="5"/>
      <c r="BW19447" s="5"/>
      <c r="BX19447" s="5"/>
      <c r="BY19447" s="5"/>
      <c r="BZ19447" s="5"/>
      <c r="CA19447" s="5"/>
      <c r="CB19447" s="5"/>
      <c r="CC19447" s="5"/>
      <c r="CD19447" s="5"/>
      <c r="CE19447" s="5"/>
      <c r="CF19447" s="5"/>
      <c r="CG19447" s="5"/>
      <c r="CH19447" s="5"/>
      <c r="CI19447" s="5"/>
      <c r="CJ19447" s="5"/>
      <c r="CK19447" s="5"/>
      <c r="CL19447" s="5"/>
      <c r="CM19447" s="5"/>
      <c r="CN19447" s="5"/>
      <c r="CO19447" s="5"/>
      <c r="CP19447" s="5"/>
      <c r="CQ19447" s="5"/>
      <c r="CR19447" s="5"/>
      <c r="CS19447" s="5"/>
      <c r="CT19447" s="5"/>
      <c r="CU19447" s="5"/>
      <c r="CV19447" s="5"/>
      <c r="CW19447" s="5"/>
      <c r="CX19447" s="5"/>
      <c r="CY19447" s="5"/>
      <c r="CZ19447" s="5"/>
      <c r="DA19447" s="5"/>
      <c r="DB19447" s="5"/>
      <c r="DC19447" s="5"/>
      <c r="DD19447" s="5"/>
      <c r="DE19447" s="5"/>
      <c r="DF19447" s="5"/>
      <c r="DG19447" s="5"/>
      <c r="DH19447" s="5"/>
      <c r="DI19447" s="5"/>
      <c r="DJ19447" s="5"/>
      <c r="DK19447" s="5"/>
      <c r="DL19447" s="5"/>
      <c r="DM19447" s="5"/>
      <c r="DN19447" s="5"/>
      <c r="DO19447" s="5"/>
      <c r="DP19447" s="5"/>
      <c r="DQ19447" s="5"/>
      <c r="DR19447" s="5"/>
      <c r="DS19447" s="5"/>
      <c r="DT19447" s="5"/>
      <c r="DU19447" s="5"/>
      <c r="DV19447" s="5"/>
      <c r="DW19447" s="5"/>
      <c r="DX19447" s="5"/>
      <c r="DY19447" s="5"/>
      <c r="DZ19447" s="5"/>
      <c r="EA19447" s="5"/>
      <c r="EB19447" s="5"/>
      <c r="EC19447" s="5"/>
      <c r="ED19447" s="5"/>
      <c r="EE19447" s="5"/>
      <c r="EF19447" s="5"/>
      <c r="EG19447" s="5"/>
      <c r="EH19447" s="5"/>
      <c r="EI19447" s="5"/>
      <c r="EJ19447" s="5"/>
      <c r="EK19447" s="5"/>
      <c r="EL19447" s="5"/>
      <c r="EM19447" s="5"/>
      <c r="EN19447" s="5"/>
      <c r="EO19447" s="5"/>
      <c r="EP19447" s="5"/>
      <c r="EQ19447" s="5"/>
      <c r="ER19447" s="5"/>
      <c r="ES19447" s="5"/>
      <c r="ET19447" s="5"/>
      <c r="EU19447" s="5"/>
      <c r="EV19447" s="5"/>
      <c r="EW19447" s="5"/>
      <c r="EX19447" s="5"/>
      <c r="EY19447" s="5"/>
      <c r="EZ19447" s="5"/>
      <c r="FA19447" s="5"/>
      <c r="FB19447" s="5"/>
      <c r="FC19447" s="5"/>
      <c r="FD19447" s="5"/>
      <c r="FE19447" s="5"/>
      <c r="FF19447" s="5"/>
      <c r="FG19447" s="5"/>
      <c r="FH19447" s="5"/>
      <c r="FI19447" s="5"/>
      <c r="FJ19447" s="5"/>
      <c r="FK19447" s="5"/>
      <c r="FL19447" s="5"/>
      <c r="FM19447" s="5"/>
      <c r="FN19447" s="5"/>
      <c r="FO19447" s="5"/>
      <c r="FP19447" s="5"/>
      <c r="FQ19447" s="5"/>
      <c r="FR19447" s="5"/>
      <c r="FS19447" s="5"/>
      <c r="FT19447" s="5"/>
      <c r="FU19447" s="5"/>
      <c r="FV19447" s="5"/>
      <c r="FW19447" s="5"/>
      <c r="FX19447" s="5"/>
      <c r="FY19447" s="5"/>
      <c r="FZ19447" s="5"/>
      <c r="GA19447" s="5"/>
      <c r="GB19447" s="5"/>
      <c r="GC19447" s="5"/>
      <c r="GD19447" s="5"/>
      <c r="GE19447" s="5"/>
      <c r="GF19447" s="5"/>
      <c r="GG19447" s="5"/>
      <c r="GH19447" s="5"/>
    </row>
    <row r="19448" spans="1:190" s="4" customFormat="1" hidden="1" x14ac:dyDescent="0.2">
      <c r="A19448" s="5"/>
      <c r="B19448" s="5"/>
      <c r="C19448" s="5"/>
      <c r="D19448" s="5"/>
      <c r="E19448" s="5"/>
      <c r="F19448" s="5"/>
      <c r="G19448" s="5"/>
      <c r="H19448" s="5"/>
      <c r="I19448" s="5"/>
      <c r="J19448" s="5"/>
      <c r="K19448" s="79"/>
      <c r="L19448" s="5"/>
      <c r="M19448" s="5"/>
      <c r="N19448" s="5"/>
      <c r="O19448" s="5"/>
      <c r="P19448" s="5"/>
      <c r="Q19448" s="6"/>
      <c r="R19448" s="6"/>
      <c r="S19448" s="60"/>
      <c r="T19448" s="42"/>
      <c r="U19448" s="42"/>
      <c r="V19448" s="42"/>
      <c r="W19448" s="42"/>
      <c r="X19448" s="42"/>
      <c r="Y19448" s="61"/>
      <c r="Z19448" s="61"/>
      <c r="AA19448" s="5"/>
      <c r="AB19448" s="5"/>
      <c r="AC19448" s="5"/>
      <c r="AD19448" s="5"/>
      <c r="AE19448" s="5"/>
      <c r="AF19448" s="5"/>
      <c r="AG19448" s="5"/>
      <c r="AH19448" s="5"/>
      <c r="AI19448" s="5"/>
      <c r="AJ19448" s="5"/>
      <c r="AK19448" s="5"/>
      <c r="AL19448" s="5"/>
      <c r="AM19448" s="5"/>
      <c r="AN19448" s="5"/>
      <c r="AO19448" s="5"/>
      <c r="AP19448" s="5"/>
      <c r="AQ19448" s="5"/>
      <c r="AR19448" s="5"/>
      <c r="AS19448" s="5"/>
      <c r="AT19448" s="5"/>
      <c r="AU19448" s="5"/>
      <c r="AV19448" s="5"/>
      <c r="AW19448" s="5"/>
      <c r="AX19448" s="5"/>
      <c r="AY19448" s="5"/>
      <c r="AZ19448" s="5"/>
      <c r="BA19448" s="5"/>
      <c r="BB19448" s="5"/>
      <c r="BC19448" s="5"/>
      <c r="BD19448" s="5"/>
      <c r="BE19448" s="5"/>
      <c r="BF19448" s="5"/>
      <c r="BG19448" s="5"/>
      <c r="BH19448" s="5"/>
      <c r="BI19448" s="5"/>
      <c r="BJ19448" s="5"/>
      <c r="BK19448" s="5"/>
      <c r="BL19448" s="5"/>
      <c r="BM19448" s="5"/>
      <c r="BN19448" s="5"/>
      <c r="BO19448" s="5"/>
      <c r="BP19448" s="5"/>
      <c r="BQ19448" s="5"/>
      <c r="BR19448" s="5"/>
      <c r="BS19448" s="5"/>
      <c r="BT19448" s="5"/>
      <c r="BU19448" s="5"/>
      <c r="BV19448" s="5"/>
      <c r="BW19448" s="5"/>
      <c r="BX19448" s="5"/>
      <c r="BY19448" s="5"/>
      <c r="BZ19448" s="5"/>
      <c r="CA19448" s="5"/>
      <c r="CB19448" s="5"/>
      <c r="CC19448" s="5"/>
      <c r="CD19448" s="5"/>
      <c r="CE19448" s="5"/>
      <c r="CF19448" s="5"/>
      <c r="CG19448" s="5"/>
      <c r="CH19448" s="5"/>
      <c r="CI19448" s="5"/>
      <c r="CJ19448" s="5"/>
      <c r="CK19448" s="5"/>
      <c r="CL19448" s="5"/>
      <c r="CM19448" s="5"/>
      <c r="CN19448" s="5"/>
      <c r="CO19448" s="5"/>
      <c r="CP19448" s="5"/>
      <c r="CQ19448" s="5"/>
      <c r="CR19448" s="5"/>
      <c r="CS19448" s="5"/>
      <c r="CT19448" s="5"/>
      <c r="CU19448" s="5"/>
      <c r="CV19448" s="5"/>
      <c r="CW19448" s="5"/>
      <c r="CX19448" s="5"/>
      <c r="CY19448" s="5"/>
      <c r="CZ19448" s="5"/>
      <c r="DA19448" s="5"/>
      <c r="DB19448" s="5"/>
      <c r="DC19448" s="5"/>
      <c r="DD19448" s="5"/>
      <c r="DE19448" s="5"/>
      <c r="DF19448" s="5"/>
      <c r="DG19448" s="5"/>
      <c r="DH19448" s="5"/>
      <c r="DI19448" s="5"/>
      <c r="DJ19448" s="5"/>
      <c r="DK19448" s="5"/>
      <c r="DL19448" s="5"/>
      <c r="DM19448" s="5"/>
      <c r="DN19448" s="5"/>
      <c r="DO19448" s="5"/>
      <c r="DP19448" s="5"/>
      <c r="DQ19448" s="5"/>
      <c r="DR19448" s="5"/>
      <c r="DS19448" s="5"/>
      <c r="DT19448" s="5"/>
      <c r="DU19448" s="5"/>
      <c r="DV19448" s="5"/>
      <c r="DW19448" s="5"/>
      <c r="DX19448" s="5"/>
      <c r="DY19448" s="5"/>
      <c r="DZ19448" s="5"/>
      <c r="EA19448" s="5"/>
      <c r="EB19448" s="5"/>
      <c r="EC19448" s="5"/>
      <c r="ED19448" s="5"/>
      <c r="EE19448" s="5"/>
      <c r="EF19448" s="5"/>
      <c r="EG19448" s="5"/>
      <c r="EH19448" s="5"/>
      <c r="EI19448" s="5"/>
      <c r="EJ19448" s="5"/>
      <c r="EK19448" s="5"/>
      <c r="EL19448" s="5"/>
      <c r="EM19448" s="5"/>
      <c r="EN19448" s="5"/>
      <c r="EO19448" s="5"/>
      <c r="EP19448" s="5"/>
      <c r="EQ19448" s="5"/>
      <c r="ER19448" s="5"/>
      <c r="ES19448" s="5"/>
      <c r="ET19448" s="5"/>
      <c r="EU19448" s="5"/>
      <c r="EV19448" s="5"/>
      <c r="EW19448" s="5"/>
      <c r="EX19448" s="5"/>
      <c r="EY19448" s="5"/>
      <c r="EZ19448" s="5"/>
      <c r="FA19448" s="5"/>
      <c r="FB19448" s="5"/>
      <c r="FC19448" s="5"/>
      <c r="FD19448" s="5"/>
      <c r="FE19448" s="5"/>
      <c r="FF19448" s="5"/>
      <c r="FG19448" s="5"/>
      <c r="FH19448" s="5"/>
      <c r="FI19448" s="5"/>
      <c r="FJ19448" s="5"/>
      <c r="FK19448" s="5"/>
      <c r="FL19448" s="5"/>
      <c r="FM19448" s="5"/>
      <c r="FN19448" s="5"/>
      <c r="FO19448" s="5"/>
      <c r="FP19448" s="5"/>
      <c r="FQ19448" s="5"/>
      <c r="FR19448" s="5"/>
      <c r="FS19448" s="5"/>
      <c r="FT19448" s="5"/>
      <c r="FU19448" s="5"/>
      <c r="FV19448" s="5"/>
      <c r="FW19448" s="5"/>
      <c r="FX19448" s="5"/>
      <c r="FY19448" s="5"/>
      <c r="FZ19448" s="5"/>
      <c r="GA19448" s="5"/>
      <c r="GB19448" s="5"/>
      <c r="GC19448" s="5"/>
      <c r="GD19448" s="5"/>
      <c r="GE19448" s="5"/>
      <c r="GF19448" s="5"/>
      <c r="GG19448" s="5"/>
      <c r="GH19448" s="5"/>
    </row>
    <row r="19449" spans="1:190" s="4" customFormat="1" hidden="1" x14ac:dyDescent="0.2">
      <c r="A19449" s="5"/>
      <c r="B19449" s="5"/>
      <c r="C19449" s="5"/>
      <c r="D19449" s="5"/>
      <c r="E19449" s="5"/>
      <c r="F19449" s="5"/>
      <c r="G19449" s="5"/>
      <c r="H19449" s="5"/>
      <c r="I19449" s="5"/>
      <c r="J19449" s="5"/>
      <c r="K19449" s="79"/>
      <c r="L19449" s="5"/>
      <c r="M19449" s="5"/>
      <c r="N19449" s="5"/>
      <c r="O19449" s="5"/>
      <c r="P19449" s="5"/>
      <c r="Q19449" s="6"/>
      <c r="R19449" s="6"/>
      <c r="S19449" s="60"/>
      <c r="T19449" s="42"/>
      <c r="U19449" s="42"/>
      <c r="V19449" s="42"/>
      <c r="W19449" s="42"/>
      <c r="X19449" s="42"/>
      <c r="Y19449" s="61"/>
      <c r="Z19449" s="61"/>
      <c r="AA19449" s="5"/>
      <c r="AB19449" s="5"/>
      <c r="AC19449" s="5"/>
      <c r="AD19449" s="5"/>
      <c r="AE19449" s="5"/>
      <c r="AF19449" s="5"/>
      <c r="AG19449" s="5"/>
      <c r="AH19449" s="5"/>
      <c r="AI19449" s="5"/>
      <c r="AJ19449" s="5"/>
      <c r="AK19449" s="5"/>
      <c r="AL19449" s="5"/>
      <c r="AM19449" s="5"/>
      <c r="AN19449" s="5"/>
      <c r="AO19449" s="5"/>
      <c r="AP19449" s="5"/>
      <c r="AQ19449" s="5"/>
      <c r="AR19449" s="5"/>
      <c r="AS19449" s="5"/>
      <c r="AT19449" s="5"/>
      <c r="AU19449" s="5"/>
      <c r="AV19449" s="5"/>
      <c r="AW19449" s="5"/>
      <c r="AX19449" s="5"/>
      <c r="AY19449" s="5"/>
      <c r="AZ19449" s="5"/>
      <c r="BA19449" s="5"/>
      <c r="BB19449" s="5"/>
      <c r="BC19449" s="5"/>
      <c r="BD19449" s="5"/>
      <c r="BE19449" s="5"/>
      <c r="BF19449" s="5"/>
      <c r="BG19449" s="5"/>
      <c r="BH19449" s="5"/>
      <c r="BI19449" s="5"/>
      <c r="BJ19449" s="5"/>
      <c r="BK19449" s="5"/>
      <c r="BL19449" s="5"/>
      <c r="BM19449" s="5"/>
      <c r="BN19449" s="5"/>
      <c r="BO19449" s="5"/>
      <c r="BP19449" s="5"/>
      <c r="BQ19449" s="5"/>
      <c r="BR19449" s="5"/>
      <c r="BS19449" s="5"/>
      <c r="BT19449" s="5"/>
      <c r="BU19449" s="5"/>
      <c r="BV19449" s="5"/>
      <c r="BW19449" s="5"/>
      <c r="BX19449" s="5"/>
      <c r="BY19449" s="5"/>
      <c r="BZ19449" s="5"/>
      <c r="CA19449" s="5"/>
      <c r="CB19449" s="5"/>
      <c r="CC19449" s="5"/>
      <c r="CD19449" s="5"/>
      <c r="CE19449" s="5"/>
      <c r="CF19449" s="5"/>
      <c r="CG19449" s="5"/>
      <c r="CH19449" s="5"/>
      <c r="CI19449" s="5"/>
      <c r="CJ19449" s="5"/>
      <c r="CK19449" s="5"/>
      <c r="CL19449" s="5"/>
      <c r="CM19449" s="5"/>
      <c r="CN19449" s="5"/>
      <c r="CO19449" s="5"/>
      <c r="CP19449" s="5"/>
      <c r="CQ19449" s="5"/>
      <c r="CR19449" s="5"/>
      <c r="CS19449" s="5"/>
      <c r="CT19449" s="5"/>
      <c r="CU19449" s="5"/>
      <c r="CV19449" s="5"/>
      <c r="CW19449" s="5"/>
      <c r="CX19449" s="5"/>
      <c r="CY19449" s="5"/>
      <c r="CZ19449" s="5"/>
      <c r="DA19449" s="5"/>
      <c r="DB19449" s="5"/>
      <c r="DC19449" s="5"/>
      <c r="DD19449" s="5"/>
      <c r="DE19449" s="5"/>
      <c r="DF19449" s="5"/>
      <c r="DG19449" s="5"/>
      <c r="DH19449" s="5"/>
      <c r="DI19449" s="5"/>
      <c r="DJ19449" s="5"/>
      <c r="DK19449" s="5"/>
      <c r="DL19449" s="5"/>
      <c r="DM19449" s="5"/>
      <c r="DN19449" s="5"/>
      <c r="DO19449" s="5"/>
      <c r="DP19449" s="5"/>
      <c r="DQ19449" s="5"/>
      <c r="DR19449" s="5"/>
      <c r="DS19449" s="5"/>
      <c r="DT19449" s="5"/>
      <c r="DU19449" s="5"/>
      <c r="DV19449" s="5"/>
      <c r="DW19449" s="5"/>
      <c r="DX19449" s="5"/>
      <c r="DY19449" s="5"/>
      <c r="DZ19449" s="5"/>
      <c r="EA19449" s="5"/>
      <c r="EB19449" s="5"/>
      <c r="EC19449" s="5"/>
      <c r="ED19449" s="5"/>
      <c r="EE19449" s="5"/>
      <c r="EF19449" s="5"/>
      <c r="EG19449" s="5"/>
      <c r="EH19449" s="5"/>
      <c r="EI19449" s="5"/>
      <c r="EJ19449" s="5"/>
      <c r="EK19449" s="5"/>
      <c r="EL19449" s="5"/>
      <c r="EM19449" s="5"/>
      <c r="EN19449" s="5"/>
      <c r="EO19449" s="5"/>
      <c r="EP19449" s="5"/>
      <c r="EQ19449" s="5"/>
      <c r="ER19449" s="5"/>
      <c r="ES19449" s="5"/>
      <c r="ET19449" s="5"/>
      <c r="EU19449" s="5"/>
      <c r="EV19449" s="5"/>
      <c r="EW19449" s="5"/>
      <c r="EX19449" s="5"/>
      <c r="EY19449" s="5"/>
      <c r="EZ19449" s="5"/>
      <c r="FA19449" s="5"/>
      <c r="FB19449" s="5"/>
      <c r="FC19449" s="5"/>
      <c r="FD19449" s="5"/>
      <c r="FE19449" s="5"/>
      <c r="FF19449" s="5"/>
      <c r="FG19449" s="5"/>
      <c r="FH19449" s="5"/>
      <c r="FI19449" s="5"/>
      <c r="FJ19449" s="5"/>
      <c r="FK19449" s="5"/>
      <c r="FL19449" s="5"/>
      <c r="FM19449" s="5"/>
      <c r="FN19449" s="5"/>
      <c r="FO19449" s="5"/>
      <c r="FP19449" s="5"/>
      <c r="FQ19449" s="5"/>
      <c r="FR19449" s="5"/>
      <c r="FS19449" s="5"/>
      <c r="FT19449" s="5"/>
      <c r="FU19449" s="5"/>
      <c r="FV19449" s="5"/>
      <c r="FW19449" s="5"/>
      <c r="FX19449" s="5"/>
      <c r="FY19449" s="5"/>
      <c r="FZ19449" s="5"/>
      <c r="GA19449" s="5"/>
      <c r="GB19449" s="5"/>
      <c r="GC19449" s="5"/>
      <c r="GD19449" s="5"/>
      <c r="GE19449" s="5"/>
      <c r="GF19449" s="5"/>
      <c r="GG19449" s="5"/>
      <c r="GH19449" s="5"/>
    </row>
    <row r="19450" spans="1:190" s="4" customFormat="1" hidden="1" x14ac:dyDescent="0.2">
      <c r="A19450" s="5"/>
      <c r="B19450" s="5"/>
      <c r="C19450" s="5"/>
      <c r="D19450" s="5"/>
      <c r="E19450" s="5"/>
      <c r="F19450" s="5"/>
      <c r="G19450" s="5"/>
      <c r="H19450" s="5"/>
      <c r="I19450" s="5"/>
      <c r="J19450" s="5"/>
      <c r="K19450" s="79"/>
      <c r="L19450" s="5"/>
      <c r="M19450" s="5"/>
      <c r="N19450" s="5"/>
      <c r="O19450" s="5"/>
      <c r="P19450" s="5"/>
      <c r="Q19450" s="6"/>
      <c r="R19450" s="6"/>
      <c r="S19450" s="60"/>
      <c r="T19450" s="42"/>
      <c r="U19450" s="42"/>
      <c r="V19450" s="42"/>
      <c r="W19450" s="42"/>
      <c r="X19450" s="42"/>
      <c r="Y19450" s="61"/>
      <c r="Z19450" s="61"/>
      <c r="AA19450" s="5"/>
      <c r="AB19450" s="5"/>
      <c r="AC19450" s="5"/>
      <c r="AD19450" s="5"/>
      <c r="AE19450" s="5"/>
      <c r="AF19450" s="5"/>
      <c r="AG19450" s="5"/>
      <c r="AH19450" s="5"/>
      <c r="AI19450" s="5"/>
      <c r="AJ19450" s="5"/>
      <c r="AK19450" s="5"/>
      <c r="AL19450" s="5"/>
      <c r="AM19450" s="5"/>
      <c r="AN19450" s="5"/>
      <c r="AO19450" s="5"/>
      <c r="AP19450" s="5"/>
      <c r="AQ19450" s="5"/>
      <c r="AR19450" s="5"/>
      <c r="AS19450" s="5"/>
      <c r="AT19450" s="5"/>
      <c r="AU19450" s="5"/>
      <c r="AV19450" s="5"/>
      <c r="AW19450" s="5"/>
      <c r="AX19450" s="5"/>
      <c r="AY19450" s="5"/>
      <c r="AZ19450" s="5"/>
      <c r="BA19450" s="5"/>
      <c r="BB19450" s="5"/>
      <c r="BC19450" s="5"/>
      <c r="BD19450" s="5"/>
      <c r="BE19450" s="5"/>
      <c r="BF19450" s="5"/>
      <c r="BG19450" s="5"/>
      <c r="BH19450" s="5"/>
      <c r="BI19450" s="5"/>
      <c r="BJ19450" s="5"/>
      <c r="BK19450" s="5"/>
      <c r="BL19450" s="5"/>
      <c r="BM19450" s="5"/>
      <c r="BN19450" s="5"/>
      <c r="BO19450" s="5"/>
      <c r="BP19450" s="5"/>
      <c r="BQ19450" s="5"/>
      <c r="BR19450" s="5"/>
      <c r="BS19450" s="5"/>
      <c r="BT19450" s="5"/>
      <c r="BU19450" s="5"/>
      <c r="BV19450" s="5"/>
      <c r="BW19450" s="5"/>
      <c r="BX19450" s="5"/>
      <c r="BY19450" s="5"/>
      <c r="BZ19450" s="5"/>
      <c r="CA19450" s="5"/>
      <c r="CB19450" s="5"/>
      <c r="CC19450" s="5"/>
      <c r="CD19450" s="5"/>
      <c r="CE19450" s="5"/>
      <c r="CF19450" s="5"/>
      <c r="CG19450" s="5"/>
      <c r="CH19450" s="5"/>
      <c r="CI19450" s="5"/>
      <c r="CJ19450" s="5"/>
      <c r="CK19450" s="5"/>
      <c r="CL19450" s="5"/>
      <c r="CM19450" s="5"/>
      <c r="CN19450" s="5"/>
      <c r="CO19450" s="5"/>
      <c r="CP19450" s="5"/>
      <c r="CQ19450" s="5"/>
      <c r="CR19450" s="5"/>
      <c r="CS19450" s="5"/>
      <c r="CT19450" s="5"/>
      <c r="CU19450" s="5"/>
      <c r="CV19450" s="5"/>
      <c r="CW19450" s="5"/>
      <c r="CX19450" s="5"/>
      <c r="CY19450" s="5"/>
      <c r="CZ19450" s="5"/>
      <c r="DA19450" s="5"/>
      <c r="DB19450" s="5"/>
      <c r="DC19450" s="5"/>
      <c r="DD19450" s="5"/>
      <c r="DE19450" s="5"/>
      <c r="DF19450" s="5"/>
      <c r="DG19450" s="5"/>
      <c r="DH19450" s="5"/>
      <c r="DI19450" s="5"/>
      <c r="DJ19450" s="5"/>
      <c r="DK19450" s="5"/>
      <c r="DL19450" s="5"/>
      <c r="DM19450" s="5"/>
      <c r="DN19450" s="5"/>
      <c r="DO19450" s="5"/>
      <c r="DP19450" s="5"/>
      <c r="DQ19450" s="5"/>
      <c r="DR19450" s="5"/>
      <c r="DS19450" s="5"/>
      <c r="DT19450" s="5"/>
      <c r="DU19450" s="5"/>
      <c r="DV19450" s="5"/>
      <c r="DW19450" s="5"/>
      <c r="DX19450" s="5"/>
      <c r="DY19450" s="5"/>
      <c r="DZ19450" s="5"/>
      <c r="EA19450" s="5"/>
      <c r="EB19450" s="5"/>
      <c r="EC19450" s="5"/>
      <c r="ED19450" s="5"/>
      <c r="EE19450" s="5"/>
      <c r="EF19450" s="5"/>
      <c r="EG19450" s="5"/>
      <c r="EH19450" s="5"/>
      <c r="EI19450" s="5"/>
      <c r="EJ19450" s="5"/>
      <c r="EK19450" s="5"/>
      <c r="EL19450" s="5"/>
      <c r="EM19450" s="5"/>
      <c r="EN19450" s="5"/>
      <c r="EO19450" s="5"/>
      <c r="EP19450" s="5"/>
      <c r="EQ19450" s="5"/>
      <c r="ER19450" s="5"/>
      <c r="ES19450" s="5"/>
      <c r="ET19450" s="5"/>
      <c r="EU19450" s="5"/>
      <c r="EV19450" s="5"/>
      <c r="EW19450" s="5"/>
      <c r="EX19450" s="5"/>
      <c r="EY19450" s="5"/>
      <c r="EZ19450" s="5"/>
      <c r="FA19450" s="5"/>
      <c r="FB19450" s="5"/>
      <c r="FC19450" s="5"/>
      <c r="FD19450" s="5"/>
      <c r="FE19450" s="5"/>
      <c r="FF19450" s="5"/>
      <c r="FG19450" s="5"/>
      <c r="FH19450" s="5"/>
      <c r="FI19450" s="5"/>
      <c r="FJ19450" s="5"/>
      <c r="FK19450" s="5"/>
      <c r="FL19450" s="5"/>
      <c r="FM19450" s="5"/>
      <c r="FN19450" s="5"/>
      <c r="FO19450" s="5"/>
      <c r="FP19450" s="5"/>
      <c r="FQ19450" s="5"/>
      <c r="FR19450" s="5"/>
      <c r="FS19450" s="5"/>
      <c r="FT19450" s="5"/>
      <c r="FU19450" s="5"/>
      <c r="FV19450" s="5"/>
      <c r="FW19450" s="5"/>
      <c r="FX19450" s="5"/>
      <c r="FY19450" s="5"/>
      <c r="FZ19450" s="5"/>
      <c r="GA19450" s="5"/>
      <c r="GB19450" s="5"/>
      <c r="GC19450" s="5"/>
      <c r="GD19450" s="5"/>
      <c r="GE19450" s="5"/>
      <c r="GF19450" s="5"/>
      <c r="GG19450" s="5"/>
      <c r="GH19450" s="5"/>
    </row>
    <row r="19451" spans="1:190" s="4" customFormat="1" hidden="1" x14ac:dyDescent="0.2">
      <c r="A19451" s="5"/>
      <c r="B19451" s="5"/>
      <c r="C19451" s="5"/>
      <c r="D19451" s="5"/>
      <c r="E19451" s="5"/>
      <c r="F19451" s="5"/>
      <c r="G19451" s="5"/>
      <c r="H19451" s="5"/>
      <c r="I19451" s="5"/>
      <c r="J19451" s="5"/>
      <c r="K19451" s="79"/>
      <c r="L19451" s="5"/>
      <c r="M19451" s="5"/>
      <c r="N19451" s="5"/>
      <c r="O19451" s="5"/>
      <c r="P19451" s="5"/>
      <c r="Q19451" s="6"/>
      <c r="R19451" s="6"/>
      <c r="S19451" s="60"/>
      <c r="T19451" s="42"/>
      <c r="U19451" s="42"/>
      <c r="V19451" s="42"/>
      <c r="W19451" s="42"/>
      <c r="X19451" s="42"/>
      <c r="Y19451" s="61"/>
      <c r="Z19451" s="61"/>
      <c r="AA19451" s="5"/>
      <c r="AB19451" s="5"/>
      <c r="AC19451" s="5"/>
      <c r="AD19451" s="5"/>
      <c r="AE19451" s="5"/>
      <c r="AF19451" s="5"/>
      <c r="AG19451" s="5"/>
      <c r="AH19451" s="5"/>
      <c r="AI19451" s="5"/>
      <c r="AJ19451" s="5"/>
      <c r="AK19451" s="5"/>
      <c r="AL19451" s="5"/>
      <c r="AM19451" s="5"/>
      <c r="AN19451" s="5"/>
      <c r="AO19451" s="5"/>
      <c r="AP19451" s="5"/>
      <c r="AQ19451" s="5"/>
      <c r="AR19451" s="5"/>
      <c r="AS19451" s="5"/>
      <c r="AT19451" s="5"/>
      <c r="AU19451" s="5"/>
      <c r="AV19451" s="5"/>
      <c r="AW19451" s="5"/>
      <c r="AX19451" s="5"/>
      <c r="AY19451" s="5"/>
      <c r="AZ19451" s="5"/>
      <c r="BA19451" s="5"/>
      <c r="BB19451" s="5"/>
      <c r="BC19451" s="5"/>
      <c r="BD19451" s="5"/>
      <c r="BE19451" s="5"/>
      <c r="BF19451" s="5"/>
      <c r="BG19451" s="5"/>
      <c r="BH19451" s="5"/>
      <c r="BI19451" s="5"/>
      <c r="BJ19451" s="5"/>
      <c r="BK19451" s="5"/>
      <c r="BL19451" s="5"/>
      <c r="BM19451" s="5"/>
      <c r="BN19451" s="5"/>
      <c r="BO19451" s="5"/>
      <c r="BP19451" s="5"/>
      <c r="BQ19451" s="5"/>
      <c r="BR19451" s="5"/>
      <c r="BS19451" s="5"/>
      <c r="BT19451" s="5"/>
      <c r="BU19451" s="5"/>
      <c r="BV19451" s="5"/>
      <c r="BW19451" s="5"/>
      <c r="BX19451" s="5"/>
      <c r="BY19451" s="5"/>
      <c r="BZ19451" s="5"/>
      <c r="CA19451" s="5"/>
      <c r="CB19451" s="5"/>
      <c r="CC19451" s="5"/>
      <c r="CD19451" s="5"/>
      <c r="CE19451" s="5"/>
      <c r="CF19451" s="5"/>
      <c r="CG19451" s="5"/>
      <c r="CH19451" s="5"/>
      <c r="CI19451" s="5"/>
      <c r="CJ19451" s="5"/>
      <c r="CK19451" s="5"/>
      <c r="CL19451" s="5"/>
      <c r="CM19451" s="5"/>
      <c r="CN19451" s="5"/>
      <c r="CO19451" s="5"/>
      <c r="CP19451" s="5"/>
      <c r="CQ19451" s="5"/>
      <c r="CR19451" s="5"/>
      <c r="CS19451" s="5"/>
      <c r="CT19451" s="5"/>
      <c r="CU19451" s="5"/>
      <c r="CV19451" s="5"/>
      <c r="CW19451" s="5"/>
      <c r="CX19451" s="5"/>
      <c r="CY19451" s="5"/>
      <c r="CZ19451" s="5"/>
      <c r="DA19451" s="5"/>
      <c r="DB19451" s="5"/>
      <c r="DC19451" s="5"/>
      <c r="DD19451" s="5"/>
      <c r="DE19451" s="5"/>
      <c r="DF19451" s="5"/>
      <c r="DG19451" s="5"/>
      <c r="DH19451" s="5"/>
      <c r="DI19451" s="5"/>
      <c r="DJ19451" s="5"/>
      <c r="DK19451" s="5"/>
      <c r="DL19451" s="5"/>
      <c r="DM19451" s="5"/>
      <c r="DN19451" s="5"/>
      <c r="DO19451" s="5"/>
      <c r="DP19451" s="5"/>
      <c r="DQ19451" s="5"/>
      <c r="DR19451" s="5"/>
      <c r="DS19451" s="5"/>
      <c r="DT19451" s="5"/>
      <c r="DU19451" s="5"/>
      <c r="DV19451" s="5"/>
      <c r="DW19451" s="5"/>
      <c r="DX19451" s="5"/>
      <c r="DY19451" s="5"/>
      <c r="DZ19451" s="5"/>
      <c r="EA19451" s="5"/>
      <c r="EB19451" s="5"/>
      <c r="EC19451" s="5"/>
      <c r="ED19451" s="5"/>
      <c r="EE19451" s="5"/>
      <c r="EF19451" s="5"/>
      <c r="EG19451" s="5"/>
      <c r="EH19451" s="5"/>
      <c r="EI19451" s="5"/>
      <c r="EJ19451" s="5"/>
      <c r="EK19451" s="5"/>
      <c r="EL19451" s="5"/>
      <c r="EM19451" s="5"/>
      <c r="EN19451" s="5"/>
      <c r="EO19451" s="5"/>
      <c r="EP19451" s="5"/>
      <c r="EQ19451" s="5"/>
      <c r="ER19451" s="5"/>
      <c r="ES19451" s="5"/>
      <c r="ET19451" s="5"/>
      <c r="EU19451" s="5"/>
      <c r="EV19451" s="5"/>
      <c r="EW19451" s="5"/>
      <c r="EX19451" s="5"/>
      <c r="EY19451" s="5"/>
      <c r="EZ19451" s="5"/>
      <c r="FA19451" s="5"/>
      <c r="FB19451" s="5"/>
      <c r="FC19451" s="5"/>
      <c r="FD19451" s="5"/>
      <c r="FE19451" s="5"/>
      <c r="FF19451" s="5"/>
      <c r="FG19451" s="5"/>
      <c r="FH19451" s="5"/>
      <c r="FI19451" s="5"/>
      <c r="FJ19451" s="5"/>
      <c r="FK19451" s="5"/>
      <c r="FL19451" s="5"/>
      <c r="FM19451" s="5"/>
      <c r="FN19451" s="5"/>
      <c r="FO19451" s="5"/>
      <c r="FP19451" s="5"/>
      <c r="FQ19451" s="5"/>
      <c r="FR19451" s="5"/>
      <c r="FS19451" s="5"/>
      <c r="FT19451" s="5"/>
      <c r="FU19451" s="5"/>
      <c r="FV19451" s="5"/>
      <c r="FW19451" s="5"/>
      <c r="FX19451" s="5"/>
      <c r="FY19451" s="5"/>
      <c r="FZ19451" s="5"/>
      <c r="GA19451" s="5"/>
      <c r="GB19451" s="5"/>
      <c r="GC19451" s="5"/>
      <c r="GD19451" s="5"/>
      <c r="GE19451" s="5"/>
      <c r="GF19451" s="5"/>
      <c r="GG19451" s="5"/>
      <c r="GH19451" s="5"/>
    </row>
    <row r="19452" spans="1:190" s="4" customFormat="1" hidden="1" x14ac:dyDescent="0.2">
      <c r="A19452" s="5"/>
      <c r="B19452" s="5"/>
      <c r="C19452" s="5"/>
      <c r="D19452" s="5"/>
      <c r="E19452" s="5"/>
      <c r="F19452" s="5"/>
      <c r="G19452" s="5"/>
      <c r="H19452" s="5"/>
      <c r="I19452" s="5"/>
      <c r="J19452" s="5"/>
      <c r="K19452" s="79"/>
      <c r="L19452" s="5"/>
      <c r="M19452" s="5"/>
      <c r="N19452" s="5"/>
      <c r="O19452" s="5"/>
      <c r="P19452" s="5"/>
      <c r="Q19452" s="6"/>
      <c r="R19452" s="6"/>
      <c r="S19452" s="60"/>
      <c r="T19452" s="42"/>
      <c r="U19452" s="42"/>
      <c r="V19452" s="42"/>
      <c r="W19452" s="42"/>
      <c r="X19452" s="42"/>
      <c r="Y19452" s="61"/>
      <c r="Z19452" s="61"/>
      <c r="AA19452" s="5"/>
      <c r="AB19452" s="5"/>
      <c r="AC19452" s="5"/>
      <c r="AD19452" s="5"/>
      <c r="AE19452" s="5"/>
      <c r="AF19452" s="5"/>
      <c r="AG19452" s="5"/>
      <c r="AH19452" s="5"/>
      <c r="AI19452" s="5"/>
      <c r="AJ19452" s="5"/>
      <c r="AK19452" s="5"/>
      <c r="AL19452" s="5"/>
      <c r="AM19452" s="5"/>
      <c r="AN19452" s="5"/>
      <c r="AO19452" s="5"/>
      <c r="AP19452" s="5"/>
      <c r="AQ19452" s="5"/>
      <c r="AR19452" s="5"/>
      <c r="AS19452" s="5"/>
      <c r="AT19452" s="5"/>
      <c r="AU19452" s="5"/>
      <c r="AV19452" s="5"/>
      <c r="AW19452" s="5"/>
      <c r="AX19452" s="5"/>
      <c r="AY19452" s="5"/>
      <c r="AZ19452" s="5"/>
      <c r="BA19452" s="5"/>
      <c r="BB19452" s="5"/>
      <c r="BC19452" s="5"/>
      <c r="BD19452" s="5"/>
      <c r="BE19452" s="5"/>
      <c r="BF19452" s="5"/>
      <c r="BG19452" s="5"/>
      <c r="BH19452" s="5"/>
      <c r="BI19452" s="5"/>
      <c r="BJ19452" s="5"/>
      <c r="BK19452" s="5"/>
      <c r="BL19452" s="5"/>
      <c r="BM19452" s="5"/>
      <c r="BN19452" s="5"/>
      <c r="BO19452" s="5"/>
      <c r="BP19452" s="5"/>
      <c r="BQ19452" s="5"/>
      <c r="BR19452" s="5"/>
      <c r="BS19452" s="5"/>
      <c r="BT19452" s="5"/>
      <c r="BU19452" s="5"/>
      <c r="BV19452" s="5"/>
      <c r="BW19452" s="5"/>
      <c r="BX19452" s="5"/>
      <c r="BY19452" s="5"/>
      <c r="BZ19452" s="5"/>
      <c r="CA19452" s="5"/>
      <c r="CB19452" s="5"/>
      <c r="CC19452" s="5"/>
      <c r="CD19452" s="5"/>
      <c r="CE19452" s="5"/>
      <c r="CF19452" s="5"/>
      <c r="CG19452" s="5"/>
      <c r="CH19452" s="5"/>
      <c r="CI19452" s="5"/>
      <c r="CJ19452" s="5"/>
      <c r="CK19452" s="5"/>
      <c r="CL19452" s="5"/>
      <c r="CM19452" s="5"/>
      <c r="CN19452" s="5"/>
      <c r="CO19452" s="5"/>
      <c r="CP19452" s="5"/>
      <c r="CQ19452" s="5"/>
      <c r="CR19452" s="5"/>
      <c r="CS19452" s="5"/>
      <c r="CT19452" s="5"/>
      <c r="CU19452" s="5"/>
      <c r="CV19452" s="5"/>
      <c r="CW19452" s="5"/>
      <c r="CX19452" s="5"/>
      <c r="CY19452" s="5"/>
      <c r="CZ19452" s="5"/>
      <c r="DA19452" s="5"/>
      <c r="DB19452" s="5"/>
      <c r="DC19452" s="5"/>
      <c r="DD19452" s="5"/>
      <c r="DE19452" s="5"/>
      <c r="DF19452" s="5"/>
      <c r="DG19452" s="5"/>
      <c r="DH19452" s="5"/>
      <c r="DI19452" s="5"/>
      <c r="DJ19452" s="5"/>
      <c r="DK19452" s="5"/>
      <c r="DL19452" s="5"/>
      <c r="DM19452" s="5"/>
      <c r="DN19452" s="5"/>
      <c r="DO19452" s="5"/>
      <c r="DP19452" s="5"/>
      <c r="DQ19452" s="5"/>
      <c r="DR19452" s="5"/>
      <c r="DS19452" s="5"/>
      <c r="DT19452" s="5"/>
      <c r="DU19452" s="5"/>
      <c r="DV19452" s="5"/>
      <c r="DW19452" s="5"/>
      <c r="DX19452" s="5"/>
      <c r="DY19452" s="5"/>
      <c r="DZ19452" s="5"/>
      <c r="EA19452" s="5"/>
      <c r="EB19452" s="5"/>
      <c r="EC19452" s="5"/>
      <c r="ED19452" s="5"/>
      <c r="EE19452" s="5"/>
      <c r="EF19452" s="5"/>
      <c r="EG19452" s="5"/>
      <c r="EH19452" s="5"/>
      <c r="EI19452" s="5"/>
      <c r="EJ19452" s="5"/>
      <c r="EK19452" s="5"/>
      <c r="EL19452" s="5"/>
      <c r="EM19452" s="5"/>
      <c r="EN19452" s="5"/>
      <c r="EO19452" s="5"/>
      <c r="EP19452" s="5"/>
      <c r="EQ19452" s="5"/>
      <c r="ER19452" s="5"/>
      <c r="ES19452" s="5"/>
      <c r="ET19452" s="5"/>
      <c r="EU19452" s="5"/>
      <c r="EV19452" s="5"/>
      <c r="EW19452" s="5"/>
      <c r="EX19452" s="5"/>
      <c r="EY19452" s="5"/>
      <c r="EZ19452" s="5"/>
      <c r="FA19452" s="5"/>
      <c r="FB19452" s="5"/>
      <c r="FC19452" s="5"/>
      <c r="FD19452" s="5"/>
      <c r="FE19452" s="5"/>
      <c r="FF19452" s="5"/>
      <c r="FG19452" s="5"/>
      <c r="FH19452" s="5"/>
      <c r="FI19452" s="5"/>
      <c r="FJ19452" s="5"/>
      <c r="FK19452" s="5"/>
      <c r="FL19452" s="5"/>
      <c r="FM19452" s="5"/>
      <c r="FN19452" s="5"/>
      <c r="FO19452" s="5"/>
      <c r="FP19452" s="5"/>
      <c r="FQ19452" s="5"/>
      <c r="FR19452" s="5"/>
      <c r="FS19452" s="5"/>
      <c r="FT19452" s="5"/>
      <c r="FU19452" s="5"/>
      <c r="FV19452" s="5"/>
      <c r="FW19452" s="5"/>
      <c r="FX19452" s="5"/>
      <c r="FY19452" s="5"/>
      <c r="FZ19452" s="5"/>
      <c r="GA19452" s="5"/>
      <c r="GB19452" s="5"/>
      <c r="GC19452" s="5"/>
      <c r="GD19452" s="5"/>
      <c r="GE19452" s="5"/>
      <c r="GF19452" s="5"/>
      <c r="GG19452" s="5"/>
      <c r="GH19452" s="5"/>
    </row>
    <row r="19453" spans="1:190" s="4" customFormat="1" hidden="1" x14ac:dyDescent="0.2">
      <c r="A19453" s="5"/>
      <c r="B19453" s="5"/>
      <c r="C19453" s="5"/>
      <c r="D19453" s="5"/>
      <c r="E19453" s="5"/>
      <c r="F19453" s="5"/>
      <c r="G19453" s="5"/>
      <c r="H19453" s="5"/>
      <c r="I19453" s="5"/>
      <c r="J19453" s="5"/>
      <c r="K19453" s="79"/>
      <c r="L19453" s="5"/>
      <c r="M19453" s="5"/>
      <c r="N19453" s="5"/>
      <c r="O19453" s="5"/>
      <c r="P19453" s="5"/>
      <c r="Q19453" s="6"/>
      <c r="R19453" s="6"/>
      <c r="S19453" s="60"/>
      <c r="T19453" s="42"/>
      <c r="U19453" s="42"/>
      <c r="V19453" s="42"/>
      <c r="W19453" s="42"/>
      <c r="X19453" s="42"/>
      <c r="Y19453" s="61"/>
      <c r="Z19453" s="61"/>
      <c r="AA19453" s="5"/>
      <c r="AB19453" s="5"/>
      <c r="AC19453" s="5"/>
      <c r="AD19453" s="5"/>
      <c r="AE19453" s="5"/>
      <c r="AF19453" s="5"/>
      <c r="AG19453" s="5"/>
      <c r="AH19453" s="5"/>
      <c r="AI19453" s="5"/>
      <c r="AJ19453" s="5"/>
      <c r="AK19453" s="5"/>
      <c r="AL19453" s="5"/>
      <c r="AM19453" s="5"/>
      <c r="AN19453" s="5"/>
      <c r="AO19453" s="5"/>
      <c r="AP19453" s="5"/>
      <c r="AQ19453" s="5"/>
      <c r="AR19453" s="5"/>
      <c r="AS19453" s="5"/>
      <c r="AT19453" s="5"/>
      <c r="AU19453" s="5"/>
      <c r="AV19453" s="5"/>
      <c r="AW19453" s="5"/>
      <c r="AX19453" s="5"/>
      <c r="AY19453" s="5"/>
      <c r="AZ19453" s="5"/>
      <c r="BA19453" s="5"/>
      <c r="BB19453" s="5"/>
      <c r="BC19453" s="5"/>
      <c r="BD19453" s="5"/>
      <c r="BE19453" s="5"/>
      <c r="BF19453" s="5"/>
      <c r="BG19453" s="5"/>
      <c r="BH19453" s="5"/>
      <c r="BI19453" s="5"/>
      <c r="BJ19453" s="5"/>
      <c r="BK19453" s="5"/>
      <c r="BL19453" s="5"/>
      <c r="BM19453" s="5"/>
      <c r="BN19453" s="5"/>
      <c r="BO19453" s="5"/>
      <c r="BP19453" s="5"/>
      <c r="BQ19453" s="5"/>
      <c r="BR19453" s="5"/>
      <c r="BS19453" s="5"/>
      <c r="BT19453" s="5"/>
      <c r="BU19453" s="5"/>
      <c r="BV19453" s="5"/>
      <c r="BW19453" s="5"/>
      <c r="BX19453" s="5"/>
      <c r="BY19453" s="5"/>
      <c r="BZ19453" s="5"/>
      <c r="CA19453" s="5"/>
      <c r="CB19453" s="5"/>
      <c r="CC19453" s="5"/>
      <c r="CD19453" s="5"/>
      <c r="CE19453" s="5"/>
      <c r="CF19453" s="5"/>
      <c r="CG19453" s="5"/>
      <c r="CH19453" s="5"/>
      <c r="CI19453" s="5"/>
      <c r="CJ19453" s="5"/>
      <c r="CK19453" s="5"/>
      <c r="CL19453" s="5"/>
      <c r="CM19453" s="5"/>
      <c r="CN19453" s="5"/>
      <c r="CO19453" s="5"/>
      <c r="CP19453" s="5"/>
      <c r="CQ19453" s="5"/>
      <c r="CR19453" s="5"/>
      <c r="CS19453" s="5"/>
      <c r="CT19453" s="5"/>
      <c r="CU19453" s="5"/>
      <c r="CV19453" s="5"/>
      <c r="CW19453" s="5"/>
      <c r="CX19453" s="5"/>
      <c r="CY19453" s="5"/>
      <c r="CZ19453" s="5"/>
      <c r="DA19453" s="5"/>
      <c r="DB19453" s="5"/>
      <c r="DC19453" s="5"/>
      <c r="DD19453" s="5"/>
      <c r="DE19453" s="5"/>
      <c r="DF19453" s="5"/>
      <c r="DG19453" s="5"/>
      <c r="DH19453" s="5"/>
      <c r="DI19453" s="5"/>
      <c r="DJ19453" s="5"/>
      <c r="DK19453" s="5"/>
      <c r="DL19453" s="5"/>
      <c r="DM19453" s="5"/>
      <c r="DN19453" s="5"/>
      <c r="DO19453" s="5"/>
      <c r="DP19453" s="5"/>
      <c r="DQ19453" s="5"/>
      <c r="DR19453" s="5"/>
      <c r="DS19453" s="5"/>
      <c r="DT19453" s="5"/>
      <c r="DU19453" s="5"/>
      <c r="DV19453" s="5"/>
      <c r="DW19453" s="5"/>
      <c r="DX19453" s="5"/>
      <c r="DY19453" s="5"/>
      <c r="DZ19453" s="5"/>
      <c r="EA19453" s="5"/>
      <c r="EB19453" s="5"/>
      <c r="EC19453" s="5"/>
      <c r="ED19453" s="5"/>
      <c r="EE19453" s="5"/>
      <c r="EF19453" s="5"/>
      <c r="EG19453" s="5"/>
      <c r="EH19453" s="5"/>
      <c r="EI19453" s="5"/>
      <c r="EJ19453" s="5"/>
      <c r="EK19453" s="5"/>
      <c r="EL19453" s="5"/>
      <c r="EM19453" s="5"/>
      <c r="EN19453" s="5"/>
      <c r="EO19453" s="5"/>
      <c r="EP19453" s="5"/>
      <c r="EQ19453" s="5"/>
      <c r="ER19453" s="5"/>
      <c r="ES19453" s="5"/>
      <c r="ET19453" s="5"/>
      <c r="EU19453" s="5"/>
      <c r="EV19453" s="5"/>
      <c r="EW19453" s="5"/>
      <c r="EX19453" s="5"/>
      <c r="EY19453" s="5"/>
      <c r="EZ19453" s="5"/>
      <c r="FA19453" s="5"/>
      <c r="FB19453" s="5"/>
      <c r="FC19453" s="5"/>
      <c r="FD19453" s="5"/>
      <c r="FE19453" s="5"/>
      <c r="FF19453" s="5"/>
      <c r="FG19453" s="5"/>
      <c r="FH19453" s="5"/>
      <c r="FI19453" s="5"/>
      <c r="FJ19453" s="5"/>
      <c r="FK19453" s="5"/>
      <c r="FL19453" s="5"/>
      <c r="FM19453" s="5"/>
      <c r="FN19453" s="5"/>
      <c r="FO19453" s="5"/>
      <c r="FP19453" s="5"/>
      <c r="FQ19453" s="5"/>
      <c r="FR19453" s="5"/>
      <c r="FS19453" s="5"/>
      <c r="FT19453" s="5"/>
      <c r="FU19453" s="5"/>
      <c r="FV19453" s="5"/>
      <c r="FW19453" s="5"/>
      <c r="FX19453" s="5"/>
      <c r="FY19453" s="5"/>
      <c r="FZ19453" s="5"/>
      <c r="GA19453" s="5"/>
      <c r="GB19453" s="5"/>
      <c r="GC19453" s="5"/>
      <c r="GD19453" s="5"/>
      <c r="GE19453" s="5"/>
      <c r="GF19453" s="5"/>
      <c r="GG19453" s="5"/>
      <c r="GH19453" s="5"/>
    </row>
    <row r="19454" spans="1:190" s="4" customFormat="1" hidden="1" x14ac:dyDescent="0.2">
      <c r="A19454" s="5"/>
      <c r="B19454" s="5"/>
      <c r="C19454" s="5"/>
      <c r="D19454" s="5"/>
      <c r="E19454" s="5"/>
      <c r="F19454" s="5"/>
      <c r="G19454" s="5"/>
      <c r="H19454" s="5"/>
      <c r="I19454" s="5"/>
      <c r="J19454" s="5"/>
      <c r="K19454" s="79"/>
      <c r="L19454" s="5"/>
      <c r="M19454" s="5"/>
      <c r="N19454" s="5"/>
      <c r="O19454" s="5"/>
      <c r="P19454" s="5"/>
      <c r="Q19454" s="6"/>
      <c r="R19454" s="6"/>
      <c r="S19454" s="60"/>
      <c r="T19454" s="42"/>
      <c r="U19454" s="42"/>
      <c r="V19454" s="42"/>
      <c r="W19454" s="42"/>
      <c r="X19454" s="42"/>
      <c r="Y19454" s="61"/>
      <c r="Z19454" s="61"/>
      <c r="AA19454" s="5"/>
      <c r="AB19454" s="5"/>
      <c r="AC19454" s="5"/>
      <c r="AD19454" s="5"/>
      <c r="AE19454" s="5"/>
      <c r="AF19454" s="5"/>
      <c r="AG19454" s="5"/>
      <c r="AH19454" s="5"/>
      <c r="AI19454" s="5"/>
      <c r="AJ19454" s="5"/>
      <c r="AK19454" s="5"/>
      <c r="AL19454" s="5"/>
      <c r="AM19454" s="5"/>
      <c r="AN19454" s="5"/>
      <c r="AO19454" s="5"/>
      <c r="AP19454" s="5"/>
      <c r="AQ19454" s="5"/>
      <c r="AR19454" s="5"/>
      <c r="AS19454" s="5"/>
      <c r="AT19454" s="5"/>
      <c r="AU19454" s="5"/>
      <c r="AV19454" s="5"/>
      <c r="AW19454" s="5"/>
      <c r="AX19454" s="5"/>
      <c r="AY19454" s="5"/>
      <c r="AZ19454" s="5"/>
      <c r="BA19454" s="5"/>
      <c r="BB19454" s="5"/>
      <c r="BC19454" s="5"/>
      <c r="BD19454" s="5"/>
      <c r="BE19454" s="5"/>
      <c r="BF19454" s="5"/>
      <c r="BG19454" s="5"/>
      <c r="BH19454" s="5"/>
      <c r="BI19454" s="5"/>
      <c r="BJ19454" s="5"/>
      <c r="BK19454" s="5"/>
      <c r="BL19454" s="5"/>
      <c r="BM19454" s="5"/>
      <c r="BN19454" s="5"/>
      <c r="BO19454" s="5"/>
      <c r="BP19454" s="5"/>
      <c r="BQ19454" s="5"/>
      <c r="BR19454" s="5"/>
      <c r="BS19454" s="5"/>
      <c r="BT19454" s="5"/>
      <c r="BU19454" s="5"/>
      <c r="BV19454" s="5"/>
      <c r="BW19454" s="5"/>
      <c r="BX19454" s="5"/>
      <c r="BY19454" s="5"/>
      <c r="BZ19454" s="5"/>
      <c r="CA19454" s="5"/>
      <c r="CB19454" s="5"/>
      <c r="CC19454" s="5"/>
      <c r="CD19454" s="5"/>
      <c r="CE19454" s="5"/>
      <c r="CF19454" s="5"/>
      <c r="CG19454" s="5"/>
      <c r="CH19454" s="5"/>
      <c r="CI19454" s="5"/>
      <c r="CJ19454" s="5"/>
      <c r="CK19454" s="5"/>
      <c r="CL19454" s="5"/>
      <c r="CM19454" s="5"/>
      <c r="CN19454" s="5"/>
      <c r="CO19454" s="5"/>
      <c r="CP19454" s="5"/>
      <c r="CQ19454" s="5"/>
      <c r="CR19454" s="5"/>
      <c r="CS19454" s="5"/>
      <c r="CT19454" s="5"/>
      <c r="CU19454" s="5"/>
      <c r="CV19454" s="5"/>
      <c r="CW19454" s="5"/>
      <c r="CX19454" s="5"/>
      <c r="CY19454" s="5"/>
      <c r="CZ19454" s="5"/>
      <c r="DA19454" s="5"/>
      <c r="DB19454" s="5"/>
      <c r="DC19454" s="5"/>
      <c r="DD19454" s="5"/>
      <c r="DE19454" s="5"/>
      <c r="DF19454" s="5"/>
      <c r="DG19454" s="5"/>
      <c r="DH19454" s="5"/>
      <c r="DI19454" s="5"/>
      <c r="DJ19454" s="5"/>
      <c r="DK19454" s="5"/>
      <c r="DL19454" s="5"/>
      <c r="DM19454" s="5"/>
      <c r="DN19454" s="5"/>
      <c r="DO19454" s="5"/>
      <c r="DP19454" s="5"/>
      <c r="DQ19454" s="5"/>
      <c r="DR19454" s="5"/>
      <c r="DS19454" s="5"/>
      <c r="DT19454" s="5"/>
      <c r="DU19454" s="5"/>
      <c r="DV19454" s="5"/>
      <c r="DW19454" s="5"/>
      <c r="DX19454" s="5"/>
      <c r="DY19454" s="5"/>
      <c r="DZ19454" s="5"/>
      <c r="EA19454" s="5"/>
      <c r="EB19454" s="5"/>
      <c r="EC19454" s="5"/>
      <c r="ED19454" s="5"/>
      <c r="EE19454" s="5"/>
      <c r="EF19454" s="5"/>
      <c r="EG19454" s="5"/>
      <c r="EH19454" s="5"/>
      <c r="EI19454" s="5"/>
      <c r="EJ19454" s="5"/>
      <c r="EK19454" s="5"/>
      <c r="EL19454" s="5"/>
      <c r="EM19454" s="5"/>
      <c r="EN19454" s="5"/>
      <c r="EO19454" s="5"/>
      <c r="EP19454" s="5"/>
      <c r="EQ19454" s="5"/>
      <c r="ER19454" s="5"/>
      <c r="ES19454" s="5"/>
      <c r="ET19454" s="5"/>
      <c r="EU19454" s="5"/>
      <c r="EV19454" s="5"/>
      <c r="EW19454" s="5"/>
      <c r="EX19454" s="5"/>
      <c r="EY19454" s="5"/>
      <c r="EZ19454" s="5"/>
      <c r="FA19454" s="5"/>
      <c r="FB19454" s="5"/>
      <c r="FC19454" s="5"/>
      <c r="FD19454" s="5"/>
      <c r="FE19454" s="5"/>
      <c r="FF19454" s="5"/>
      <c r="FG19454" s="5"/>
      <c r="FH19454" s="5"/>
      <c r="FI19454" s="5"/>
      <c r="FJ19454" s="5"/>
      <c r="FK19454" s="5"/>
      <c r="FL19454" s="5"/>
      <c r="FM19454" s="5"/>
      <c r="FN19454" s="5"/>
      <c r="FO19454" s="5"/>
      <c r="FP19454" s="5"/>
      <c r="FQ19454" s="5"/>
      <c r="FR19454" s="5"/>
      <c r="FS19454" s="5"/>
      <c r="FT19454" s="5"/>
      <c r="FU19454" s="5"/>
      <c r="FV19454" s="5"/>
      <c r="FW19454" s="5"/>
      <c r="FX19454" s="5"/>
      <c r="FY19454" s="5"/>
      <c r="FZ19454" s="5"/>
      <c r="GA19454" s="5"/>
      <c r="GB19454" s="5"/>
      <c r="GC19454" s="5"/>
      <c r="GD19454" s="5"/>
      <c r="GE19454" s="5"/>
      <c r="GF19454" s="5"/>
      <c r="GG19454" s="5"/>
      <c r="GH19454" s="5"/>
    </row>
    <row r="19455" spans="1:190" s="4" customFormat="1" hidden="1" x14ac:dyDescent="0.2">
      <c r="A19455" s="5"/>
      <c r="B19455" s="5"/>
      <c r="C19455" s="5"/>
      <c r="D19455" s="5"/>
      <c r="E19455" s="5"/>
      <c r="F19455" s="5"/>
      <c r="G19455" s="5"/>
      <c r="H19455" s="5"/>
      <c r="I19455" s="5"/>
      <c r="J19455" s="5"/>
      <c r="K19455" s="79"/>
      <c r="L19455" s="5"/>
      <c r="M19455" s="5"/>
      <c r="N19455" s="5"/>
      <c r="O19455" s="5"/>
      <c r="P19455" s="5"/>
      <c r="Q19455" s="6"/>
      <c r="R19455" s="6"/>
      <c r="S19455" s="60"/>
      <c r="T19455" s="42"/>
      <c r="U19455" s="42"/>
      <c r="V19455" s="42"/>
      <c r="W19455" s="42"/>
      <c r="X19455" s="42"/>
      <c r="Y19455" s="61"/>
      <c r="Z19455" s="61"/>
      <c r="AA19455" s="5"/>
      <c r="AB19455" s="5"/>
      <c r="AC19455" s="5"/>
      <c r="AD19455" s="5"/>
      <c r="AE19455" s="5"/>
      <c r="AF19455" s="5"/>
      <c r="AG19455" s="5"/>
      <c r="AH19455" s="5"/>
      <c r="AI19455" s="5"/>
      <c r="AJ19455" s="5"/>
      <c r="AK19455" s="5"/>
      <c r="AL19455" s="5"/>
      <c r="AM19455" s="5"/>
      <c r="AN19455" s="5"/>
      <c r="AO19455" s="5"/>
      <c r="AP19455" s="5"/>
      <c r="AQ19455" s="5"/>
      <c r="AR19455" s="5"/>
      <c r="AS19455" s="5"/>
      <c r="AT19455" s="5"/>
      <c r="AU19455" s="5"/>
      <c r="AV19455" s="5"/>
      <c r="AW19455" s="5"/>
      <c r="AX19455" s="5"/>
      <c r="AY19455" s="5"/>
      <c r="AZ19455" s="5"/>
      <c r="BA19455" s="5"/>
      <c r="BB19455" s="5"/>
      <c r="BC19455" s="5"/>
      <c r="BD19455" s="5"/>
      <c r="BE19455" s="5"/>
      <c r="BF19455" s="5"/>
      <c r="BG19455" s="5"/>
      <c r="BH19455" s="5"/>
      <c r="BI19455" s="5"/>
      <c r="BJ19455" s="5"/>
      <c r="BK19455" s="5"/>
      <c r="BL19455" s="5"/>
      <c r="BM19455" s="5"/>
      <c r="BN19455" s="5"/>
      <c r="BO19455" s="5"/>
      <c r="BP19455" s="5"/>
      <c r="BQ19455" s="5"/>
      <c r="BR19455" s="5"/>
      <c r="BS19455" s="5"/>
      <c r="BT19455" s="5"/>
      <c r="BU19455" s="5"/>
      <c r="BV19455" s="5"/>
      <c r="BW19455" s="5"/>
      <c r="BX19455" s="5"/>
      <c r="BY19455" s="5"/>
      <c r="BZ19455" s="5"/>
      <c r="CA19455" s="5"/>
      <c r="CB19455" s="5"/>
      <c r="CC19455" s="5"/>
      <c r="CD19455" s="5"/>
      <c r="CE19455" s="5"/>
      <c r="CF19455" s="5"/>
      <c r="CG19455" s="5"/>
      <c r="CH19455" s="5"/>
      <c r="CI19455" s="5"/>
      <c r="CJ19455" s="5"/>
      <c r="CK19455" s="5"/>
      <c r="CL19455" s="5"/>
      <c r="CM19455" s="5"/>
      <c r="CN19455" s="5"/>
      <c r="CO19455" s="5"/>
      <c r="CP19455" s="5"/>
      <c r="CQ19455" s="5"/>
      <c r="CR19455" s="5"/>
      <c r="CS19455" s="5"/>
      <c r="CT19455" s="5"/>
      <c r="CU19455" s="5"/>
      <c r="CV19455" s="5"/>
      <c r="CW19455" s="5"/>
      <c r="CX19455" s="5"/>
      <c r="CY19455" s="5"/>
      <c r="CZ19455" s="5"/>
      <c r="DA19455" s="5"/>
      <c r="DB19455" s="5"/>
      <c r="DC19455" s="5"/>
      <c r="DD19455" s="5"/>
      <c r="DE19455" s="5"/>
      <c r="DF19455" s="5"/>
      <c r="DG19455" s="5"/>
      <c r="DH19455" s="5"/>
      <c r="DI19455" s="5"/>
      <c r="DJ19455" s="5"/>
      <c r="DK19455" s="5"/>
      <c r="DL19455" s="5"/>
      <c r="DM19455" s="5"/>
      <c r="DN19455" s="5"/>
      <c r="DO19455" s="5"/>
      <c r="DP19455" s="5"/>
      <c r="DQ19455" s="5"/>
      <c r="DR19455" s="5"/>
      <c r="DS19455" s="5"/>
      <c r="DT19455" s="5"/>
      <c r="DU19455" s="5"/>
      <c r="DV19455" s="5"/>
      <c r="DW19455" s="5"/>
      <c r="DX19455" s="5"/>
      <c r="DY19455" s="5"/>
      <c r="DZ19455" s="5"/>
      <c r="EA19455" s="5"/>
      <c r="EB19455" s="5"/>
      <c r="EC19455" s="5"/>
      <c r="ED19455" s="5"/>
      <c r="EE19455" s="5"/>
      <c r="EF19455" s="5"/>
      <c r="EG19455" s="5"/>
      <c r="EH19455" s="5"/>
      <c r="EI19455" s="5"/>
      <c r="EJ19455" s="5"/>
      <c r="EK19455" s="5"/>
      <c r="EL19455" s="5"/>
      <c r="EM19455" s="5"/>
      <c r="EN19455" s="5"/>
      <c r="EO19455" s="5"/>
      <c r="EP19455" s="5"/>
      <c r="EQ19455" s="5"/>
      <c r="ER19455" s="5"/>
      <c r="ES19455" s="5"/>
      <c r="ET19455" s="5"/>
      <c r="EU19455" s="5"/>
      <c r="EV19455" s="5"/>
      <c r="EW19455" s="5"/>
      <c r="EX19455" s="5"/>
      <c r="EY19455" s="5"/>
      <c r="EZ19455" s="5"/>
      <c r="FA19455" s="5"/>
      <c r="FB19455" s="5"/>
      <c r="FC19455" s="5"/>
      <c r="FD19455" s="5"/>
      <c r="FE19455" s="5"/>
      <c r="FF19455" s="5"/>
      <c r="FG19455" s="5"/>
      <c r="FH19455" s="5"/>
      <c r="FI19455" s="5"/>
      <c r="FJ19455" s="5"/>
      <c r="FK19455" s="5"/>
      <c r="FL19455" s="5"/>
      <c r="FM19455" s="5"/>
      <c r="FN19455" s="5"/>
      <c r="FO19455" s="5"/>
      <c r="FP19455" s="5"/>
      <c r="FQ19455" s="5"/>
      <c r="FR19455" s="5"/>
      <c r="FS19455" s="5"/>
      <c r="FT19455" s="5"/>
      <c r="FU19455" s="5"/>
      <c r="FV19455" s="5"/>
      <c r="FW19455" s="5"/>
      <c r="FX19455" s="5"/>
      <c r="FY19455" s="5"/>
      <c r="FZ19455" s="5"/>
      <c r="GA19455" s="5"/>
      <c r="GB19455" s="5"/>
      <c r="GC19455" s="5"/>
      <c r="GD19455" s="5"/>
      <c r="GE19455" s="5"/>
      <c r="GF19455" s="5"/>
      <c r="GG19455" s="5"/>
      <c r="GH19455" s="5"/>
    </row>
    <row r="19456" spans="1:190" s="4" customFormat="1" hidden="1" x14ac:dyDescent="0.2">
      <c r="A19456" s="5"/>
      <c r="B19456" s="5"/>
      <c r="C19456" s="5"/>
      <c r="D19456" s="5"/>
      <c r="E19456" s="5"/>
      <c r="F19456" s="5"/>
      <c r="G19456" s="5"/>
      <c r="H19456" s="5"/>
      <c r="I19456" s="5"/>
      <c r="J19456" s="5"/>
      <c r="K19456" s="79"/>
      <c r="L19456" s="5"/>
      <c r="M19456" s="5"/>
      <c r="N19456" s="5"/>
      <c r="O19456" s="5"/>
      <c r="P19456" s="5"/>
      <c r="Q19456" s="6"/>
      <c r="R19456" s="6"/>
      <c r="S19456" s="60"/>
      <c r="T19456" s="42"/>
      <c r="U19456" s="42"/>
      <c r="V19456" s="42"/>
      <c r="W19456" s="42"/>
      <c r="X19456" s="42"/>
      <c r="Y19456" s="61"/>
      <c r="Z19456" s="61"/>
      <c r="AA19456" s="5"/>
      <c r="AB19456" s="5"/>
      <c r="AC19456" s="5"/>
      <c r="AD19456" s="5"/>
      <c r="AE19456" s="5"/>
      <c r="AF19456" s="5"/>
      <c r="AG19456" s="5"/>
      <c r="AH19456" s="5"/>
      <c r="AI19456" s="5"/>
      <c r="AJ19456" s="5"/>
      <c r="AK19456" s="5"/>
      <c r="AL19456" s="5"/>
      <c r="AM19456" s="5"/>
      <c r="AN19456" s="5"/>
      <c r="AO19456" s="5"/>
      <c r="AP19456" s="5"/>
      <c r="AQ19456" s="5"/>
      <c r="AR19456" s="5"/>
      <c r="AS19456" s="5"/>
      <c r="AT19456" s="5"/>
      <c r="AU19456" s="5"/>
      <c r="AV19456" s="5"/>
      <c r="AW19456" s="5"/>
      <c r="AX19456" s="5"/>
      <c r="AY19456" s="5"/>
      <c r="AZ19456" s="5"/>
      <c r="BA19456" s="5"/>
      <c r="BB19456" s="5"/>
      <c r="BC19456" s="5"/>
      <c r="BD19456" s="5"/>
      <c r="BE19456" s="5"/>
      <c r="BF19456" s="5"/>
      <c r="BG19456" s="5"/>
      <c r="BH19456" s="5"/>
      <c r="BI19456" s="5"/>
      <c r="BJ19456" s="5"/>
      <c r="BK19456" s="5"/>
      <c r="BL19456" s="5"/>
      <c r="BM19456" s="5"/>
      <c r="BN19456" s="5"/>
      <c r="BO19456" s="5"/>
      <c r="BP19456" s="5"/>
      <c r="BQ19456" s="5"/>
      <c r="BR19456" s="5"/>
      <c r="BS19456" s="5"/>
      <c r="BT19456" s="5"/>
      <c r="BU19456" s="5"/>
      <c r="BV19456" s="5"/>
      <c r="BW19456" s="5"/>
      <c r="BX19456" s="5"/>
      <c r="BY19456" s="5"/>
      <c r="BZ19456" s="5"/>
      <c r="CA19456" s="5"/>
      <c r="CB19456" s="5"/>
      <c r="CC19456" s="5"/>
      <c r="CD19456" s="5"/>
      <c r="CE19456" s="5"/>
      <c r="CF19456" s="5"/>
      <c r="CG19456" s="5"/>
      <c r="CH19456" s="5"/>
      <c r="CI19456" s="5"/>
      <c r="CJ19456" s="5"/>
      <c r="CK19456" s="5"/>
      <c r="CL19456" s="5"/>
      <c r="CM19456" s="5"/>
      <c r="CN19456" s="5"/>
      <c r="CO19456" s="5"/>
      <c r="CP19456" s="5"/>
      <c r="CQ19456" s="5"/>
      <c r="CR19456" s="5"/>
      <c r="CS19456" s="5"/>
      <c r="CT19456" s="5"/>
      <c r="CU19456" s="5"/>
      <c r="CV19456" s="5"/>
      <c r="CW19456" s="5"/>
      <c r="CX19456" s="5"/>
      <c r="CY19456" s="5"/>
      <c r="CZ19456" s="5"/>
      <c r="DA19456" s="5"/>
      <c r="DB19456" s="5"/>
      <c r="DC19456" s="5"/>
      <c r="DD19456" s="5"/>
      <c r="DE19456" s="5"/>
      <c r="DF19456" s="5"/>
      <c r="DG19456" s="5"/>
      <c r="DH19456" s="5"/>
      <c r="DI19456" s="5"/>
      <c r="DJ19456" s="5"/>
      <c r="DK19456" s="5"/>
      <c r="DL19456" s="5"/>
      <c r="DM19456" s="5"/>
      <c r="DN19456" s="5"/>
      <c r="DO19456" s="5"/>
      <c r="DP19456" s="5"/>
      <c r="DQ19456" s="5"/>
      <c r="DR19456" s="5"/>
      <c r="DS19456" s="5"/>
      <c r="DT19456" s="5"/>
      <c r="DU19456" s="5"/>
      <c r="DV19456" s="5"/>
      <c r="DW19456" s="5"/>
      <c r="DX19456" s="5"/>
      <c r="DY19456" s="5"/>
      <c r="DZ19456" s="5"/>
      <c r="EA19456" s="5"/>
      <c r="EB19456" s="5"/>
      <c r="EC19456" s="5"/>
      <c r="ED19456" s="5"/>
      <c r="EE19456" s="5"/>
      <c r="EF19456" s="5"/>
      <c r="EG19456" s="5"/>
      <c r="EH19456" s="5"/>
      <c r="EI19456" s="5"/>
      <c r="EJ19456" s="5"/>
      <c r="EK19456" s="5"/>
      <c r="EL19456" s="5"/>
      <c r="EM19456" s="5"/>
      <c r="EN19456" s="5"/>
      <c r="EO19456" s="5"/>
      <c r="EP19456" s="5"/>
      <c r="EQ19456" s="5"/>
      <c r="ER19456" s="5"/>
      <c r="ES19456" s="5"/>
      <c r="ET19456" s="5"/>
      <c r="EU19456" s="5"/>
      <c r="EV19456" s="5"/>
      <c r="EW19456" s="5"/>
      <c r="EX19456" s="5"/>
      <c r="EY19456" s="5"/>
      <c r="EZ19456" s="5"/>
      <c r="FA19456" s="5"/>
      <c r="FB19456" s="5"/>
      <c r="FC19456" s="5"/>
      <c r="FD19456" s="5"/>
      <c r="FE19456" s="5"/>
      <c r="FF19456" s="5"/>
      <c r="FG19456" s="5"/>
      <c r="FH19456" s="5"/>
      <c r="FI19456" s="5"/>
      <c r="FJ19456" s="5"/>
      <c r="FK19456" s="5"/>
      <c r="FL19456" s="5"/>
      <c r="FM19456" s="5"/>
      <c r="FN19456" s="5"/>
      <c r="FO19456" s="5"/>
      <c r="FP19456" s="5"/>
      <c r="FQ19456" s="5"/>
      <c r="FR19456" s="5"/>
      <c r="FS19456" s="5"/>
      <c r="FT19456" s="5"/>
      <c r="FU19456" s="5"/>
      <c r="FV19456" s="5"/>
      <c r="FW19456" s="5"/>
      <c r="FX19456" s="5"/>
      <c r="FY19456" s="5"/>
      <c r="FZ19456" s="5"/>
      <c r="GA19456" s="5"/>
      <c r="GB19456" s="5"/>
      <c r="GC19456" s="5"/>
      <c r="GD19456" s="5"/>
      <c r="GE19456" s="5"/>
      <c r="GF19456" s="5"/>
      <c r="GG19456" s="5"/>
      <c r="GH19456" s="5"/>
    </row>
    <row r="19457" spans="1:190" s="4" customFormat="1" hidden="1" x14ac:dyDescent="0.2">
      <c r="A19457" s="5"/>
      <c r="B19457" s="5"/>
      <c r="C19457" s="5"/>
      <c r="D19457" s="5"/>
      <c r="E19457" s="5"/>
      <c r="F19457" s="5"/>
      <c r="G19457" s="5"/>
      <c r="H19457" s="5"/>
      <c r="I19457" s="5"/>
      <c r="J19457" s="5"/>
      <c r="K19457" s="79"/>
      <c r="L19457" s="5"/>
      <c r="M19457" s="5"/>
      <c r="N19457" s="5"/>
      <c r="O19457" s="5"/>
      <c r="P19457" s="5"/>
      <c r="Q19457" s="6"/>
      <c r="R19457" s="6"/>
      <c r="S19457" s="60"/>
      <c r="T19457" s="42"/>
      <c r="U19457" s="42"/>
      <c r="V19457" s="42"/>
      <c r="W19457" s="42"/>
      <c r="X19457" s="42"/>
      <c r="Y19457" s="61"/>
      <c r="Z19457" s="61"/>
      <c r="AA19457" s="5"/>
      <c r="AB19457" s="5"/>
      <c r="AC19457" s="5"/>
      <c r="AD19457" s="5"/>
      <c r="AE19457" s="5"/>
      <c r="AF19457" s="5"/>
      <c r="AG19457" s="5"/>
      <c r="AH19457" s="5"/>
      <c r="AI19457" s="5"/>
      <c r="AJ19457" s="5"/>
      <c r="AK19457" s="5"/>
      <c r="AL19457" s="5"/>
      <c r="AM19457" s="5"/>
      <c r="AN19457" s="5"/>
      <c r="AO19457" s="5"/>
      <c r="AP19457" s="5"/>
      <c r="AQ19457" s="5"/>
      <c r="AR19457" s="5"/>
      <c r="AS19457" s="5"/>
      <c r="AT19457" s="5"/>
      <c r="AU19457" s="5"/>
      <c r="AV19457" s="5"/>
      <c r="AW19457" s="5"/>
      <c r="AX19457" s="5"/>
      <c r="AY19457" s="5"/>
      <c r="AZ19457" s="5"/>
      <c r="BA19457" s="5"/>
      <c r="BB19457" s="5"/>
      <c r="BC19457" s="5"/>
      <c r="BD19457" s="5"/>
      <c r="BE19457" s="5"/>
      <c r="BF19457" s="5"/>
      <c r="BG19457" s="5"/>
      <c r="BH19457" s="5"/>
      <c r="BI19457" s="5"/>
      <c r="BJ19457" s="5"/>
      <c r="BK19457" s="5"/>
      <c r="BL19457" s="5"/>
      <c r="BM19457" s="5"/>
      <c r="BN19457" s="5"/>
      <c r="BO19457" s="5"/>
      <c r="BP19457" s="5"/>
      <c r="BQ19457" s="5"/>
      <c r="BR19457" s="5"/>
      <c r="BS19457" s="5"/>
      <c r="BT19457" s="5"/>
      <c r="BU19457" s="5"/>
      <c r="BV19457" s="5"/>
      <c r="BW19457" s="5"/>
      <c r="BX19457" s="5"/>
      <c r="BY19457" s="5"/>
      <c r="BZ19457" s="5"/>
      <c r="CA19457" s="5"/>
      <c r="CB19457" s="5"/>
      <c r="CC19457" s="5"/>
      <c r="CD19457" s="5"/>
      <c r="CE19457" s="5"/>
      <c r="CF19457" s="5"/>
      <c r="CG19457" s="5"/>
      <c r="CH19457" s="5"/>
      <c r="CI19457" s="5"/>
      <c r="CJ19457" s="5"/>
      <c r="CK19457" s="5"/>
      <c r="CL19457" s="5"/>
      <c r="CM19457" s="5"/>
      <c r="CN19457" s="5"/>
      <c r="CO19457" s="5"/>
      <c r="CP19457" s="5"/>
      <c r="CQ19457" s="5"/>
      <c r="CR19457" s="5"/>
      <c r="CS19457" s="5"/>
      <c r="CT19457" s="5"/>
      <c r="CU19457" s="5"/>
      <c r="CV19457" s="5"/>
      <c r="CW19457" s="5"/>
      <c r="CX19457" s="5"/>
      <c r="CY19457" s="5"/>
      <c r="CZ19457" s="5"/>
      <c r="DA19457" s="5"/>
      <c r="DB19457" s="5"/>
      <c r="DC19457" s="5"/>
      <c r="DD19457" s="5"/>
      <c r="DE19457" s="5"/>
      <c r="DF19457" s="5"/>
      <c r="DG19457" s="5"/>
      <c r="DH19457" s="5"/>
      <c r="DI19457" s="5"/>
      <c r="DJ19457" s="5"/>
      <c r="DK19457" s="5"/>
      <c r="DL19457" s="5"/>
      <c r="DM19457" s="5"/>
      <c r="DN19457" s="5"/>
      <c r="DO19457" s="5"/>
      <c r="DP19457" s="5"/>
      <c r="DQ19457" s="5"/>
      <c r="DR19457" s="5"/>
      <c r="DS19457" s="5"/>
      <c r="DT19457" s="5"/>
      <c r="DU19457" s="5"/>
      <c r="DV19457" s="5"/>
      <c r="DW19457" s="5"/>
      <c r="DX19457" s="5"/>
      <c r="DY19457" s="5"/>
      <c r="DZ19457" s="5"/>
      <c r="EA19457" s="5"/>
      <c r="EB19457" s="5"/>
      <c r="EC19457" s="5"/>
      <c r="ED19457" s="5"/>
      <c r="EE19457" s="5"/>
      <c r="EF19457" s="5"/>
      <c r="EG19457" s="5"/>
      <c r="EH19457" s="5"/>
      <c r="EI19457" s="5"/>
      <c r="EJ19457" s="5"/>
      <c r="EK19457" s="5"/>
      <c r="EL19457" s="5"/>
      <c r="EM19457" s="5"/>
      <c r="EN19457" s="5"/>
      <c r="EO19457" s="5"/>
      <c r="EP19457" s="5"/>
      <c r="EQ19457" s="5"/>
      <c r="ER19457" s="5"/>
      <c r="ES19457" s="5"/>
      <c r="ET19457" s="5"/>
      <c r="EU19457" s="5"/>
      <c r="EV19457" s="5"/>
      <c r="EW19457" s="5"/>
      <c r="EX19457" s="5"/>
      <c r="EY19457" s="5"/>
      <c r="EZ19457" s="5"/>
      <c r="FA19457" s="5"/>
      <c r="FB19457" s="5"/>
      <c r="FC19457" s="5"/>
      <c r="FD19457" s="5"/>
      <c r="FE19457" s="5"/>
      <c r="FF19457" s="5"/>
      <c r="FG19457" s="5"/>
      <c r="FH19457" s="5"/>
      <c r="FI19457" s="5"/>
      <c r="FJ19457" s="5"/>
      <c r="FK19457" s="5"/>
      <c r="FL19457" s="5"/>
      <c r="FM19457" s="5"/>
      <c r="FN19457" s="5"/>
      <c r="FO19457" s="5"/>
      <c r="FP19457" s="5"/>
      <c r="FQ19457" s="5"/>
      <c r="FR19457" s="5"/>
      <c r="FS19457" s="5"/>
      <c r="FT19457" s="5"/>
      <c r="FU19457" s="5"/>
      <c r="FV19457" s="5"/>
      <c r="FW19457" s="5"/>
      <c r="FX19457" s="5"/>
      <c r="FY19457" s="5"/>
      <c r="FZ19457" s="5"/>
      <c r="GA19457" s="5"/>
      <c r="GB19457" s="5"/>
      <c r="GC19457" s="5"/>
      <c r="GD19457" s="5"/>
      <c r="GE19457" s="5"/>
      <c r="GF19457" s="5"/>
      <c r="GG19457" s="5"/>
      <c r="GH19457" s="5"/>
    </row>
    <row r="19458" spans="1:190" s="4" customFormat="1" hidden="1" x14ac:dyDescent="0.2">
      <c r="A19458" s="5"/>
      <c r="B19458" s="5"/>
      <c r="C19458" s="5"/>
      <c r="D19458" s="5"/>
      <c r="E19458" s="5"/>
      <c r="F19458" s="5"/>
      <c r="G19458" s="5"/>
      <c r="H19458" s="5"/>
      <c r="I19458" s="5"/>
      <c r="J19458" s="5"/>
      <c r="K19458" s="79"/>
      <c r="L19458" s="5"/>
      <c r="M19458" s="5"/>
      <c r="N19458" s="5"/>
      <c r="O19458" s="5"/>
      <c r="P19458" s="5"/>
      <c r="Q19458" s="6"/>
      <c r="R19458" s="6"/>
      <c r="S19458" s="60"/>
      <c r="T19458" s="42"/>
      <c r="U19458" s="42"/>
      <c r="V19458" s="42"/>
      <c r="W19458" s="42"/>
      <c r="X19458" s="42"/>
      <c r="Y19458" s="61"/>
      <c r="Z19458" s="61"/>
      <c r="AA19458" s="5"/>
      <c r="AB19458" s="5"/>
      <c r="AC19458" s="5"/>
      <c r="AD19458" s="5"/>
      <c r="AE19458" s="5"/>
      <c r="AF19458" s="5"/>
      <c r="AG19458" s="5"/>
      <c r="AH19458" s="5"/>
      <c r="AI19458" s="5"/>
      <c r="AJ19458" s="5"/>
      <c r="AK19458" s="5"/>
      <c r="AL19458" s="5"/>
      <c r="AM19458" s="5"/>
      <c r="AN19458" s="5"/>
      <c r="AO19458" s="5"/>
      <c r="AP19458" s="5"/>
      <c r="AQ19458" s="5"/>
      <c r="AR19458" s="5"/>
      <c r="AS19458" s="5"/>
      <c r="AT19458" s="5"/>
      <c r="AU19458" s="5"/>
      <c r="AV19458" s="5"/>
      <c r="AW19458" s="5"/>
      <c r="AX19458" s="5"/>
      <c r="AY19458" s="5"/>
      <c r="AZ19458" s="5"/>
      <c r="BA19458" s="5"/>
      <c r="BB19458" s="5"/>
      <c r="BC19458" s="5"/>
      <c r="BD19458" s="5"/>
      <c r="BE19458" s="5"/>
      <c r="BF19458" s="5"/>
      <c r="BG19458" s="5"/>
      <c r="BH19458" s="5"/>
      <c r="BI19458" s="5"/>
      <c r="BJ19458" s="5"/>
      <c r="BK19458" s="5"/>
      <c r="BL19458" s="5"/>
      <c r="BM19458" s="5"/>
      <c r="BN19458" s="5"/>
      <c r="BO19458" s="5"/>
      <c r="BP19458" s="5"/>
      <c r="BQ19458" s="5"/>
      <c r="BR19458" s="5"/>
      <c r="BS19458" s="5"/>
      <c r="BT19458" s="5"/>
      <c r="BU19458" s="5"/>
      <c r="BV19458" s="5"/>
      <c r="BW19458" s="5"/>
      <c r="BX19458" s="5"/>
      <c r="BY19458" s="5"/>
      <c r="BZ19458" s="5"/>
      <c r="CA19458" s="5"/>
      <c r="CB19458" s="5"/>
      <c r="CC19458" s="5"/>
      <c r="CD19458" s="5"/>
      <c r="CE19458" s="5"/>
      <c r="CF19458" s="5"/>
      <c r="CG19458" s="5"/>
      <c r="CH19458" s="5"/>
      <c r="CI19458" s="5"/>
      <c r="CJ19458" s="5"/>
      <c r="CK19458" s="5"/>
      <c r="CL19458" s="5"/>
      <c r="CM19458" s="5"/>
      <c r="CN19458" s="5"/>
      <c r="CO19458" s="5"/>
      <c r="CP19458" s="5"/>
      <c r="CQ19458" s="5"/>
      <c r="CR19458" s="5"/>
      <c r="CS19458" s="5"/>
      <c r="CT19458" s="5"/>
      <c r="CU19458" s="5"/>
      <c r="CV19458" s="5"/>
      <c r="CW19458" s="5"/>
      <c r="CX19458" s="5"/>
      <c r="CY19458" s="5"/>
      <c r="CZ19458" s="5"/>
      <c r="DA19458" s="5"/>
      <c r="DB19458" s="5"/>
      <c r="DC19458" s="5"/>
      <c r="DD19458" s="5"/>
      <c r="DE19458" s="5"/>
      <c r="DF19458" s="5"/>
      <c r="DG19458" s="5"/>
      <c r="DH19458" s="5"/>
      <c r="DI19458" s="5"/>
      <c r="DJ19458" s="5"/>
      <c r="DK19458" s="5"/>
      <c r="DL19458" s="5"/>
      <c r="DM19458" s="5"/>
      <c r="DN19458" s="5"/>
      <c r="DO19458" s="5"/>
      <c r="DP19458" s="5"/>
      <c r="DQ19458" s="5"/>
      <c r="DR19458" s="5"/>
      <c r="DS19458" s="5"/>
      <c r="DT19458" s="5"/>
      <c r="DU19458" s="5"/>
      <c r="DV19458" s="5"/>
      <c r="DW19458" s="5"/>
      <c r="DX19458" s="5"/>
      <c r="DY19458" s="5"/>
      <c r="DZ19458" s="5"/>
      <c r="EA19458" s="5"/>
      <c r="EB19458" s="5"/>
      <c r="EC19458" s="5"/>
      <c r="ED19458" s="5"/>
      <c r="EE19458" s="5"/>
      <c r="EF19458" s="5"/>
      <c r="EG19458" s="5"/>
      <c r="EH19458" s="5"/>
      <c r="EI19458" s="5"/>
      <c r="EJ19458" s="5"/>
      <c r="EK19458" s="5"/>
      <c r="EL19458" s="5"/>
      <c r="EM19458" s="5"/>
      <c r="EN19458" s="5"/>
      <c r="EO19458" s="5"/>
      <c r="EP19458" s="5"/>
      <c r="EQ19458" s="5"/>
      <c r="ER19458" s="5"/>
      <c r="ES19458" s="5"/>
      <c r="ET19458" s="5"/>
      <c r="EU19458" s="5"/>
      <c r="EV19458" s="5"/>
      <c r="EW19458" s="5"/>
      <c r="EX19458" s="5"/>
      <c r="EY19458" s="5"/>
      <c r="EZ19458" s="5"/>
      <c r="FA19458" s="5"/>
      <c r="FB19458" s="5"/>
      <c r="FC19458" s="5"/>
      <c r="FD19458" s="5"/>
      <c r="FE19458" s="5"/>
      <c r="FF19458" s="5"/>
      <c r="FG19458" s="5"/>
      <c r="FH19458" s="5"/>
      <c r="FI19458" s="5"/>
      <c r="FJ19458" s="5"/>
      <c r="FK19458" s="5"/>
      <c r="FL19458" s="5"/>
      <c r="FM19458" s="5"/>
      <c r="FN19458" s="5"/>
      <c r="FO19458" s="5"/>
      <c r="FP19458" s="5"/>
      <c r="FQ19458" s="5"/>
      <c r="FR19458" s="5"/>
      <c r="FS19458" s="5"/>
      <c r="FT19458" s="5"/>
      <c r="FU19458" s="5"/>
      <c r="FV19458" s="5"/>
      <c r="FW19458" s="5"/>
      <c r="FX19458" s="5"/>
      <c r="FY19458" s="5"/>
      <c r="FZ19458" s="5"/>
      <c r="GA19458" s="5"/>
      <c r="GB19458" s="5"/>
      <c r="GC19458" s="5"/>
      <c r="GD19458" s="5"/>
      <c r="GE19458" s="5"/>
      <c r="GF19458" s="5"/>
      <c r="GG19458" s="5"/>
      <c r="GH19458" s="5"/>
    </row>
    <row r="19459" spans="1:190" s="4" customFormat="1" hidden="1" x14ac:dyDescent="0.2">
      <c r="A19459" s="5"/>
      <c r="B19459" s="5"/>
      <c r="C19459" s="5"/>
      <c r="D19459" s="5"/>
      <c r="E19459" s="5"/>
      <c r="F19459" s="5"/>
      <c r="G19459" s="5"/>
      <c r="H19459" s="5"/>
      <c r="I19459" s="5"/>
      <c r="J19459" s="5"/>
      <c r="K19459" s="79"/>
      <c r="L19459" s="5"/>
      <c r="M19459" s="5"/>
      <c r="N19459" s="5"/>
      <c r="O19459" s="5"/>
      <c r="P19459" s="5"/>
      <c r="Q19459" s="6"/>
      <c r="R19459" s="6"/>
      <c r="S19459" s="60"/>
      <c r="T19459" s="42"/>
      <c r="U19459" s="42"/>
      <c r="V19459" s="42"/>
      <c r="W19459" s="42"/>
      <c r="X19459" s="42"/>
      <c r="Y19459" s="61"/>
      <c r="Z19459" s="61"/>
      <c r="AA19459" s="5"/>
      <c r="AB19459" s="5"/>
      <c r="AC19459" s="5"/>
      <c r="AD19459" s="5"/>
      <c r="AE19459" s="5"/>
      <c r="AF19459" s="5"/>
      <c r="AG19459" s="5"/>
      <c r="AH19459" s="5"/>
      <c r="AI19459" s="5"/>
      <c r="AJ19459" s="5"/>
      <c r="AK19459" s="5"/>
      <c r="AL19459" s="5"/>
      <c r="AM19459" s="5"/>
      <c r="AN19459" s="5"/>
      <c r="AO19459" s="5"/>
      <c r="AP19459" s="5"/>
      <c r="AQ19459" s="5"/>
      <c r="AR19459" s="5"/>
      <c r="AS19459" s="5"/>
      <c r="AT19459" s="5"/>
      <c r="AU19459" s="5"/>
      <c r="AV19459" s="5"/>
      <c r="AW19459" s="5"/>
      <c r="AX19459" s="5"/>
      <c r="AY19459" s="5"/>
      <c r="AZ19459" s="5"/>
      <c r="BA19459" s="5"/>
      <c r="BB19459" s="5"/>
      <c r="BC19459" s="5"/>
      <c r="BD19459" s="5"/>
      <c r="BE19459" s="5"/>
      <c r="BF19459" s="5"/>
      <c r="BG19459" s="5"/>
      <c r="BH19459" s="5"/>
      <c r="BI19459" s="5"/>
      <c r="BJ19459" s="5"/>
      <c r="BK19459" s="5"/>
      <c r="BL19459" s="5"/>
      <c r="BM19459" s="5"/>
      <c r="BN19459" s="5"/>
      <c r="BO19459" s="5"/>
      <c r="BP19459" s="5"/>
      <c r="BQ19459" s="5"/>
      <c r="BR19459" s="5"/>
      <c r="BS19459" s="5"/>
      <c r="BT19459" s="5"/>
      <c r="BU19459" s="5"/>
      <c r="BV19459" s="5"/>
      <c r="BW19459" s="5"/>
      <c r="BX19459" s="5"/>
      <c r="BY19459" s="5"/>
      <c r="BZ19459" s="5"/>
      <c r="CA19459" s="5"/>
      <c r="CB19459" s="5"/>
      <c r="CC19459" s="5"/>
      <c r="CD19459" s="5"/>
      <c r="CE19459" s="5"/>
      <c r="CF19459" s="5"/>
      <c r="CG19459" s="5"/>
      <c r="CH19459" s="5"/>
      <c r="CI19459" s="5"/>
      <c r="CJ19459" s="5"/>
      <c r="CK19459" s="5"/>
      <c r="CL19459" s="5"/>
      <c r="CM19459" s="5"/>
      <c r="CN19459" s="5"/>
      <c r="CO19459" s="5"/>
      <c r="CP19459" s="5"/>
      <c r="CQ19459" s="5"/>
      <c r="CR19459" s="5"/>
      <c r="CS19459" s="5"/>
      <c r="CT19459" s="5"/>
      <c r="CU19459" s="5"/>
      <c r="CV19459" s="5"/>
      <c r="CW19459" s="5"/>
      <c r="CX19459" s="5"/>
      <c r="CY19459" s="5"/>
      <c r="CZ19459" s="5"/>
      <c r="DA19459" s="5"/>
      <c r="DB19459" s="5"/>
      <c r="DC19459" s="5"/>
      <c r="DD19459" s="5"/>
      <c r="DE19459" s="5"/>
      <c r="DF19459" s="5"/>
      <c r="DG19459" s="5"/>
      <c r="DH19459" s="5"/>
      <c r="DI19459" s="5"/>
      <c r="DJ19459" s="5"/>
      <c r="DK19459" s="5"/>
      <c r="DL19459" s="5"/>
      <c r="DM19459" s="5"/>
      <c r="DN19459" s="5"/>
      <c r="DO19459" s="5"/>
      <c r="DP19459" s="5"/>
      <c r="DQ19459" s="5"/>
      <c r="DR19459" s="5"/>
      <c r="DS19459" s="5"/>
      <c r="DT19459" s="5"/>
      <c r="DU19459" s="5"/>
      <c r="DV19459" s="5"/>
      <c r="DW19459" s="5"/>
      <c r="DX19459" s="5"/>
      <c r="DY19459" s="5"/>
      <c r="DZ19459" s="5"/>
      <c r="EA19459" s="5"/>
      <c r="EB19459" s="5"/>
      <c r="EC19459" s="5"/>
      <c r="ED19459" s="5"/>
      <c r="EE19459" s="5"/>
      <c r="EF19459" s="5"/>
      <c r="EG19459" s="5"/>
      <c r="EH19459" s="5"/>
      <c r="EI19459" s="5"/>
      <c r="EJ19459" s="5"/>
      <c r="EK19459" s="5"/>
      <c r="EL19459" s="5"/>
      <c r="EM19459" s="5"/>
      <c r="EN19459" s="5"/>
      <c r="EO19459" s="5"/>
      <c r="EP19459" s="5"/>
      <c r="EQ19459" s="5"/>
      <c r="ER19459" s="5"/>
      <c r="ES19459" s="5"/>
      <c r="ET19459" s="5"/>
      <c r="EU19459" s="5"/>
      <c r="EV19459" s="5"/>
      <c r="EW19459" s="5"/>
      <c r="EX19459" s="5"/>
      <c r="EY19459" s="5"/>
      <c r="EZ19459" s="5"/>
      <c r="FA19459" s="5"/>
      <c r="FB19459" s="5"/>
      <c r="FC19459" s="5"/>
      <c r="FD19459" s="5"/>
      <c r="FE19459" s="5"/>
      <c r="FF19459" s="5"/>
      <c r="FG19459" s="5"/>
      <c r="FH19459" s="5"/>
      <c r="FI19459" s="5"/>
      <c r="FJ19459" s="5"/>
      <c r="FK19459" s="5"/>
      <c r="FL19459" s="5"/>
      <c r="FM19459" s="5"/>
      <c r="FN19459" s="5"/>
      <c r="FO19459" s="5"/>
      <c r="FP19459" s="5"/>
      <c r="FQ19459" s="5"/>
      <c r="FR19459" s="5"/>
      <c r="FS19459" s="5"/>
      <c r="FT19459" s="5"/>
      <c r="FU19459" s="5"/>
      <c r="FV19459" s="5"/>
      <c r="FW19459" s="5"/>
      <c r="FX19459" s="5"/>
      <c r="FY19459" s="5"/>
      <c r="FZ19459" s="5"/>
      <c r="GA19459" s="5"/>
      <c r="GB19459" s="5"/>
      <c r="GC19459" s="5"/>
      <c r="GD19459" s="5"/>
      <c r="GE19459" s="5"/>
      <c r="GF19459" s="5"/>
      <c r="GG19459" s="5"/>
      <c r="GH19459" s="5"/>
    </row>
    <row r="19460" spans="1:190" s="4" customFormat="1" hidden="1" x14ac:dyDescent="0.2">
      <c r="A19460" s="5"/>
      <c r="B19460" s="5"/>
      <c r="C19460" s="5"/>
      <c r="D19460" s="5"/>
      <c r="E19460" s="5"/>
      <c r="F19460" s="5"/>
      <c r="G19460" s="5"/>
      <c r="H19460" s="5"/>
      <c r="I19460" s="5"/>
      <c r="J19460" s="5"/>
      <c r="K19460" s="79"/>
      <c r="L19460" s="5"/>
      <c r="M19460" s="5"/>
      <c r="N19460" s="5"/>
      <c r="O19460" s="5"/>
      <c r="P19460" s="5"/>
      <c r="Q19460" s="6"/>
      <c r="R19460" s="6"/>
      <c r="S19460" s="60"/>
      <c r="T19460" s="42"/>
      <c r="U19460" s="42"/>
      <c r="V19460" s="42"/>
      <c r="W19460" s="42"/>
      <c r="X19460" s="42"/>
      <c r="Y19460" s="61"/>
      <c r="Z19460" s="61"/>
      <c r="AA19460" s="5"/>
      <c r="AB19460" s="5"/>
      <c r="AC19460" s="5"/>
      <c r="AD19460" s="5"/>
      <c r="AE19460" s="5"/>
      <c r="AF19460" s="5"/>
      <c r="AG19460" s="5"/>
      <c r="AH19460" s="5"/>
      <c r="AI19460" s="5"/>
      <c r="AJ19460" s="5"/>
      <c r="AK19460" s="5"/>
      <c r="AL19460" s="5"/>
      <c r="AM19460" s="5"/>
      <c r="AN19460" s="5"/>
      <c r="AO19460" s="5"/>
      <c r="AP19460" s="5"/>
      <c r="AQ19460" s="5"/>
      <c r="AR19460" s="5"/>
      <c r="AS19460" s="5"/>
      <c r="AT19460" s="5"/>
      <c r="AU19460" s="5"/>
      <c r="AV19460" s="5"/>
      <c r="AW19460" s="5"/>
      <c r="AX19460" s="5"/>
      <c r="AY19460" s="5"/>
      <c r="AZ19460" s="5"/>
      <c r="BA19460" s="5"/>
      <c r="BB19460" s="5"/>
      <c r="BC19460" s="5"/>
      <c r="BD19460" s="5"/>
      <c r="BE19460" s="5"/>
      <c r="BF19460" s="5"/>
      <c r="BG19460" s="5"/>
      <c r="BH19460" s="5"/>
      <c r="BI19460" s="5"/>
      <c r="BJ19460" s="5"/>
      <c r="BK19460" s="5"/>
      <c r="BL19460" s="5"/>
      <c r="BM19460" s="5"/>
      <c r="BN19460" s="5"/>
      <c r="BO19460" s="5"/>
      <c r="BP19460" s="5"/>
      <c r="BQ19460" s="5"/>
      <c r="BR19460" s="5"/>
      <c r="BS19460" s="5"/>
      <c r="BT19460" s="5"/>
      <c r="BU19460" s="5"/>
      <c r="BV19460" s="5"/>
      <c r="BW19460" s="5"/>
      <c r="BX19460" s="5"/>
      <c r="BY19460" s="5"/>
      <c r="BZ19460" s="5"/>
      <c r="CA19460" s="5"/>
      <c r="CB19460" s="5"/>
      <c r="CC19460" s="5"/>
      <c r="CD19460" s="5"/>
      <c r="CE19460" s="5"/>
      <c r="CF19460" s="5"/>
      <c r="CG19460" s="5"/>
      <c r="CH19460" s="5"/>
      <c r="CI19460" s="5"/>
      <c r="CJ19460" s="5"/>
      <c r="CK19460" s="5"/>
      <c r="CL19460" s="5"/>
      <c r="CM19460" s="5"/>
      <c r="CN19460" s="5"/>
      <c r="CO19460" s="5"/>
      <c r="CP19460" s="5"/>
      <c r="CQ19460" s="5"/>
      <c r="CR19460" s="5"/>
      <c r="CS19460" s="5"/>
      <c r="CT19460" s="5"/>
      <c r="CU19460" s="5"/>
      <c r="CV19460" s="5"/>
      <c r="CW19460" s="5"/>
      <c r="CX19460" s="5"/>
      <c r="CY19460" s="5"/>
      <c r="CZ19460" s="5"/>
      <c r="DA19460" s="5"/>
      <c r="DB19460" s="5"/>
      <c r="DC19460" s="5"/>
      <c r="DD19460" s="5"/>
      <c r="DE19460" s="5"/>
      <c r="DF19460" s="5"/>
      <c r="DG19460" s="5"/>
      <c r="DH19460" s="5"/>
      <c r="DI19460" s="5"/>
      <c r="DJ19460" s="5"/>
      <c r="DK19460" s="5"/>
      <c r="DL19460" s="5"/>
      <c r="DM19460" s="5"/>
      <c r="DN19460" s="5"/>
      <c r="DO19460" s="5"/>
      <c r="DP19460" s="5"/>
      <c r="DQ19460" s="5"/>
      <c r="DR19460" s="5"/>
      <c r="DS19460" s="5"/>
      <c r="DT19460" s="5"/>
      <c r="DU19460" s="5"/>
      <c r="DV19460" s="5"/>
      <c r="DW19460" s="5"/>
      <c r="DX19460" s="5"/>
      <c r="DY19460" s="5"/>
      <c r="DZ19460" s="5"/>
      <c r="EA19460" s="5"/>
      <c r="EB19460" s="5"/>
      <c r="EC19460" s="5"/>
      <c r="ED19460" s="5"/>
      <c r="EE19460" s="5"/>
      <c r="EF19460" s="5"/>
      <c r="EG19460" s="5"/>
      <c r="EH19460" s="5"/>
      <c r="EI19460" s="5"/>
      <c r="EJ19460" s="5"/>
      <c r="EK19460" s="5"/>
      <c r="EL19460" s="5"/>
      <c r="EM19460" s="5"/>
      <c r="EN19460" s="5"/>
      <c r="EO19460" s="5"/>
      <c r="EP19460" s="5"/>
      <c r="EQ19460" s="5"/>
      <c r="ER19460" s="5"/>
      <c r="ES19460" s="5"/>
      <c r="ET19460" s="5"/>
      <c r="EU19460" s="5"/>
      <c r="EV19460" s="5"/>
      <c r="EW19460" s="5"/>
      <c r="EX19460" s="5"/>
      <c r="EY19460" s="5"/>
      <c r="EZ19460" s="5"/>
      <c r="FA19460" s="5"/>
      <c r="FB19460" s="5"/>
      <c r="FC19460" s="5"/>
      <c r="FD19460" s="5"/>
      <c r="FE19460" s="5"/>
      <c r="FF19460" s="5"/>
      <c r="FG19460" s="5"/>
      <c r="FH19460" s="5"/>
      <c r="FI19460" s="5"/>
      <c r="FJ19460" s="5"/>
      <c r="FK19460" s="5"/>
      <c r="FL19460" s="5"/>
      <c r="FM19460" s="5"/>
      <c r="FN19460" s="5"/>
      <c r="FO19460" s="5"/>
      <c r="FP19460" s="5"/>
      <c r="FQ19460" s="5"/>
      <c r="FR19460" s="5"/>
      <c r="FS19460" s="5"/>
      <c r="FT19460" s="5"/>
      <c r="FU19460" s="5"/>
      <c r="FV19460" s="5"/>
      <c r="FW19460" s="5"/>
      <c r="FX19460" s="5"/>
      <c r="FY19460" s="5"/>
      <c r="FZ19460" s="5"/>
      <c r="GA19460" s="5"/>
      <c r="GB19460" s="5"/>
      <c r="GC19460" s="5"/>
      <c r="GD19460" s="5"/>
      <c r="GE19460" s="5"/>
      <c r="GF19460" s="5"/>
      <c r="GG19460" s="5"/>
      <c r="GH19460" s="5"/>
    </row>
    <row r="19461" spans="1:190" s="4" customFormat="1" hidden="1" x14ac:dyDescent="0.2">
      <c r="A19461" s="5"/>
      <c r="B19461" s="5"/>
      <c r="C19461" s="5"/>
      <c r="D19461" s="5"/>
      <c r="E19461" s="5"/>
      <c r="F19461" s="5"/>
      <c r="G19461" s="5"/>
      <c r="H19461" s="5"/>
      <c r="I19461" s="5"/>
      <c r="J19461" s="5"/>
      <c r="K19461" s="79"/>
      <c r="L19461" s="5"/>
      <c r="M19461" s="5"/>
      <c r="N19461" s="5"/>
      <c r="O19461" s="5"/>
      <c r="P19461" s="5"/>
      <c r="Q19461" s="6"/>
      <c r="R19461" s="6"/>
      <c r="S19461" s="60"/>
      <c r="T19461" s="42"/>
      <c r="U19461" s="42"/>
      <c r="V19461" s="42"/>
      <c r="W19461" s="42"/>
      <c r="X19461" s="42"/>
      <c r="Y19461" s="61"/>
      <c r="Z19461" s="61"/>
      <c r="AA19461" s="5"/>
      <c r="AB19461" s="5"/>
      <c r="AC19461" s="5"/>
      <c r="AD19461" s="5"/>
      <c r="AE19461" s="5"/>
      <c r="AF19461" s="5"/>
      <c r="AG19461" s="5"/>
      <c r="AH19461" s="5"/>
      <c r="AI19461" s="5"/>
      <c r="AJ19461" s="5"/>
      <c r="AK19461" s="5"/>
      <c r="AL19461" s="5"/>
      <c r="AM19461" s="5"/>
      <c r="AN19461" s="5"/>
      <c r="AO19461" s="5"/>
      <c r="AP19461" s="5"/>
      <c r="AQ19461" s="5"/>
      <c r="AR19461" s="5"/>
      <c r="AS19461" s="5"/>
      <c r="AT19461" s="5"/>
      <c r="AU19461" s="5"/>
      <c r="AV19461" s="5"/>
      <c r="AW19461" s="5"/>
      <c r="AX19461" s="5"/>
      <c r="AY19461" s="5"/>
      <c r="AZ19461" s="5"/>
      <c r="BA19461" s="5"/>
      <c r="BB19461" s="5"/>
      <c r="BC19461" s="5"/>
      <c r="BD19461" s="5"/>
      <c r="BE19461" s="5"/>
      <c r="BF19461" s="5"/>
      <c r="BG19461" s="5"/>
      <c r="BH19461" s="5"/>
      <c r="BI19461" s="5"/>
      <c r="BJ19461" s="5"/>
      <c r="BK19461" s="5"/>
      <c r="BL19461" s="5"/>
      <c r="BM19461" s="5"/>
      <c r="BN19461" s="5"/>
      <c r="BO19461" s="5"/>
      <c r="BP19461" s="5"/>
      <c r="BQ19461" s="5"/>
      <c r="BR19461" s="5"/>
      <c r="BS19461" s="5"/>
      <c r="BT19461" s="5"/>
      <c r="BU19461" s="5"/>
      <c r="BV19461" s="5"/>
      <c r="BW19461" s="5"/>
      <c r="BX19461" s="5"/>
      <c r="BY19461" s="5"/>
      <c r="BZ19461" s="5"/>
      <c r="CA19461" s="5"/>
      <c r="CB19461" s="5"/>
      <c r="CC19461" s="5"/>
      <c r="CD19461" s="5"/>
      <c r="CE19461" s="5"/>
      <c r="CF19461" s="5"/>
      <c r="CG19461" s="5"/>
      <c r="CH19461" s="5"/>
      <c r="CI19461" s="5"/>
      <c r="CJ19461" s="5"/>
      <c r="CK19461" s="5"/>
      <c r="CL19461" s="5"/>
      <c r="CM19461" s="5"/>
      <c r="CN19461" s="5"/>
      <c r="CO19461" s="5"/>
      <c r="CP19461" s="5"/>
      <c r="CQ19461" s="5"/>
      <c r="CR19461" s="5"/>
      <c r="CS19461" s="5"/>
      <c r="CT19461" s="5"/>
      <c r="CU19461" s="5"/>
      <c r="CV19461" s="5"/>
      <c r="CW19461" s="5"/>
      <c r="CX19461" s="5"/>
      <c r="CY19461" s="5"/>
      <c r="CZ19461" s="5"/>
      <c r="DA19461" s="5"/>
      <c r="DB19461" s="5"/>
      <c r="DC19461" s="5"/>
      <c r="DD19461" s="5"/>
      <c r="DE19461" s="5"/>
      <c r="DF19461" s="5"/>
      <c r="DG19461" s="5"/>
      <c r="DH19461" s="5"/>
      <c r="DI19461" s="5"/>
      <c r="DJ19461" s="5"/>
      <c r="DK19461" s="5"/>
      <c r="DL19461" s="5"/>
      <c r="DM19461" s="5"/>
      <c r="DN19461" s="5"/>
      <c r="DO19461" s="5"/>
      <c r="DP19461" s="5"/>
      <c r="DQ19461" s="5"/>
      <c r="DR19461" s="5"/>
      <c r="DS19461" s="5"/>
      <c r="DT19461" s="5"/>
      <c r="DU19461" s="5"/>
      <c r="DV19461" s="5"/>
      <c r="DW19461" s="5"/>
      <c r="DX19461" s="5"/>
      <c r="DY19461" s="5"/>
      <c r="DZ19461" s="5"/>
      <c r="EA19461" s="5"/>
      <c r="EB19461" s="5"/>
      <c r="EC19461" s="5"/>
      <c r="ED19461" s="5"/>
      <c r="EE19461" s="5"/>
      <c r="EF19461" s="5"/>
      <c r="EG19461" s="5"/>
      <c r="EH19461" s="5"/>
      <c r="EI19461" s="5"/>
      <c r="EJ19461" s="5"/>
      <c r="EK19461" s="5"/>
      <c r="EL19461" s="5"/>
      <c r="EM19461" s="5"/>
      <c r="EN19461" s="5"/>
      <c r="EO19461" s="5"/>
      <c r="EP19461" s="5"/>
      <c r="EQ19461" s="5"/>
      <c r="ER19461" s="5"/>
      <c r="ES19461" s="5"/>
      <c r="ET19461" s="5"/>
      <c r="EU19461" s="5"/>
      <c r="EV19461" s="5"/>
      <c r="EW19461" s="5"/>
      <c r="EX19461" s="5"/>
      <c r="EY19461" s="5"/>
      <c r="EZ19461" s="5"/>
      <c r="FA19461" s="5"/>
      <c r="FB19461" s="5"/>
      <c r="FC19461" s="5"/>
      <c r="FD19461" s="5"/>
      <c r="FE19461" s="5"/>
      <c r="FF19461" s="5"/>
      <c r="FG19461" s="5"/>
      <c r="FH19461" s="5"/>
      <c r="FI19461" s="5"/>
      <c r="FJ19461" s="5"/>
      <c r="FK19461" s="5"/>
      <c r="FL19461" s="5"/>
      <c r="FM19461" s="5"/>
      <c r="FN19461" s="5"/>
      <c r="FO19461" s="5"/>
      <c r="FP19461" s="5"/>
      <c r="FQ19461" s="5"/>
      <c r="FR19461" s="5"/>
      <c r="FS19461" s="5"/>
      <c r="FT19461" s="5"/>
      <c r="FU19461" s="5"/>
      <c r="FV19461" s="5"/>
      <c r="FW19461" s="5"/>
      <c r="FX19461" s="5"/>
      <c r="FY19461" s="5"/>
      <c r="FZ19461" s="5"/>
      <c r="GA19461" s="5"/>
      <c r="GB19461" s="5"/>
      <c r="GC19461" s="5"/>
      <c r="GD19461" s="5"/>
      <c r="GE19461" s="5"/>
      <c r="GF19461" s="5"/>
      <c r="GG19461" s="5"/>
      <c r="GH19461" s="5"/>
    </row>
    <row r="19462" spans="1:190" s="4" customFormat="1" hidden="1" x14ac:dyDescent="0.2">
      <c r="A19462" s="5"/>
      <c r="B19462" s="5"/>
      <c r="C19462" s="5"/>
      <c r="D19462" s="5"/>
      <c r="E19462" s="5"/>
      <c r="F19462" s="5"/>
      <c r="G19462" s="5"/>
      <c r="H19462" s="5"/>
      <c r="I19462" s="5"/>
      <c r="J19462" s="5"/>
      <c r="K19462" s="79"/>
      <c r="L19462" s="5"/>
      <c r="M19462" s="5"/>
      <c r="N19462" s="5"/>
      <c r="O19462" s="5"/>
      <c r="P19462" s="5"/>
      <c r="Q19462" s="6"/>
      <c r="R19462" s="6"/>
      <c r="S19462" s="60"/>
      <c r="T19462" s="42"/>
      <c r="U19462" s="42"/>
      <c r="V19462" s="42"/>
      <c r="W19462" s="42"/>
      <c r="X19462" s="42"/>
      <c r="Y19462" s="61"/>
      <c r="Z19462" s="61"/>
      <c r="AA19462" s="5"/>
      <c r="AB19462" s="5"/>
      <c r="AC19462" s="5"/>
      <c r="AD19462" s="5"/>
      <c r="AE19462" s="5"/>
      <c r="AF19462" s="5"/>
      <c r="AG19462" s="5"/>
      <c r="AH19462" s="5"/>
      <c r="AI19462" s="5"/>
      <c r="AJ19462" s="5"/>
      <c r="AK19462" s="5"/>
      <c r="AL19462" s="5"/>
      <c r="AM19462" s="5"/>
      <c r="AN19462" s="5"/>
      <c r="AO19462" s="5"/>
      <c r="AP19462" s="5"/>
      <c r="AQ19462" s="5"/>
      <c r="AR19462" s="5"/>
      <c r="AS19462" s="5"/>
      <c r="AT19462" s="5"/>
      <c r="AU19462" s="5"/>
      <c r="AV19462" s="5"/>
      <c r="AW19462" s="5"/>
      <c r="AX19462" s="5"/>
      <c r="AY19462" s="5"/>
      <c r="AZ19462" s="5"/>
      <c r="BA19462" s="5"/>
      <c r="BB19462" s="5"/>
      <c r="BC19462" s="5"/>
      <c r="BD19462" s="5"/>
      <c r="BE19462" s="5"/>
      <c r="BF19462" s="5"/>
      <c r="BG19462" s="5"/>
      <c r="BH19462" s="5"/>
      <c r="BI19462" s="5"/>
      <c r="BJ19462" s="5"/>
      <c r="BK19462" s="5"/>
      <c r="BL19462" s="5"/>
      <c r="BM19462" s="5"/>
      <c r="BN19462" s="5"/>
      <c r="BO19462" s="5"/>
      <c r="BP19462" s="5"/>
      <c r="BQ19462" s="5"/>
      <c r="BR19462" s="5"/>
      <c r="BS19462" s="5"/>
      <c r="BT19462" s="5"/>
      <c r="BU19462" s="5"/>
      <c r="BV19462" s="5"/>
      <c r="BW19462" s="5"/>
      <c r="BX19462" s="5"/>
      <c r="BY19462" s="5"/>
      <c r="BZ19462" s="5"/>
      <c r="CA19462" s="5"/>
      <c r="CB19462" s="5"/>
      <c r="CC19462" s="5"/>
      <c r="CD19462" s="5"/>
      <c r="CE19462" s="5"/>
      <c r="CF19462" s="5"/>
      <c r="CG19462" s="5"/>
      <c r="CH19462" s="5"/>
      <c r="CI19462" s="5"/>
      <c r="CJ19462" s="5"/>
      <c r="CK19462" s="5"/>
      <c r="CL19462" s="5"/>
      <c r="CM19462" s="5"/>
      <c r="CN19462" s="5"/>
      <c r="CO19462" s="5"/>
      <c r="CP19462" s="5"/>
      <c r="CQ19462" s="5"/>
      <c r="CR19462" s="5"/>
      <c r="CS19462" s="5"/>
      <c r="CT19462" s="5"/>
      <c r="CU19462" s="5"/>
      <c r="CV19462" s="5"/>
      <c r="CW19462" s="5"/>
      <c r="CX19462" s="5"/>
      <c r="CY19462" s="5"/>
      <c r="CZ19462" s="5"/>
      <c r="DA19462" s="5"/>
      <c r="DB19462" s="5"/>
      <c r="DC19462" s="5"/>
      <c r="DD19462" s="5"/>
      <c r="DE19462" s="5"/>
      <c r="DF19462" s="5"/>
      <c r="DG19462" s="5"/>
      <c r="DH19462" s="5"/>
      <c r="DI19462" s="5"/>
      <c r="DJ19462" s="5"/>
      <c r="DK19462" s="5"/>
      <c r="DL19462" s="5"/>
      <c r="DM19462" s="5"/>
      <c r="DN19462" s="5"/>
      <c r="DO19462" s="5"/>
      <c r="DP19462" s="5"/>
      <c r="DQ19462" s="5"/>
      <c r="DR19462" s="5"/>
      <c r="DS19462" s="5"/>
      <c r="DT19462" s="5"/>
      <c r="DU19462" s="5"/>
      <c r="DV19462" s="5"/>
      <c r="DW19462" s="5"/>
      <c r="DX19462" s="5"/>
      <c r="DY19462" s="5"/>
      <c r="DZ19462" s="5"/>
      <c r="EA19462" s="5"/>
      <c r="EB19462" s="5"/>
      <c r="EC19462" s="5"/>
      <c r="ED19462" s="5"/>
      <c r="EE19462" s="5"/>
      <c r="EF19462" s="5"/>
      <c r="EG19462" s="5"/>
      <c r="EH19462" s="5"/>
      <c r="EI19462" s="5"/>
      <c r="EJ19462" s="5"/>
      <c r="EK19462" s="5"/>
      <c r="EL19462" s="5"/>
      <c r="EM19462" s="5"/>
      <c r="EN19462" s="5"/>
      <c r="EO19462" s="5"/>
      <c r="EP19462" s="5"/>
      <c r="EQ19462" s="5"/>
      <c r="ER19462" s="5"/>
      <c r="ES19462" s="5"/>
      <c r="ET19462" s="5"/>
      <c r="EU19462" s="5"/>
      <c r="EV19462" s="5"/>
      <c r="EW19462" s="5"/>
      <c r="EX19462" s="5"/>
      <c r="EY19462" s="5"/>
      <c r="EZ19462" s="5"/>
      <c r="FA19462" s="5"/>
      <c r="FB19462" s="5"/>
      <c r="FC19462" s="5"/>
      <c r="FD19462" s="5"/>
      <c r="FE19462" s="5"/>
      <c r="FF19462" s="5"/>
      <c r="FG19462" s="5"/>
      <c r="FH19462" s="5"/>
      <c r="FI19462" s="5"/>
      <c r="FJ19462" s="5"/>
      <c r="FK19462" s="5"/>
      <c r="FL19462" s="5"/>
      <c r="FM19462" s="5"/>
      <c r="FN19462" s="5"/>
      <c r="FO19462" s="5"/>
      <c r="FP19462" s="5"/>
      <c r="FQ19462" s="5"/>
      <c r="FR19462" s="5"/>
      <c r="FS19462" s="5"/>
      <c r="FT19462" s="5"/>
      <c r="FU19462" s="5"/>
      <c r="FV19462" s="5"/>
      <c r="FW19462" s="5"/>
      <c r="FX19462" s="5"/>
      <c r="FY19462" s="5"/>
      <c r="FZ19462" s="5"/>
      <c r="GA19462" s="5"/>
      <c r="GB19462" s="5"/>
      <c r="GC19462" s="5"/>
      <c r="GD19462" s="5"/>
      <c r="GE19462" s="5"/>
      <c r="GF19462" s="5"/>
      <c r="GG19462" s="5"/>
      <c r="GH19462" s="5"/>
    </row>
    <row r="19463" spans="1:190" s="4" customFormat="1" hidden="1" x14ac:dyDescent="0.2">
      <c r="A19463" s="5"/>
      <c r="B19463" s="5"/>
      <c r="C19463" s="5"/>
      <c r="D19463" s="5"/>
      <c r="E19463" s="5"/>
      <c r="F19463" s="5"/>
      <c r="G19463" s="5"/>
      <c r="H19463" s="5"/>
      <c r="I19463" s="5"/>
      <c r="J19463" s="5"/>
      <c r="K19463" s="79"/>
      <c r="L19463" s="5"/>
      <c r="M19463" s="5"/>
      <c r="N19463" s="5"/>
      <c r="O19463" s="5"/>
      <c r="P19463" s="5"/>
      <c r="Q19463" s="6"/>
      <c r="R19463" s="6"/>
      <c r="S19463" s="60"/>
      <c r="T19463" s="42"/>
      <c r="U19463" s="42"/>
      <c r="V19463" s="42"/>
      <c r="W19463" s="42"/>
      <c r="X19463" s="42"/>
      <c r="Y19463" s="61"/>
      <c r="Z19463" s="61"/>
      <c r="AA19463" s="5"/>
      <c r="AB19463" s="5"/>
      <c r="AC19463" s="5"/>
      <c r="AD19463" s="5"/>
      <c r="AE19463" s="5"/>
      <c r="AF19463" s="5"/>
      <c r="AG19463" s="5"/>
      <c r="AH19463" s="5"/>
      <c r="AI19463" s="5"/>
      <c r="AJ19463" s="5"/>
      <c r="AK19463" s="5"/>
      <c r="AL19463" s="5"/>
      <c r="AM19463" s="5"/>
      <c r="AN19463" s="5"/>
      <c r="AO19463" s="5"/>
      <c r="AP19463" s="5"/>
      <c r="AQ19463" s="5"/>
      <c r="AR19463" s="5"/>
      <c r="AS19463" s="5"/>
      <c r="AT19463" s="5"/>
      <c r="AU19463" s="5"/>
      <c r="AV19463" s="5"/>
      <c r="AW19463" s="5"/>
      <c r="AX19463" s="5"/>
      <c r="AY19463" s="5"/>
      <c r="AZ19463" s="5"/>
      <c r="BA19463" s="5"/>
      <c r="BB19463" s="5"/>
      <c r="BC19463" s="5"/>
      <c r="BD19463" s="5"/>
      <c r="BE19463" s="5"/>
      <c r="BF19463" s="5"/>
      <c r="BG19463" s="5"/>
      <c r="BH19463" s="5"/>
      <c r="BI19463" s="5"/>
      <c r="BJ19463" s="5"/>
      <c r="BK19463" s="5"/>
      <c r="BL19463" s="5"/>
      <c r="BM19463" s="5"/>
      <c r="BN19463" s="5"/>
      <c r="BO19463" s="5"/>
      <c r="BP19463" s="5"/>
      <c r="BQ19463" s="5"/>
      <c r="BR19463" s="5"/>
      <c r="BS19463" s="5"/>
      <c r="BT19463" s="5"/>
      <c r="BU19463" s="5"/>
      <c r="BV19463" s="5"/>
      <c r="BW19463" s="5"/>
      <c r="BX19463" s="5"/>
      <c r="BY19463" s="5"/>
      <c r="BZ19463" s="5"/>
      <c r="CA19463" s="5"/>
      <c r="CB19463" s="5"/>
      <c r="CC19463" s="5"/>
      <c r="CD19463" s="5"/>
      <c r="CE19463" s="5"/>
      <c r="CF19463" s="5"/>
      <c r="CG19463" s="5"/>
      <c r="CH19463" s="5"/>
      <c r="CI19463" s="5"/>
      <c r="CJ19463" s="5"/>
      <c r="CK19463" s="5"/>
      <c r="CL19463" s="5"/>
      <c r="CM19463" s="5"/>
      <c r="CN19463" s="5"/>
      <c r="CO19463" s="5"/>
      <c r="CP19463" s="5"/>
      <c r="CQ19463" s="5"/>
      <c r="CR19463" s="5"/>
      <c r="CS19463" s="5"/>
      <c r="CT19463" s="5"/>
      <c r="CU19463" s="5"/>
      <c r="CV19463" s="5"/>
      <c r="CW19463" s="5"/>
      <c r="CX19463" s="5"/>
      <c r="CY19463" s="5"/>
      <c r="CZ19463" s="5"/>
      <c r="DA19463" s="5"/>
      <c r="DB19463" s="5"/>
      <c r="DC19463" s="5"/>
      <c r="DD19463" s="5"/>
      <c r="DE19463" s="5"/>
      <c r="DF19463" s="5"/>
      <c r="DG19463" s="5"/>
      <c r="DH19463" s="5"/>
      <c r="DI19463" s="5"/>
      <c r="DJ19463" s="5"/>
      <c r="DK19463" s="5"/>
      <c r="DL19463" s="5"/>
      <c r="DM19463" s="5"/>
      <c r="DN19463" s="5"/>
      <c r="DO19463" s="5"/>
      <c r="DP19463" s="5"/>
      <c r="DQ19463" s="5"/>
      <c r="DR19463" s="5"/>
      <c r="DS19463" s="5"/>
      <c r="DT19463" s="5"/>
      <c r="DU19463" s="5"/>
      <c r="DV19463" s="5"/>
      <c r="DW19463" s="5"/>
      <c r="DX19463" s="5"/>
      <c r="DY19463" s="5"/>
      <c r="DZ19463" s="5"/>
      <c r="EA19463" s="5"/>
      <c r="EB19463" s="5"/>
      <c r="EC19463" s="5"/>
      <c r="ED19463" s="5"/>
      <c r="EE19463" s="5"/>
      <c r="EF19463" s="5"/>
      <c r="EG19463" s="5"/>
      <c r="EH19463" s="5"/>
      <c r="EI19463" s="5"/>
      <c r="EJ19463" s="5"/>
      <c r="EK19463" s="5"/>
      <c r="EL19463" s="5"/>
      <c r="EM19463" s="5"/>
      <c r="EN19463" s="5"/>
      <c r="EO19463" s="5"/>
      <c r="EP19463" s="5"/>
      <c r="EQ19463" s="5"/>
      <c r="ER19463" s="5"/>
      <c r="ES19463" s="5"/>
      <c r="ET19463" s="5"/>
      <c r="EU19463" s="5"/>
      <c r="EV19463" s="5"/>
      <c r="EW19463" s="5"/>
      <c r="EX19463" s="5"/>
      <c r="EY19463" s="5"/>
      <c r="EZ19463" s="5"/>
      <c r="FA19463" s="5"/>
      <c r="FB19463" s="5"/>
      <c r="FC19463" s="5"/>
      <c r="FD19463" s="5"/>
      <c r="FE19463" s="5"/>
      <c r="FF19463" s="5"/>
      <c r="FG19463" s="5"/>
      <c r="FH19463" s="5"/>
      <c r="FI19463" s="5"/>
      <c r="FJ19463" s="5"/>
      <c r="FK19463" s="5"/>
      <c r="FL19463" s="5"/>
      <c r="FM19463" s="5"/>
      <c r="FN19463" s="5"/>
      <c r="FO19463" s="5"/>
      <c r="FP19463" s="5"/>
      <c r="FQ19463" s="5"/>
      <c r="FR19463" s="5"/>
      <c r="FS19463" s="5"/>
      <c r="FT19463" s="5"/>
      <c r="FU19463" s="5"/>
      <c r="FV19463" s="5"/>
      <c r="FW19463" s="5"/>
      <c r="FX19463" s="5"/>
      <c r="FY19463" s="5"/>
      <c r="FZ19463" s="5"/>
      <c r="GA19463" s="5"/>
      <c r="GB19463" s="5"/>
      <c r="GC19463" s="5"/>
      <c r="GD19463" s="5"/>
      <c r="GE19463" s="5"/>
      <c r="GF19463" s="5"/>
      <c r="GG19463" s="5"/>
      <c r="GH19463" s="5"/>
    </row>
    <row r="19464" spans="1:190" s="4" customFormat="1" hidden="1" x14ac:dyDescent="0.2">
      <c r="A19464" s="5"/>
      <c r="B19464" s="5"/>
      <c r="C19464" s="5"/>
      <c r="D19464" s="5"/>
      <c r="E19464" s="5"/>
      <c r="F19464" s="5"/>
      <c r="G19464" s="5"/>
      <c r="H19464" s="5"/>
      <c r="I19464" s="5"/>
      <c r="J19464" s="5"/>
      <c r="K19464" s="79"/>
      <c r="L19464" s="5"/>
      <c r="M19464" s="5"/>
      <c r="N19464" s="5"/>
      <c r="O19464" s="5"/>
      <c r="P19464" s="5"/>
      <c r="Q19464" s="6"/>
      <c r="R19464" s="6"/>
      <c r="S19464" s="60"/>
      <c r="T19464" s="42"/>
      <c r="U19464" s="42"/>
      <c r="V19464" s="42"/>
      <c r="W19464" s="42"/>
      <c r="X19464" s="42"/>
      <c r="Y19464" s="61"/>
      <c r="Z19464" s="61"/>
      <c r="AA19464" s="5"/>
      <c r="AB19464" s="5"/>
      <c r="AC19464" s="5"/>
      <c r="AD19464" s="5"/>
      <c r="AE19464" s="5"/>
      <c r="AF19464" s="5"/>
      <c r="AG19464" s="5"/>
      <c r="AH19464" s="5"/>
      <c r="AI19464" s="5"/>
      <c r="AJ19464" s="5"/>
      <c r="AK19464" s="5"/>
      <c r="AL19464" s="5"/>
      <c r="AM19464" s="5"/>
      <c r="AN19464" s="5"/>
      <c r="AO19464" s="5"/>
      <c r="AP19464" s="5"/>
      <c r="AQ19464" s="5"/>
      <c r="AR19464" s="5"/>
      <c r="AS19464" s="5"/>
      <c r="AT19464" s="5"/>
      <c r="AU19464" s="5"/>
      <c r="AV19464" s="5"/>
      <c r="AW19464" s="5"/>
      <c r="AX19464" s="5"/>
      <c r="AY19464" s="5"/>
      <c r="AZ19464" s="5"/>
      <c r="BA19464" s="5"/>
      <c r="BB19464" s="5"/>
      <c r="BC19464" s="5"/>
      <c r="BD19464" s="5"/>
      <c r="BE19464" s="5"/>
      <c r="BF19464" s="5"/>
      <c r="BG19464" s="5"/>
      <c r="BH19464" s="5"/>
      <c r="BI19464" s="5"/>
      <c r="BJ19464" s="5"/>
      <c r="BK19464" s="5"/>
      <c r="BL19464" s="5"/>
      <c r="BM19464" s="5"/>
      <c r="BN19464" s="5"/>
      <c r="BO19464" s="5"/>
      <c r="BP19464" s="5"/>
      <c r="BQ19464" s="5"/>
      <c r="BR19464" s="5"/>
      <c r="BS19464" s="5"/>
      <c r="BT19464" s="5"/>
      <c r="BU19464" s="5"/>
      <c r="BV19464" s="5"/>
      <c r="BW19464" s="5"/>
      <c r="BX19464" s="5"/>
      <c r="BY19464" s="5"/>
      <c r="BZ19464" s="5"/>
      <c r="CA19464" s="5"/>
      <c r="CB19464" s="5"/>
      <c r="CC19464" s="5"/>
      <c r="CD19464" s="5"/>
      <c r="CE19464" s="5"/>
      <c r="CF19464" s="5"/>
      <c r="CG19464" s="5"/>
      <c r="CH19464" s="5"/>
      <c r="CI19464" s="5"/>
      <c r="CJ19464" s="5"/>
      <c r="CK19464" s="5"/>
      <c r="CL19464" s="5"/>
      <c r="CM19464" s="5"/>
      <c r="CN19464" s="5"/>
      <c r="CO19464" s="5"/>
      <c r="CP19464" s="5"/>
      <c r="CQ19464" s="5"/>
      <c r="CR19464" s="5"/>
      <c r="CS19464" s="5"/>
      <c r="CT19464" s="5"/>
      <c r="CU19464" s="5"/>
      <c r="CV19464" s="5"/>
      <c r="CW19464" s="5"/>
      <c r="CX19464" s="5"/>
      <c r="CY19464" s="5"/>
      <c r="CZ19464" s="5"/>
      <c r="DA19464" s="5"/>
      <c r="DB19464" s="5"/>
      <c r="DC19464" s="5"/>
      <c r="DD19464" s="5"/>
      <c r="DE19464" s="5"/>
      <c r="DF19464" s="5"/>
      <c r="DG19464" s="5"/>
      <c r="DH19464" s="5"/>
      <c r="DI19464" s="5"/>
      <c r="DJ19464" s="5"/>
      <c r="DK19464" s="5"/>
      <c r="DL19464" s="5"/>
      <c r="DM19464" s="5"/>
      <c r="DN19464" s="5"/>
      <c r="DO19464" s="5"/>
      <c r="DP19464" s="5"/>
      <c r="DQ19464" s="5"/>
      <c r="DR19464" s="5"/>
      <c r="DS19464" s="5"/>
      <c r="DT19464" s="5"/>
      <c r="DU19464" s="5"/>
      <c r="DV19464" s="5"/>
      <c r="DW19464" s="5"/>
      <c r="DX19464" s="5"/>
      <c r="DY19464" s="5"/>
      <c r="DZ19464" s="5"/>
      <c r="EA19464" s="5"/>
      <c r="EB19464" s="5"/>
      <c r="EC19464" s="5"/>
      <c r="ED19464" s="5"/>
      <c r="EE19464" s="5"/>
      <c r="EF19464" s="5"/>
      <c r="EG19464" s="5"/>
      <c r="EH19464" s="5"/>
      <c r="EI19464" s="5"/>
      <c r="EJ19464" s="5"/>
      <c r="EK19464" s="5"/>
      <c r="EL19464" s="5"/>
      <c r="EM19464" s="5"/>
      <c r="EN19464" s="5"/>
      <c r="EO19464" s="5"/>
      <c r="EP19464" s="5"/>
      <c r="EQ19464" s="5"/>
      <c r="ER19464" s="5"/>
      <c r="ES19464" s="5"/>
      <c r="ET19464" s="5"/>
      <c r="EU19464" s="5"/>
      <c r="EV19464" s="5"/>
      <c r="EW19464" s="5"/>
      <c r="EX19464" s="5"/>
      <c r="EY19464" s="5"/>
      <c r="EZ19464" s="5"/>
      <c r="FA19464" s="5"/>
      <c r="FB19464" s="5"/>
      <c r="FC19464" s="5"/>
      <c r="FD19464" s="5"/>
      <c r="FE19464" s="5"/>
      <c r="FF19464" s="5"/>
      <c r="FG19464" s="5"/>
      <c r="FH19464" s="5"/>
      <c r="FI19464" s="5"/>
      <c r="FJ19464" s="5"/>
      <c r="FK19464" s="5"/>
      <c r="FL19464" s="5"/>
      <c r="FM19464" s="5"/>
      <c r="FN19464" s="5"/>
      <c r="FO19464" s="5"/>
      <c r="FP19464" s="5"/>
      <c r="FQ19464" s="5"/>
      <c r="FR19464" s="5"/>
      <c r="FS19464" s="5"/>
      <c r="FT19464" s="5"/>
      <c r="FU19464" s="5"/>
      <c r="FV19464" s="5"/>
      <c r="FW19464" s="5"/>
      <c r="FX19464" s="5"/>
      <c r="FY19464" s="5"/>
      <c r="FZ19464" s="5"/>
      <c r="GA19464" s="5"/>
      <c r="GB19464" s="5"/>
      <c r="GC19464" s="5"/>
      <c r="GD19464" s="5"/>
      <c r="GE19464" s="5"/>
      <c r="GF19464" s="5"/>
      <c r="GG19464" s="5"/>
      <c r="GH19464" s="5"/>
    </row>
    <row r="19465" spans="1:190" s="4" customFormat="1" hidden="1" x14ac:dyDescent="0.2">
      <c r="A19465" s="5"/>
      <c r="B19465" s="5"/>
      <c r="C19465" s="5"/>
      <c r="D19465" s="5"/>
      <c r="E19465" s="5"/>
      <c r="F19465" s="5"/>
      <c r="G19465" s="5"/>
      <c r="H19465" s="5"/>
      <c r="I19465" s="5"/>
      <c r="J19465" s="5"/>
      <c r="K19465" s="79"/>
      <c r="L19465" s="5"/>
      <c r="M19465" s="5"/>
      <c r="N19465" s="5"/>
      <c r="O19465" s="5"/>
      <c r="P19465" s="5"/>
      <c r="Q19465" s="6"/>
      <c r="R19465" s="6"/>
      <c r="S19465" s="60"/>
      <c r="T19465" s="42"/>
      <c r="U19465" s="42"/>
      <c r="V19465" s="42"/>
      <c r="W19465" s="42"/>
      <c r="X19465" s="42"/>
      <c r="Y19465" s="61"/>
      <c r="Z19465" s="61"/>
      <c r="AA19465" s="5"/>
      <c r="AB19465" s="5"/>
      <c r="AC19465" s="5"/>
      <c r="AD19465" s="5"/>
      <c r="AE19465" s="5"/>
      <c r="AF19465" s="5"/>
      <c r="AG19465" s="5"/>
      <c r="AH19465" s="5"/>
      <c r="AI19465" s="5"/>
      <c r="AJ19465" s="5"/>
      <c r="AK19465" s="5"/>
      <c r="AL19465" s="5"/>
      <c r="AM19465" s="5"/>
      <c r="AN19465" s="5"/>
      <c r="AO19465" s="5"/>
      <c r="AP19465" s="5"/>
      <c r="AQ19465" s="5"/>
      <c r="AR19465" s="5"/>
      <c r="AS19465" s="5"/>
      <c r="AT19465" s="5"/>
      <c r="AU19465" s="5"/>
      <c r="AV19465" s="5"/>
      <c r="AW19465" s="5"/>
      <c r="AX19465" s="5"/>
      <c r="AY19465" s="5"/>
      <c r="AZ19465" s="5"/>
      <c r="BA19465" s="5"/>
      <c r="BB19465" s="5"/>
      <c r="BC19465" s="5"/>
      <c r="BD19465" s="5"/>
      <c r="BE19465" s="5"/>
      <c r="BF19465" s="5"/>
      <c r="BG19465" s="5"/>
      <c r="BH19465" s="5"/>
      <c r="BI19465" s="5"/>
      <c r="BJ19465" s="5"/>
      <c r="BK19465" s="5"/>
      <c r="BL19465" s="5"/>
      <c r="BM19465" s="5"/>
      <c r="BN19465" s="5"/>
      <c r="BO19465" s="5"/>
      <c r="BP19465" s="5"/>
      <c r="BQ19465" s="5"/>
      <c r="BR19465" s="5"/>
      <c r="BS19465" s="5"/>
      <c r="BT19465" s="5"/>
      <c r="BU19465" s="5"/>
      <c r="BV19465" s="5"/>
      <c r="BW19465" s="5"/>
      <c r="BX19465" s="5"/>
      <c r="BY19465" s="5"/>
      <c r="BZ19465" s="5"/>
      <c r="CA19465" s="5"/>
      <c r="CB19465" s="5"/>
      <c r="CC19465" s="5"/>
      <c r="CD19465" s="5"/>
      <c r="CE19465" s="5"/>
      <c r="CF19465" s="5"/>
      <c r="CG19465" s="5"/>
      <c r="CH19465" s="5"/>
      <c r="CI19465" s="5"/>
      <c r="CJ19465" s="5"/>
      <c r="CK19465" s="5"/>
      <c r="CL19465" s="5"/>
      <c r="CM19465" s="5"/>
      <c r="CN19465" s="5"/>
      <c r="CO19465" s="5"/>
      <c r="CP19465" s="5"/>
      <c r="CQ19465" s="5"/>
      <c r="CR19465" s="5"/>
      <c r="CS19465" s="5"/>
      <c r="CT19465" s="5"/>
      <c r="CU19465" s="5"/>
      <c r="CV19465" s="5"/>
      <c r="CW19465" s="5"/>
      <c r="CX19465" s="5"/>
      <c r="CY19465" s="5"/>
      <c r="CZ19465" s="5"/>
      <c r="DA19465" s="5"/>
      <c r="DB19465" s="5"/>
      <c r="DC19465" s="5"/>
      <c r="DD19465" s="5"/>
      <c r="DE19465" s="5"/>
      <c r="DF19465" s="5"/>
      <c r="DG19465" s="5"/>
      <c r="DH19465" s="5"/>
      <c r="DI19465" s="5"/>
      <c r="DJ19465" s="5"/>
      <c r="DK19465" s="5"/>
      <c r="DL19465" s="5"/>
      <c r="DM19465" s="5"/>
      <c r="DN19465" s="5"/>
      <c r="DO19465" s="5"/>
      <c r="DP19465" s="5"/>
      <c r="DQ19465" s="5"/>
      <c r="DR19465" s="5"/>
      <c r="DS19465" s="5"/>
      <c r="DT19465" s="5"/>
      <c r="DU19465" s="5"/>
      <c r="DV19465" s="5"/>
      <c r="DW19465" s="5"/>
      <c r="DX19465" s="5"/>
      <c r="DY19465" s="5"/>
      <c r="DZ19465" s="5"/>
      <c r="EA19465" s="5"/>
      <c r="EB19465" s="5"/>
      <c r="EC19465" s="5"/>
      <c r="ED19465" s="5"/>
      <c r="EE19465" s="5"/>
      <c r="EF19465" s="5"/>
      <c r="EG19465" s="5"/>
      <c r="EH19465" s="5"/>
      <c r="EI19465" s="5"/>
      <c r="EJ19465" s="5"/>
      <c r="EK19465" s="5"/>
      <c r="EL19465" s="5"/>
      <c r="EM19465" s="5"/>
      <c r="EN19465" s="5"/>
      <c r="EO19465" s="5"/>
      <c r="EP19465" s="5"/>
      <c r="EQ19465" s="5"/>
      <c r="ER19465" s="5"/>
      <c r="ES19465" s="5"/>
      <c r="ET19465" s="5"/>
      <c r="EU19465" s="5"/>
      <c r="EV19465" s="5"/>
      <c r="EW19465" s="5"/>
      <c r="EX19465" s="5"/>
      <c r="EY19465" s="5"/>
      <c r="EZ19465" s="5"/>
      <c r="FA19465" s="5"/>
      <c r="FB19465" s="5"/>
      <c r="FC19465" s="5"/>
      <c r="FD19465" s="5"/>
      <c r="FE19465" s="5"/>
      <c r="FF19465" s="5"/>
      <c r="FG19465" s="5"/>
      <c r="FH19465" s="5"/>
      <c r="FI19465" s="5"/>
      <c r="FJ19465" s="5"/>
      <c r="FK19465" s="5"/>
      <c r="FL19465" s="5"/>
      <c r="FM19465" s="5"/>
      <c r="FN19465" s="5"/>
      <c r="FO19465" s="5"/>
      <c r="FP19465" s="5"/>
      <c r="FQ19465" s="5"/>
      <c r="FR19465" s="5"/>
      <c r="FS19465" s="5"/>
      <c r="FT19465" s="5"/>
      <c r="FU19465" s="5"/>
      <c r="FV19465" s="5"/>
      <c r="FW19465" s="5"/>
      <c r="FX19465" s="5"/>
      <c r="FY19465" s="5"/>
      <c r="FZ19465" s="5"/>
      <c r="GA19465" s="5"/>
      <c r="GB19465" s="5"/>
      <c r="GC19465" s="5"/>
      <c r="GD19465" s="5"/>
      <c r="GE19465" s="5"/>
      <c r="GF19465" s="5"/>
      <c r="GG19465" s="5"/>
      <c r="GH19465" s="5"/>
    </row>
    <row r="19466" spans="1:190" s="4" customFormat="1" hidden="1" x14ac:dyDescent="0.2">
      <c r="A19466" s="5"/>
      <c r="B19466" s="5"/>
      <c r="C19466" s="5"/>
      <c r="D19466" s="5"/>
      <c r="E19466" s="5"/>
      <c r="F19466" s="5"/>
      <c r="G19466" s="5"/>
      <c r="H19466" s="5"/>
      <c r="I19466" s="5"/>
      <c r="J19466" s="5"/>
      <c r="K19466" s="79"/>
      <c r="L19466" s="5"/>
      <c r="M19466" s="5"/>
      <c r="N19466" s="5"/>
      <c r="O19466" s="5"/>
      <c r="P19466" s="5"/>
      <c r="Q19466" s="6"/>
      <c r="R19466" s="6"/>
      <c r="S19466" s="60"/>
      <c r="T19466" s="42"/>
      <c r="U19466" s="42"/>
      <c r="V19466" s="42"/>
      <c r="W19466" s="42"/>
      <c r="X19466" s="42"/>
      <c r="Y19466" s="61"/>
      <c r="Z19466" s="61"/>
      <c r="AA19466" s="5"/>
      <c r="AB19466" s="5"/>
      <c r="AC19466" s="5"/>
      <c r="AD19466" s="5"/>
      <c r="AE19466" s="5"/>
      <c r="AF19466" s="5"/>
      <c r="AG19466" s="5"/>
      <c r="AH19466" s="5"/>
      <c r="AI19466" s="5"/>
      <c r="AJ19466" s="5"/>
      <c r="AK19466" s="5"/>
      <c r="AL19466" s="5"/>
      <c r="AM19466" s="5"/>
      <c r="AN19466" s="5"/>
      <c r="AO19466" s="5"/>
      <c r="AP19466" s="5"/>
      <c r="AQ19466" s="5"/>
      <c r="AR19466" s="5"/>
      <c r="AS19466" s="5"/>
      <c r="AT19466" s="5"/>
      <c r="AU19466" s="5"/>
      <c r="AV19466" s="5"/>
      <c r="AW19466" s="5"/>
      <c r="AX19466" s="5"/>
      <c r="AY19466" s="5"/>
      <c r="AZ19466" s="5"/>
      <c r="BA19466" s="5"/>
      <c r="BB19466" s="5"/>
      <c r="BC19466" s="5"/>
      <c r="BD19466" s="5"/>
      <c r="BE19466" s="5"/>
      <c r="BF19466" s="5"/>
      <c r="BG19466" s="5"/>
      <c r="BH19466" s="5"/>
      <c r="BI19466" s="5"/>
      <c r="BJ19466" s="5"/>
      <c r="BK19466" s="5"/>
      <c r="BL19466" s="5"/>
      <c r="BM19466" s="5"/>
      <c r="BN19466" s="5"/>
      <c r="BO19466" s="5"/>
      <c r="BP19466" s="5"/>
      <c r="BQ19466" s="5"/>
      <c r="BR19466" s="5"/>
      <c r="BS19466" s="5"/>
      <c r="BT19466" s="5"/>
      <c r="BU19466" s="5"/>
      <c r="BV19466" s="5"/>
      <c r="BW19466" s="5"/>
      <c r="BX19466" s="5"/>
      <c r="BY19466" s="5"/>
      <c r="BZ19466" s="5"/>
      <c r="CA19466" s="5"/>
      <c r="CB19466" s="5"/>
      <c r="CC19466" s="5"/>
      <c r="CD19466" s="5"/>
      <c r="CE19466" s="5"/>
      <c r="CF19466" s="5"/>
      <c r="CG19466" s="5"/>
      <c r="CH19466" s="5"/>
      <c r="CI19466" s="5"/>
      <c r="CJ19466" s="5"/>
      <c r="CK19466" s="5"/>
      <c r="CL19466" s="5"/>
      <c r="CM19466" s="5"/>
      <c r="CN19466" s="5"/>
      <c r="CO19466" s="5"/>
      <c r="CP19466" s="5"/>
      <c r="CQ19466" s="5"/>
      <c r="CR19466" s="5"/>
      <c r="CS19466" s="5"/>
      <c r="CT19466" s="5"/>
      <c r="CU19466" s="5"/>
      <c r="CV19466" s="5"/>
      <c r="CW19466" s="5"/>
      <c r="CX19466" s="5"/>
      <c r="CY19466" s="5"/>
      <c r="CZ19466" s="5"/>
      <c r="DA19466" s="5"/>
      <c r="DB19466" s="5"/>
      <c r="DC19466" s="5"/>
      <c r="DD19466" s="5"/>
      <c r="DE19466" s="5"/>
      <c r="DF19466" s="5"/>
      <c r="DG19466" s="5"/>
      <c r="DH19466" s="5"/>
      <c r="DI19466" s="5"/>
      <c r="DJ19466" s="5"/>
      <c r="DK19466" s="5"/>
      <c r="DL19466" s="5"/>
      <c r="DM19466" s="5"/>
      <c r="DN19466" s="5"/>
      <c r="DO19466" s="5"/>
      <c r="DP19466" s="5"/>
      <c r="DQ19466" s="5"/>
      <c r="DR19466" s="5"/>
      <c r="DS19466" s="5"/>
      <c r="DT19466" s="5"/>
      <c r="DU19466" s="5"/>
      <c r="DV19466" s="5"/>
      <c r="DW19466" s="5"/>
      <c r="DX19466" s="5"/>
      <c r="DY19466" s="5"/>
      <c r="DZ19466" s="5"/>
      <c r="EA19466" s="5"/>
      <c r="EB19466" s="5"/>
      <c r="EC19466" s="5"/>
      <c r="ED19466" s="5"/>
      <c r="EE19466" s="5"/>
      <c r="EF19466" s="5"/>
      <c r="EG19466" s="5"/>
      <c r="EH19466" s="5"/>
      <c r="EI19466" s="5"/>
      <c r="EJ19466" s="5"/>
      <c r="EK19466" s="5"/>
      <c r="EL19466" s="5"/>
      <c r="EM19466" s="5"/>
      <c r="EN19466" s="5"/>
      <c r="EO19466" s="5"/>
      <c r="EP19466" s="5"/>
      <c r="EQ19466" s="5"/>
      <c r="ER19466" s="5"/>
      <c r="ES19466" s="5"/>
      <c r="ET19466" s="5"/>
      <c r="EU19466" s="5"/>
      <c r="EV19466" s="5"/>
      <c r="EW19466" s="5"/>
      <c r="EX19466" s="5"/>
      <c r="EY19466" s="5"/>
      <c r="EZ19466" s="5"/>
      <c r="FA19466" s="5"/>
      <c r="FB19466" s="5"/>
      <c r="FC19466" s="5"/>
      <c r="FD19466" s="5"/>
      <c r="FE19466" s="5"/>
      <c r="FF19466" s="5"/>
      <c r="FG19466" s="5"/>
      <c r="FH19466" s="5"/>
      <c r="FI19466" s="5"/>
      <c r="FJ19466" s="5"/>
      <c r="FK19466" s="5"/>
      <c r="FL19466" s="5"/>
      <c r="FM19466" s="5"/>
      <c r="FN19466" s="5"/>
      <c r="FO19466" s="5"/>
      <c r="FP19466" s="5"/>
      <c r="FQ19466" s="5"/>
      <c r="FR19466" s="5"/>
      <c r="FS19466" s="5"/>
      <c r="FT19466" s="5"/>
      <c r="FU19466" s="5"/>
      <c r="FV19466" s="5"/>
      <c r="FW19466" s="5"/>
      <c r="FX19466" s="5"/>
      <c r="FY19466" s="5"/>
      <c r="FZ19466" s="5"/>
      <c r="GA19466" s="5"/>
      <c r="GB19466" s="5"/>
      <c r="GC19466" s="5"/>
      <c r="GD19466" s="5"/>
      <c r="GE19466" s="5"/>
      <c r="GF19466" s="5"/>
      <c r="GG19466" s="5"/>
      <c r="GH19466" s="5"/>
    </row>
    <row r="19467" spans="1:190" s="4" customFormat="1" hidden="1" x14ac:dyDescent="0.2">
      <c r="A19467" s="5"/>
      <c r="B19467" s="5"/>
      <c r="C19467" s="5"/>
      <c r="D19467" s="5"/>
      <c r="E19467" s="5"/>
      <c r="F19467" s="5"/>
      <c r="G19467" s="5"/>
      <c r="H19467" s="5"/>
      <c r="I19467" s="5"/>
      <c r="J19467" s="5"/>
      <c r="K19467" s="79"/>
      <c r="L19467" s="5"/>
      <c r="M19467" s="5"/>
      <c r="N19467" s="5"/>
      <c r="O19467" s="5"/>
      <c r="P19467" s="5"/>
      <c r="Q19467" s="6"/>
      <c r="R19467" s="6"/>
      <c r="S19467" s="60"/>
      <c r="T19467" s="42"/>
      <c r="U19467" s="42"/>
      <c r="V19467" s="42"/>
      <c r="W19467" s="42"/>
      <c r="X19467" s="42"/>
      <c r="Y19467" s="61"/>
      <c r="Z19467" s="61"/>
      <c r="AA19467" s="5"/>
      <c r="AB19467" s="5"/>
      <c r="AC19467" s="5"/>
      <c r="AD19467" s="5"/>
      <c r="AE19467" s="5"/>
      <c r="AF19467" s="5"/>
      <c r="AG19467" s="5"/>
      <c r="AH19467" s="5"/>
      <c r="AI19467" s="5"/>
      <c r="AJ19467" s="5"/>
      <c r="AK19467" s="5"/>
      <c r="AL19467" s="5"/>
      <c r="AM19467" s="5"/>
      <c r="AN19467" s="5"/>
      <c r="AO19467" s="5"/>
      <c r="AP19467" s="5"/>
      <c r="AQ19467" s="5"/>
      <c r="AR19467" s="5"/>
      <c r="AS19467" s="5"/>
      <c r="AT19467" s="5"/>
      <c r="AU19467" s="5"/>
      <c r="AV19467" s="5"/>
      <c r="AW19467" s="5"/>
      <c r="AX19467" s="5"/>
      <c r="AY19467" s="5"/>
      <c r="AZ19467" s="5"/>
      <c r="BA19467" s="5"/>
      <c r="BB19467" s="5"/>
      <c r="BC19467" s="5"/>
      <c r="BD19467" s="5"/>
      <c r="BE19467" s="5"/>
      <c r="BF19467" s="5"/>
      <c r="BG19467" s="5"/>
      <c r="BH19467" s="5"/>
      <c r="BI19467" s="5"/>
      <c r="BJ19467" s="5"/>
      <c r="BK19467" s="5"/>
      <c r="BL19467" s="5"/>
      <c r="BM19467" s="5"/>
      <c r="BN19467" s="5"/>
      <c r="BO19467" s="5"/>
      <c r="BP19467" s="5"/>
      <c r="BQ19467" s="5"/>
      <c r="BR19467" s="5"/>
      <c r="BS19467" s="5"/>
      <c r="BT19467" s="5"/>
      <c r="BU19467" s="5"/>
      <c r="BV19467" s="5"/>
      <c r="BW19467" s="5"/>
      <c r="BX19467" s="5"/>
      <c r="BY19467" s="5"/>
      <c r="BZ19467" s="5"/>
      <c r="CA19467" s="5"/>
      <c r="CB19467" s="5"/>
      <c r="CC19467" s="5"/>
      <c r="CD19467" s="5"/>
      <c r="CE19467" s="5"/>
      <c r="CF19467" s="5"/>
      <c r="CG19467" s="5"/>
      <c r="CH19467" s="5"/>
      <c r="CI19467" s="5"/>
      <c r="CJ19467" s="5"/>
      <c r="CK19467" s="5"/>
      <c r="CL19467" s="5"/>
      <c r="CM19467" s="5"/>
      <c r="CN19467" s="5"/>
      <c r="CO19467" s="5"/>
      <c r="CP19467" s="5"/>
      <c r="CQ19467" s="5"/>
      <c r="CR19467" s="5"/>
      <c r="CS19467" s="5"/>
      <c r="CT19467" s="5"/>
      <c r="CU19467" s="5"/>
      <c r="CV19467" s="5"/>
      <c r="CW19467" s="5"/>
      <c r="CX19467" s="5"/>
      <c r="CY19467" s="5"/>
      <c r="CZ19467" s="5"/>
      <c r="DA19467" s="5"/>
      <c r="DB19467" s="5"/>
      <c r="DC19467" s="5"/>
      <c r="DD19467" s="5"/>
      <c r="DE19467" s="5"/>
      <c r="DF19467" s="5"/>
      <c r="DG19467" s="5"/>
      <c r="DH19467" s="5"/>
      <c r="DI19467" s="5"/>
      <c r="DJ19467" s="5"/>
      <c r="DK19467" s="5"/>
      <c r="DL19467" s="5"/>
      <c r="DM19467" s="5"/>
      <c r="DN19467" s="5"/>
      <c r="DO19467" s="5"/>
      <c r="DP19467" s="5"/>
      <c r="DQ19467" s="5"/>
      <c r="DR19467" s="5"/>
      <c r="DS19467" s="5"/>
      <c r="DT19467" s="5"/>
      <c r="DU19467" s="5"/>
      <c r="DV19467" s="5"/>
      <c r="DW19467" s="5"/>
      <c r="DX19467" s="5"/>
      <c r="DY19467" s="5"/>
      <c r="DZ19467" s="5"/>
      <c r="EA19467" s="5"/>
      <c r="EB19467" s="5"/>
      <c r="EC19467" s="5"/>
      <c r="ED19467" s="5"/>
      <c r="EE19467" s="5"/>
      <c r="EF19467" s="5"/>
      <c r="EG19467" s="5"/>
      <c r="EH19467" s="5"/>
      <c r="EI19467" s="5"/>
      <c r="EJ19467" s="5"/>
      <c r="EK19467" s="5"/>
      <c r="EL19467" s="5"/>
      <c r="EM19467" s="5"/>
      <c r="EN19467" s="5"/>
      <c r="EO19467" s="5"/>
      <c r="EP19467" s="5"/>
      <c r="EQ19467" s="5"/>
      <c r="ER19467" s="5"/>
      <c r="ES19467" s="5"/>
      <c r="ET19467" s="5"/>
      <c r="EU19467" s="5"/>
      <c r="EV19467" s="5"/>
      <c r="EW19467" s="5"/>
      <c r="EX19467" s="5"/>
      <c r="EY19467" s="5"/>
      <c r="EZ19467" s="5"/>
      <c r="FA19467" s="5"/>
      <c r="FB19467" s="5"/>
      <c r="FC19467" s="5"/>
      <c r="FD19467" s="5"/>
      <c r="FE19467" s="5"/>
      <c r="FF19467" s="5"/>
      <c r="FG19467" s="5"/>
      <c r="FH19467" s="5"/>
      <c r="FI19467" s="5"/>
      <c r="FJ19467" s="5"/>
      <c r="FK19467" s="5"/>
      <c r="FL19467" s="5"/>
      <c r="FM19467" s="5"/>
      <c r="FN19467" s="5"/>
      <c r="FO19467" s="5"/>
      <c r="FP19467" s="5"/>
      <c r="FQ19467" s="5"/>
      <c r="FR19467" s="5"/>
      <c r="FS19467" s="5"/>
      <c r="FT19467" s="5"/>
      <c r="FU19467" s="5"/>
      <c r="FV19467" s="5"/>
      <c r="FW19467" s="5"/>
      <c r="FX19467" s="5"/>
      <c r="FY19467" s="5"/>
      <c r="FZ19467" s="5"/>
      <c r="GA19467" s="5"/>
      <c r="GB19467" s="5"/>
      <c r="GC19467" s="5"/>
      <c r="GD19467" s="5"/>
      <c r="GE19467" s="5"/>
      <c r="GF19467" s="5"/>
      <c r="GG19467" s="5"/>
      <c r="GH19467" s="5"/>
    </row>
    <row r="19468" spans="1:190" s="4" customFormat="1" hidden="1" x14ac:dyDescent="0.2">
      <c r="A19468" s="5"/>
      <c r="B19468" s="5"/>
      <c r="C19468" s="5"/>
      <c r="D19468" s="5"/>
      <c r="E19468" s="5"/>
      <c r="F19468" s="5"/>
      <c r="G19468" s="5"/>
      <c r="H19468" s="5"/>
      <c r="I19468" s="5"/>
      <c r="J19468" s="5"/>
      <c r="K19468" s="79"/>
      <c r="L19468" s="5"/>
      <c r="M19468" s="5"/>
      <c r="N19468" s="5"/>
      <c r="O19468" s="5"/>
      <c r="P19468" s="5"/>
      <c r="Q19468" s="6"/>
      <c r="R19468" s="6"/>
      <c r="S19468" s="60"/>
      <c r="T19468" s="42"/>
      <c r="U19468" s="42"/>
      <c r="V19468" s="42"/>
      <c r="W19468" s="42"/>
      <c r="X19468" s="42"/>
      <c r="Y19468" s="61"/>
      <c r="Z19468" s="61"/>
      <c r="AA19468" s="5"/>
      <c r="AB19468" s="5"/>
      <c r="AC19468" s="5"/>
      <c r="AD19468" s="5"/>
      <c r="AE19468" s="5"/>
      <c r="AF19468" s="5"/>
      <c r="AG19468" s="5"/>
      <c r="AH19468" s="5"/>
      <c r="AI19468" s="5"/>
      <c r="AJ19468" s="5"/>
      <c r="AK19468" s="5"/>
      <c r="AL19468" s="5"/>
      <c r="AM19468" s="5"/>
      <c r="AN19468" s="5"/>
      <c r="AO19468" s="5"/>
      <c r="AP19468" s="5"/>
      <c r="AQ19468" s="5"/>
      <c r="AR19468" s="5"/>
      <c r="AS19468" s="5"/>
      <c r="AT19468" s="5"/>
      <c r="AU19468" s="5"/>
      <c r="AV19468" s="5"/>
      <c r="AW19468" s="5"/>
      <c r="AX19468" s="5"/>
      <c r="AY19468" s="5"/>
      <c r="AZ19468" s="5"/>
      <c r="BA19468" s="5"/>
      <c r="BB19468" s="5"/>
      <c r="BC19468" s="5"/>
      <c r="BD19468" s="5"/>
      <c r="BE19468" s="5"/>
      <c r="BF19468" s="5"/>
      <c r="BG19468" s="5"/>
      <c r="BH19468" s="5"/>
      <c r="BI19468" s="5"/>
      <c r="BJ19468" s="5"/>
      <c r="BK19468" s="5"/>
      <c r="BL19468" s="5"/>
      <c r="BM19468" s="5"/>
      <c r="BN19468" s="5"/>
      <c r="BO19468" s="5"/>
      <c r="BP19468" s="5"/>
      <c r="BQ19468" s="5"/>
      <c r="BR19468" s="5"/>
      <c r="BS19468" s="5"/>
      <c r="BT19468" s="5"/>
      <c r="BU19468" s="5"/>
      <c r="BV19468" s="5"/>
      <c r="BW19468" s="5"/>
      <c r="BX19468" s="5"/>
      <c r="BY19468" s="5"/>
      <c r="BZ19468" s="5"/>
      <c r="CA19468" s="5"/>
      <c r="CB19468" s="5"/>
      <c r="CC19468" s="5"/>
      <c r="CD19468" s="5"/>
      <c r="CE19468" s="5"/>
      <c r="CF19468" s="5"/>
      <c r="CG19468" s="5"/>
      <c r="CH19468" s="5"/>
      <c r="CI19468" s="5"/>
      <c r="CJ19468" s="5"/>
      <c r="CK19468" s="5"/>
      <c r="CL19468" s="5"/>
      <c r="CM19468" s="5"/>
      <c r="CN19468" s="5"/>
      <c r="CO19468" s="5"/>
      <c r="CP19468" s="5"/>
      <c r="CQ19468" s="5"/>
      <c r="CR19468" s="5"/>
      <c r="CS19468" s="5"/>
      <c r="CT19468" s="5"/>
      <c r="CU19468" s="5"/>
      <c r="CV19468" s="5"/>
      <c r="CW19468" s="5"/>
      <c r="CX19468" s="5"/>
      <c r="CY19468" s="5"/>
      <c r="CZ19468" s="5"/>
      <c r="DA19468" s="5"/>
      <c r="DB19468" s="5"/>
      <c r="DC19468" s="5"/>
      <c r="DD19468" s="5"/>
      <c r="DE19468" s="5"/>
      <c r="DF19468" s="5"/>
      <c r="DG19468" s="5"/>
      <c r="DH19468" s="5"/>
      <c r="DI19468" s="5"/>
      <c r="DJ19468" s="5"/>
      <c r="DK19468" s="5"/>
      <c r="DL19468" s="5"/>
      <c r="DM19468" s="5"/>
      <c r="DN19468" s="5"/>
      <c r="DO19468" s="5"/>
      <c r="DP19468" s="5"/>
      <c r="DQ19468" s="5"/>
      <c r="DR19468" s="5"/>
      <c r="DS19468" s="5"/>
      <c r="DT19468" s="5"/>
      <c r="DU19468" s="5"/>
      <c r="DV19468" s="5"/>
      <c r="DW19468" s="5"/>
      <c r="DX19468" s="5"/>
      <c r="DY19468" s="5"/>
      <c r="DZ19468" s="5"/>
      <c r="EA19468" s="5"/>
      <c r="EB19468" s="5"/>
      <c r="EC19468" s="5"/>
      <c r="ED19468" s="5"/>
      <c r="EE19468" s="5"/>
      <c r="EF19468" s="5"/>
      <c r="EG19468" s="5"/>
      <c r="EH19468" s="5"/>
      <c r="EI19468" s="5"/>
      <c r="EJ19468" s="5"/>
      <c r="EK19468" s="5"/>
      <c r="EL19468" s="5"/>
      <c r="EM19468" s="5"/>
      <c r="EN19468" s="5"/>
      <c r="EO19468" s="5"/>
      <c r="EP19468" s="5"/>
      <c r="EQ19468" s="5"/>
      <c r="ER19468" s="5"/>
      <c r="ES19468" s="5"/>
      <c r="ET19468" s="5"/>
      <c r="EU19468" s="5"/>
      <c r="EV19468" s="5"/>
      <c r="EW19468" s="5"/>
      <c r="EX19468" s="5"/>
      <c r="EY19468" s="5"/>
      <c r="EZ19468" s="5"/>
      <c r="FA19468" s="5"/>
      <c r="FB19468" s="5"/>
      <c r="FC19468" s="5"/>
      <c r="FD19468" s="5"/>
      <c r="FE19468" s="5"/>
      <c r="FF19468" s="5"/>
      <c r="FG19468" s="5"/>
      <c r="FH19468" s="5"/>
      <c r="FI19468" s="5"/>
      <c r="FJ19468" s="5"/>
      <c r="FK19468" s="5"/>
      <c r="FL19468" s="5"/>
      <c r="FM19468" s="5"/>
      <c r="FN19468" s="5"/>
      <c r="FO19468" s="5"/>
      <c r="FP19468" s="5"/>
      <c r="FQ19468" s="5"/>
      <c r="FR19468" s="5"/>
      <c r="FS19468" s="5"/>
      <c r="FT19468" s="5"/>
      <c r="FU19468" s="5"/>
      <c r="FV19468" s="5"/>
      <c r="FW19468" s="5"/>
      <c r="FX19468" s="5"/>
      <c r="FY19468" s="5"/>
      <c r="FZ19468" s="5"/>
      <c r="GA19468" s="5"/>
      <c r="GB19468" s="5"/>
      <c r="GC19468" s="5"/>
      <c r="GD19468" s="5"/>
      <c r="GE19468" s="5"/>
      <c r="GF19468" s="5"/>
      <c r="GG19468" s="5"/>
      <c r="GH19468" s="5"/>
    </row>
    <row r="19469" spans="1:190" s="4" customFormat="1" hidden="1" x14ac:dyDescent="0.2">
      <c r="A19469" s="5"/>
      <c r="B19469" s="5"/>
      <c r="C19469" s="5"/>
      <c r="D19469" s="5"/>
      <c r="E19469" s="5"/>
      <c r="F19469" s="5"/>
      <c r="G19469" s="5"/>
      <c r="H19469" s="5"/>
      <c r="I19469" s="5"/>
      <c r="J19469" s="5"/>
      <c r="K19469" s="79"/>
      <c r="L19469" s="5"/>
      <c r="M19469" s="5"/>
      <c r="N19469" s="5"/>
      <c r="O19469" s="5"/>
      <c r="P19469" s="5"/>
      <c r="Q19469" s="6"/>
      <c r="R19469" s="6"/>
      <c r="S19469" s="60"/>
      <c r="T19469" s="42"/>
      <c r="U19469" s="42"/>
      <c r="V19469" s="42"/>
      <c r="W19469" s="42"/>
      <c r="X19469" s="42"/>
      <c r="Y19469" s="61"/>
      <c r="Z19469" s="61"/>
      <c r="AA19469" s="5"/>
      <c r="AB19469" s="5"/>
      <c r="AC19469" s="5"/>
      <c r="AD19469" s="5"/>
      <c r="AE19469" s="5"/>
      <c r="AF19469" s="5"/>
      <c r="AG19469" s="5"/>
      <c r="AH19469" s="5"/>
      <c r="AI19469" s="5"/>
      <c r="AJ19469" s="5"/>
      <c r="AK19469" s="5"/>
      <c r="AL19469" s="5"/>
      <c r="AM19469" s="5"/>
      <c r="AN19469" s="5"/>
      <c r="AO19469" s="5"/>
      <c r="AP19469" s="5"/>
      <c r="AQ19469" s="5"/>
      <c r="AR19469" s="5"/>
      <c r="AS19469" s="5"/>
      <c r="AT19469" s="5"/>
      <c r="AU19469" s="5"/>
      <c r="AV19469" s="5"/>
      <c r="AW19469" s="5"/>
      <c r="AX19469" s="5"/>
      <c r="AY19469" s="5"/>
      <c r="AZ19469" s="5"/>
      <c r="BA19469" s="5"/>
      <c r="BB19469" s="5"/>
      <c r="BC19469" s="5"/>
      <c r="BD19469" s="5"/>
      <c r="BE19469" s="5"/>
      <c r="BF19469" s="5"/>
      <c r="BG19469" s="5"/>
      <c r="BH19469" s="5"/>
      <c r="BI19469" s="5"/>
      <c r="BJ19469" s="5"/>
      <c r="BK19469" s="5"/>
      <c r="BL19469" s="5"/>
      <c r="BM19469" s="5"/>
      <c r="BN19469" s="5"/>
      <c r="BO19469" s="5"/>
      <c r="BP19469" s="5"/>
      <c r="BQ19469" s="5"/>
      <c r="BR19469" s="5"/>
      <c r="BS19469" s="5"/>
      <c r="BT19469" s="5"/>
      <c r="BU19469" s="5"/>
      <c r="BV19469" s="5"/>
      <c r="BW19469" s="5"/>
      <c r="BX19469" s="5"/>
      <c r="BY19469" s="5"/>
      <c r="BZ19469" s="5"/>
      <c r="CA19469" s="5"/>
      <c r="CB19469" s="5"/>
      <c r="CC19469" s="5"/>
      <c r="CD19469" s="5"/>
      <c r="CE19469" s="5"/>
      <c r="CF19469" s="5"/>
      <c r="CG19469" s="5"/>
      <c r="CH19469" s="5"/>
      <c r="CI19469" s="5"/>
      <c r="CJ19469" s="5"/>
      <c r="CK19469" s="5"/>
      <c r="CL19469" s="5"/>
      <c r="CM19469" s="5"/>
      <c r="CN19469" s="5"/>
      <c r="CO19469" s="5"/>
      <c r="CP19469" s="5"/>
      <c r="CQ19469" s="5"/>
      <c r="CR19469" s="5"/>
      <c r="CS19469" s="5"/>
      <c r="CT19469" s="5"/>
      <c r="CU19469" s="5"/>
      <c r="CV19469" s="5"/>
      <c r="CW19469" s="5"/>
      <c r="CX19469" s="5"/>
      <c r="CY19469" s="5"/>
      <c r="CZ19469" s="5"/>
      <c r="DA19469" s="5"/>
      <c r="DB19469" s="5"/>
      <c r="DC19469" s="5"/>
      <c r="DD19469" s="5"/>
      <c r="DE19469" s="5"/>
      <c r="DF19469" s="5"/>
      <c r="DG19469" s="5"/>
      <c r="DH19469" s="5"/>
      <c r="DI19469" s="5"/>
      <c r="DJ19469" s="5"/>
      <c r="DK19469" s="5"/>
      <c r="DL19469" s="5"/>
      <c r="DM19469" s="5"/>
      <c r="DN19469" s="5"/>
      <c r="DO19469" s="5"/>
      <c r="DP19469" s="5"/>
      <c r="DQ19469" s="5"/>
      <c r="DR19469" s="5"/>
      <c r="DS19469" s="5"/>
      <c r="DT19469" s="5"/>
      <c r="DU19469" s="5"/>
      <c r="DV19469" s="5"/>
      <c r="DW19469" s="5"/>
      <c r="DX19469" s="5"/>
      <c r="DY19469" s="5"/>
      <c r="DZ19469" s="5"/>
      <c r="EA19469" s="5"/>
      <c r="EB19469" s="5"/>
      <c r="EC19469" s="5"/>
      <c r="ED19469" s="5"/>
      <c r="EE19469" s="5"/>
      <c r="EF19469" s="5"/>
      <c r="EG19469" s="5"/>
      <c r="EH19469" s="5"/>
      <c r="EI19469" s="5"/>
      <c r="EJ19469" s="5"/>
      <c r="EK19469" s="5"/>
      <c r="EL19469" s="5"/>
      <c r="EM19469" s="5"/>
      <c r="EN19469" s="5"/>
      <c r="EO19469" s="5"/>
      <c r="EP19469" s="5"/>
      <c r="EQ19469" s="5"/>
      <c r="ER19469" s="5"/>
      <c r="ES19469" s="5"/>
      <c r="ET19469" s="5"/>
      <c r="EU19469" s="5"/>
      <c r="EV19469" s="5"/>
      <c r="EW19469" s="5"/>
      <c r="EX19469" s="5"/>
      <c r="EY19469" s="5"/>
      <c r="EZ19469" s="5"/>
      <c r="FA19469" s="5"/>
      <c r="FB19469" s="5"/>
      <c r="FC19469" s="5"/>
      <c r="FD19469" s="5"/>
      <c r="FE19469" s="5"/>
      <c r="FF19469" s="5"/>
      <c r="FG19469" s="5"/>
      <c r="FH19469" s="5"/>
      <c r="FI19469" s="5"/>
      <c r="FJ19469" s="5"/>
      <c r="FK19469" s="5"/>
      <c r="FL19469" s="5"/>
      <c r="FM19469" s="5"/>
      <c r="FN19469" s="5"/>
      <c r="FO19469" s="5"/>
      <c r="FP19469" s="5"/>
      <c r="FQ19469" s="5"/>
      <c r="FR19469" s="5"/>
      <c r="FS19469" s="5"/>
      <c r="FT19469" s="5"/>
      <c r="FU19469" s="5"/>
      <c r="FV19469" s="5"/>
      <c r="FW19469" s="5"/>
      <c r="FX19469" s="5"/>
      <c r="FY19469" s="5"/>
      <c r="FZ19469" s="5"/>
      <c r="GA19469" s="5"/>
      <c r="GB19469" s="5"/>
      <c r="GC19469" s="5"/>
      <c r="GD19469" s="5"/>
      <c r="GE19469" s="5"/>
      <c r="GF19469" s="5"/>
      <c r="GG19469" s="5"/>
      <c r="GH19469" s="5"/>
    </row>
    <row r="19470" spans="1:190" s="4" customFormat="1" hidden="1" x14ac:dyDescent="0.2">
      <c r="A19470" s="5"/>
      <c r="B19470" s="5"/>
      <c r="C19470" s="5"/>
      <c r="D19470" s="5"/>
      <c r="E19470" s="5"/>
      <c r="F19470" s="5"/>
      <c r="G19470" s="5"/>
      <c r="H19470" s="5"/>
      <c r="I19470" s="5"/>
      <c r="J19470" s="5"/>
      <c r="K19470" s="79"/>
      <c r="L19470" s="5"/>
      <c r="M19470" s="5"/>
      <c r="N19470" s="5"/>
      <c r="O19470" s="5"/>
      <c r="P19470" s="5"/>
      <c r="Q19470" s="6"/>
      <c r="R19470" s="6"/>
      <c r="S19470" s="60"/>
      <c r="T19470" s="42"/>
      <c r="U19470" s="42"/>
      <c r="V19470" s="42"/>
      <c r="W19470" s="42"/>
      <c r="X19470" s="42"/>
      <c r="Y19470" s="61"/>
      <c r="Z19470" s="61"/>
      <c r="AA19470" s="5"/>
      <c r="AB19470" s="5"/>
      <c r="AC19470" s="5"/>
      <c r="AD19470" s="5"/>
      <c r="AE19470" s="5"/>
      <c r="AF19470" s="5"/>
      <c r="AG19470" s="5"/>
      <c r="AH19470" s="5"/>
      <c r="AI19470" s="5"/>
      <c r="AJ19470" s="5"/>
      <c r="AK19470" s="5"/>
      <c r="AL19470" s="5"/>
      <c r="AM19470" s="5"/>
      <c r="AN19470" s="5"/>
      <c r="AO19470" s="5"/>
      <c r="AP19470" s="5"/>
      <c r="AQ19470" s="5"/>
      <c r="AR19470" s="5"/>
      <c r="AS19470" s="5"/>
      <c r="AT19470" s="5"/>
      <c r="AU19470" s="5"/>
      <c r="AV19470" s="5"/>
      <c r="AW19470" s="5"/>
      <c r="AX19470" s="5"/>
      <c r="AY19470" s="5"/>
      <c r="AZ19470" s="5"/>
      <c r="BA19470" s="5"/>
      <c r="BB19470" s="5"/>
      <c r="BC19470" s="5"/>
      <c r="BD19470" s="5"/>
      <c r="BE19470" s="5"/>
      <c r="BF19470" s="5"/>
      <c r="BG19470" s="5"/>
      <c r="BH19470" s="5"/>
      <c r="BI19470" s="5"/>
      <c r="BJ19470" s="5"/>
      <c r="BK19470" s="5"/>
      <c r="BL19470" s="5"/>
      <c r="BM19470" s="5"/>
      <c r="BN19470" s="5"/>
      <c r="BO19470" s="5"/>
      <c r="BP19470" s="5"/>
      <c r="BQ19470" s="5"/>
      <c r="BR19470" s="5"/>
      <c r="BS19470" s="5"/>
      <c r="BT19470" s="5"/>
      <c r="BU19470" s="5"/>
      <c r="BV19470" s="5"/>
      <c r="BW19470" s="5"/>
      <c r="BX19470" s="5"/>
      <c r="BY19470" s="5"/>
      <c r="BZ19470" s="5"/>
      <c r="CA19470" s="5"/>
      <c r="CB19470" s="5"/>
      <c r="CC19470" s="5"/>
      <c r="CD19470" s="5"/>
      <c r="CE19470" s="5"/>
      <c r="CF19470" s="5"/>
      <c r="CG19470" s="5"/>
      <c r="CH19470" s="5"/>
      <c r="CI19470" s="5"/>
      <c r="CJ19470" s="5"/>
      <c r="CK19470" s="5"/>
      <c r="CL19470" s="5"/>
      <c r="CM19470" s="5"/>
      <c r="CN19470" s="5"/>
      <c r="CO19470" s="5"/>
      <c r="CP19470" s="5"/>
      <c r="CQ19470" s="5"/>
      <c r="CR19470" s="5"/>
      <c r="CS19470" s="5"/>
      <c r="CT19470" s="5"/>
      <c r="CU19470" s="5"/>
      <c r="CV19470" s="5"/>
      <c r="CW19470" s="5"/>
      <c r="CX19470" s="5"/>
      <c r="CY19470" s="5"/>
      <c r="CZ19470" s="5"/>
      <c r="DA19470" s="5"/>
      <c r="DB19470" s="5"/>
      <c r="DC19470" s="5"/>
      <c r="DD19470" s="5"/>
      <c r="DE19470" s="5"/>
      <c r="DF19470" s="5"/>
      <c r="DG19470" s="5"/>
      <c r="DH19470" s="5"/>
      <c r="DI19470" s="5"/>
      <c r="DJ19470" s="5"/>
      <c r="DK19470" s="5"/>
      <c r="DL19470" s="5"/>
      <c r="DM19470" s="5"/>
      <c r="DN19470" s="5"/>
      <c r="DO19470" s="5"/>
      <c r="DP19470" s="5"/>
      <c r="DQ19470" s="5"/>
      <c r="DR19470" s="5"/>
      <c r="DS19470" s="5"/>
      <c r="DT19470" s="5"/>
      <c r="DU19470" s="5"/>
      <c r="DV19470" s="5"/>
      <c r="DW19470" s="5"/>
      <c r="DX19470" s="5"/>
      <c r="DY19470" s="5"/>
      <c r="DZ19470" s="5"/>
      <c r="EA19470" s="5"/>
      <c r="EB19470" s="5"/>
      <c r="EC19470" s="5"/>
      <c r="ED19470" s="5"/>
      <c r="EE19470" s="5"/>
      <c r="EF19470" s="5"/>
      <c r="EG19470" s="5"/>
      <c r="EH19470" s="5"/>
      <c r="EI19470" s="5"/>
      <c r="EJ19470" s="5"/>
      <c r="EK19470" s="5"/>
      <c r="EL19470" s="5"/>
      <c r="EM19470" s="5"/>
      <c r="EN19470" s="5"/>
      <c r="EO19470" s="5"/>
      <c r="EP19470" s="5"/>
      <c r="EQ19470" s="5"/>
      <c r="ER19470" s="5"/>
      <c r="ES19470" s="5"/>
      <c r="ET19470" s="5"/>
      <c r="EU19470" s="5"/>
      <c r="EV19470" s="5"/>
      <c r="EW19470" s="5"/>
      <c r="EX19470" s="5"/>
      <c r="EY19470" s="5"/>
      <c r="EZ19470" s="5"/>
      <c r="FA19470" s="5"/>
      <c r="FB19470" s="5"/>
      <c r="FC19470" s="5"/>
      <c r="FD19470" s="5"/>
      <c r="FE19470" s="5"/>
      <c r="FF19470" s="5"/>
      <c r="FG19470" s="5"/>
      <c r="FH19470" s="5"/>
      <c r="FI19470" s="5"/>
      <c r="FJ19470" s="5"/>
      <c r="FK19470" s="5"/>
      <c r="FL19470" s="5"/>
      <c r="FM19470" s="5"/>
      <c r="FN19470" s="5"/>
      <c r="FO19470" s="5"/>
      <c r="FP19470" s="5"/>
      <c r="FQ19470" s="5"/>
      <c r="FR19470" s="5"/>
      <c r="FS19470" s="5"/>
      <c r="FT19470" s="5"/>
      <c r="FU19470" s="5"/>
      <c r="FV19470" s="5"/>
      <c r="FW19470" s="5"/>
      <c r="FX19470" s="5"/>
      <c r="FY19470" s="5"/>
      <c r="FZ19470" s="5"/>
      <c r="GA19470" s="5"/>
      <c r="GB19470" s="5"/>
      <c r="GC19470" s="5"/>
      <c r="GD19470" s="5"/>
      <c r="GE19470" s="5"/>
      <c r="GF19470" s="5"/>
      <c r="GG19470" s="5"/>
      <c r="GH19470" s="5"/>
    </row>
    <row r="19471" spans="1:190" s="4" customFormat="1" hidden="1" x14ac:dyDescent="0.2">
      <c r="A19471" s="5"/>
      <c r="B19471" s="5"/>
      <c r="C19471" s="5"/>
      <c r="D19471" s="5"/>
      <c r="E19471" s="5"/>
      <c r="F19471" s="5"/>
      <c r="G19471" s="5"/>
      <c r="H19471" s="5"/>
      <c r="I19471" s="5"/>
      <c r="J19471" s="5"/>
      <c r="K19471" s="79"/>
      <c r="L19471" s="5"/>
      <c r="M19471" s="5"/>
      <c r="N19471" s="5"/>
      <c r="O19471" s="5"/>
      <c r="P19471" s="5"/>
      <c r="Q19471" s="6"/>
      <c r="R19471" s="6"/>
      <c r="S19471" s="60"/>
      <c r="T19471" s="42"/>
      <c r="U19471" s="42"/>
      <c r="V19471" s="42"/>
      <c r="W19471" s="42"/>
      <c r="X19471" s="42"/>
      <c r="Y19471" s="61"/>
      <c r="Z19471" s="61"/>
      <c r="AA19471" s="5"/>
      <c r="AB19471" s="5"/>
      <c r="AC19471" s="5"/>
      <c r="AD19471" s="5"/>
      <c r="AE19471" s="5"/>
      <c r="AF19471" s="5"/>
      <c r="AG19471" s="5"/>
      <c r="AH19471" s="5"/>
      <c r="AI19471" s="5"/>
      <c r="AJ19471" s="5"/>
      <c r="AK19471" s="5"/>
      <c r="AL19471" s="5"/>
      <c r="AM19471" s="5"/>
      <c r="AN19471" s="5"/>
      <c r="AO19471" s="5"/>
      <c r="AP19471" s="5"/>
      <c r="AQ19471" s="5"/>
      <c r="AR19471" s="5"/>
      <c r="AS19471" s="5"/>
      <c r="AT19471" s="5"/>
      <c r="AU19471" s="5"/>
      <c r="AV19471" s="5"/>
      <c r="AW19471" s="5"/>
      <c r="AX19471" s="5"/>
      <c r="AY19471" s="5"/>
      <c r="AZ19471" s="5"/>
      <c r="BA19471" s="5"/>
      <c r="BB19471" s="5"/>
      <c r="BC19471" s="5"/>
      <c r="BD19471" s="5"/>
      <c r="BE19471" s="5"/>
      <c r="BF19471" s="5"/>
      <c r="BG19471" s="5"/>
      <c r="BH19471" s="5"/>
      <c r="BI19471" s="5"/>
      <c r="BJ19471" s="5"/>
      <c r="BK19471" s="5"/>
      <c r="BL19471" s="5"/>
      <c r="BM19471" s="5"/>
      <c r="BN19471" s="5"/>
      <c r="BO19471" s="5"/>
      <c r="BP19471" s="5"/>
      <c r="BQ19471" s="5"/>
      <c r="BR19471" s="5"/>
      <c r="BS19471" s="5"/>
      <c r="BT19471" s="5"/>
      <c r="BU19471" s="5"/>
      <c r="BV19471" s="5"/>
      <c r="BW19471" s="5"/>
      <c r="BX19471" s="5"/>
      <c r="BY19471" s="5"/>
      <c r="BZ19471" s="5"/>
      <c r="CA19471" s="5"/>
      <c r="CB19471" s="5"/>
      <c r="CC19471" s="5"/>
      <c r="CD19471" s="5"/>
      <c r="CE19471" s="5"/>
      <c r="CF19471" s="5"/>
      <c r="CG19471" s="5"/>
      <c r="CH19471" s="5"/>
      <c r="CI19471" s="5"/>
      <c r="CJ19471" s="5"/>
      <c r="CK19471" s="5"/>
      <c r="CL19471" s="5"/>
      <c r="CM19471" s="5"/>
      <c r="CN19471" s="5"/>
      <c r="CO19471" s="5"/>
      <c r="CP19471" s="5"/>
      <c r="CQ19471" s="5"/>
      <c r="CR19471" s="5"/>
      <c r="CS19471" s="5"/>
      <c r="CT19471" s="5"/>
      <c r="CU19471" s="5"/>
      <c r="CV19471" s="5"/>
      <c r="CW19471" s="5"/>
      <c r="CX19471" s="5"/>
      <c r="CY19471" s="5"/>
      <c r="CZ19471" s="5"/>
      <c r="DA19471" s="5"/>
      <c r="DB19471" s="5"/>
      <c r="DC19471" s="5"/>
      <c r="DD19471" s="5"/>
      <c r="DE19471" s="5"/>
      <c r="DF19471" s="5"/>
      <c r="DG19471" s="5"/>
      <c r="DH19471" s="5"/>
      <c r="DI19471" s="5"/>
      <c r="DJ19471" s="5"/>
      <c r="DK19471" s="5"/>
      <c r="DL19471" s="5"/>
      <c r="DM19471" s="5"/>
      <c r="DN19471" s="5"/>
      <c r="DO19471" s="5"/>
      <c r="DP19471" s="5"/>
      <c r="DQ19471" s="5"/>
      <c r="DR19471" s="5"/>
      <c r="DS19471" s="5"/>
      <c r="DT19471" s="5"/>
      <c r="DU19471" s="5"/>
      <c r="DV19471" s="5"/>
      <c r="DW19471" s="5"/>
      <c r="DX19471" s="5"/>
      <c r="DY19471" s="5"/>
      <c r="DZ19471" s="5"/>
      <c r="EA19471" s="5"/>
      <c r="EB19471" s="5"/>
      <c r="EC19471" s="5"/>
      <c r="ED19471" s="5"/>
      <c r="EE19471" s="5"/>
      <c r="EF19471" s="5"/>
      <c r="EG19471" s="5"/>
      <c r="EH19471" s="5"/>
      <c r="EI19471" s="5"/>
      <c r="EJ19471" s="5"/>
      <c r="EK19471" s="5"/>
      <c r="EL19471" s="5"/>
      <c r="EM19471" s="5"/>
      <c r="EN19471" s="5"/>
      <c r="EO19471" s="5"/>
      <c r="EP19471" s="5"/>
      <c r="EQ19471" s="5"/>
      <c r="ER19471" s="5"/>
      <c r="ES19471" s="5"/>
      <c r="ET19471" s="5"/>
      <c r="EU19471" s="5"/>
      <c r="EV19471" s="5"/>
      <c r="EW19471" s="5"/>
      <c r="EX19471" s="5"/>
      <c r="EY19471" s="5"/>
      <c r="EZ19471" s="5"/>
      <c r="FA19471" s="5"/>
      <c r="FB19471" s="5"/>
      <c r="FC19471" s="5"/>
      <c r="FD19471" s="5"/>
      <c r="FE19471" s="5"/>
      <c r="FF19471" s="5"/>
      <c r="FG19471" s="5"/>
      <c r="FH19471" s="5"/>
      <c r="FI19471" s="5"/>
      <c r="FJ19471" s="5"/>
      <c r="FK19471" s="5"/>
      <c r="FL19471" s="5"/>
      <c r="FM19471" s="5"/>
      <c r="FN19471" s="5"/>
      <c r="FO19471" s="5"/>
      <c r="FP19471" s="5"/>
      <c r="FQ19471" s="5"/>
      <c r="FR19471" s="5"/>
      <c r="FS19471" s="5"/>
      <c r="FT19471" s="5"/>
      <c r="FU19471" s="5"/>
      <c r="FV19471" s="5"/>
      <c r="FW19471" s="5"/>
      <c r="FX19471" s="5"/>
      <c r="FY19471" s="5"/>
      <c r="FZ19471" s="5"/>
      <c r="GA19471" s="5"/>
      <c r="GB19471" s="5"/>
      <c r="GC19471" s="5"/>
      <c r="GD19471" s="5"/>
      <c r="GE19471" s="5"/>
      <c r="GF19471" s="5"/>
      <c r="GG19471" s="5"/>
      <c r="GH19471" s="5"/>
    </row>
  </sheetData>
  <printOptions horizontalCentered="1"/>
  <pageMargins left="0.19685039370078741" right="0.19685039370078741" top="0.55118110236220474" bottom="0.39370078740157483" header="7.874015748031496E-2" footer="0.19685039370078741"/>
  <pageSetup fitToHeight="0" orientation="portrait" r:id="rId1"/>
  <headerFooter alignWithMargins="0">
    <oddFooter>&amp;R&amp;6&amp;P DE &amp;N</oddFooter>
  </headerFooter>
  <rowBreaks count="3" manualBreakCount="3">
    <brk id="202" max="16383" man="1"/>
    <brk id="250" max="16383" man="1"/>
    <brk id="298" max="1638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U2011"/>
  <sheetViews>
    <sheetView showGridLines="0" showRowColHeaders="0" zoomScale="85" zoomScaleNormal="85" zoomScalePageLayoutView="85" workbookViewId="0">
      <pane ySplit="4" topLeftCell="A8" activePane="bottomLeft" state="frozen"/>
      <selection pane="bottomLeft" activeCell="C18" sqref="C18"/>
    </sheetView>
  </sheetViews>
  <sheetFormatPr baseColWidth="10" defaultColWidth="0" defaultRowHeight="0" customHeight="1" zeroHeight="1" x14ac:dyDescent="0.25"/>
  <cols>
    <col min="1" max="1" width="2.85546875" customWidth="1"/>
    <col min="2" max="2" width="41.7109375" bestFit="1" customWidth="1"/>
    <col min="3" max="3" width="110.7109375" customWidth="1"/>
    <col min="4" max="4" width="26.28515625" customWidth="1"/>
    <col min="5" max="5" width="22.7109375" customWidth="1"/>
    <col min="6" max="6" width="12.7109375" hidden="1" customWidth="1"/>
    <col min="7" max="7" width="13.28515625" hidden="1" customWidth="1"/>
    <col min="8" max="8" width="27.7109375" hidden="1" customWidth="1"/>
    <col min="9" max="9" width="26.28515625" hidden="1" customWidth="1"/>
    <col min="10" max="10" width="7" hidden="1" customWidth="1"/>
    <col min="11" max="21" width="0" hidden="1" customWidth="1"/>
    <col min="22" max="16384" width="11.28515625" hidden="1"/>
  </cols>
  <sheetData>
    <row r="1" spans="2:3" ht="98.25" customHeight="1" x14ac:dyDescent="0.25"/>
    <row r="2" spans="2:3" ht="6" customHeight="1" x14ac:dyDescent="0.25"/>
    <row r="3" spans="2:3" ht="15" hidden="1" customHeight="1" x14ac:dyDescent="0.25"/>
    <row r="4" spans="2:3" ht="15" customHeight="1" x14ac:dyDescent="0.25"/>
    <row r="5" spans="2:3" s="86" customFormat="1" ht="15" x14ac:dyDescent="0.25"/>
    <row r="6" spans="2:3" s="86" customFormat="1" ht="21.75" x14ac:dyDescent="0.45">
      <c r="B6" s="87" t="s">
        <v>31</v>
      </c>
      <c r="C6" s="88" t="s">
        <v>32</v>
      </c>
    </row>
    <row r="7" spans="2:3" s="86" customFormat="1" ht="21.75" x14ac:dyDescent="0.45">
      <c r="B7" s="89" t="s">
        <v>46</v>
      </c>
      <c r="C7" s="145" t="s">
        <v>64</v>
      </c>
    </row>
    <row r="8" spans="2:3" s="86" customFormat="1" ht="21.75" x14ac:dyDescent="0.45">
      <c r="B8" s="89" t="s">
        <v>47</v>
      </c>
      <c r="C8" s="145" t="s">
        <v>51</v>
      </c>
    </row>
    <row r="9" spans="2:3" s="86" customFormat="1" ht="21.75" x14ac:dyDescent="0.45">
      <c r="B9" s="89" t="s">
        <v>48</v>
      </c>
      <c r="C9" s="145" t="s">
        <v>52</v>
      </c>
    </row>
    <row r="10" spans="2:3" s="86" customFormat="1" ht="21.75" x14ac:dyDescent="0.45">
      <c r="B10" s="89" t="s">
        <v>49</v>
      </c>
      <c r="C10" s="145" t="s">
        <v>53</v>
      </c>
    </row>
    <row r="11" spans="2:3" s="86" customFormat="1" ht="21.75" x14ac:dyDescent="0.45">
      <c r="B11" s="146" t="s">
        <v>50</v>
      </c>
      <c r="C11" s="145" t="s">
        <v>55</v>
      </c>
    </row>
    <row r="12" spans="2:3" s="86" customFormat="1" ht="21.75" x14ac:dyDescent="0.45">
      <c r="B12" s="146" t="s">
        <v>54</v>
      </c>
      <c r="C12" s="145" t="s">
        <v>59</v>
      </c>
    </row>
    <row r="13" spans="2:3" s="86" customFormat="1" ht="21.75" x14ac:dyDescent="0.45">
      <c r="B13" s="146" t="s">
        <v>56</v>
      </c>
      <c r="C13" s="147" t="s">
        <v>60</v>
      </c>
    </row>
    <row r="14" spans="2:3" s="86" customFormat="1" ht="21.75" x14ac:dyDescent="0.45">
      <c r="B14" s="146" t="s">
        <v>57</v>
      </c>
      <c r="C14" s="147" t="s">
        <v>61</v>
      </c>
    </row>
    <row r="15" spans="2:3" s="86" customFormat="1" ht="21.75" x14ac:dyDescent="0.45">
      <c r="B15" s="146" t="s">
        <v>58</v>
      </c>
      <c r="C15" s="147" t="s">
        <v>63</v>
      </c>
    </row>
    <row r="16" spans="2:3" s="86" customFormat="1" ht="21.75" x14ac:dyDescent="0.45">
      <c r="B16" s="146" t="s">
        <v>62</v>
      </c>
      <c r="C16" s="147" t="s">
        <v>66</v>
      </c>
    </row>
    <row r="17" spans="2:9" s="86" customFormat="1" ht="21.75" x14ac:dyDescent="0.45">
      <c r="B17" s="146" t="s">
        <v>65</v>
      </c>
      <c r="C17" s="147" t="s">
        <v>69</v>
      </c>
    </row>
    <row r="18" spans="2:9" s="86" customFormat="1" ht="21.75" x14ac:dyDescent="0.45">
      <c r="B18" s="148" t="s">
        <v>67</v>
      </c>
      <c r="C18" s="149" t="s">
        <v>68</v>
      </c>
    </row>
    <row r="19" spans="2:9" s="86" customFormat="1" ht="21.75" x14ac:dyDescent="0.45">
      <c r="B19" s="89"/>
      <c r="C19" s="140"/>
    </row>
    <row r="20" spans="2:9" s="86" customFormat="1" ht="21.75" x14ac:dyDescent="0.45">
      <c r="B20" s="89"/>
      <c r="C20" s="140"/>
    </row>
    <row r="21" spans="2:9" s="86" customFormat="1" ht="27.75" x14ac:dyDescent="0.45">
      <c r="B21" s="89"/>
      <c r="C21" s="141"/>
      <c r="D21" s="90"/>
      <c r="E21" s="90"/>
    </row>
    <row r="22" spans="2:9" s="86" customFormat="1" ht="15" x14ac:dyDescent="0.25">
      <c r="C22" s="142"/>
    </row>
    <row r="23" spans="2:9" ht="15" hidden="1" customHeight="1" x14ac:dyDescent="0.25">
      <c r="B23" s="91"/>
      <c r="C23" s="143"/>
      <c r="D23" s="92"/>
      <c r="G23" s="93"/>
      <c r="H23" s="94"/>
      <c r="I23" s="95"/>
    </row>
    <row r="24" spans="2:9" ht="15" customHeight="1" x14ac:dyDescent="0.25">
      <c r="B24" s="91"/>
      <c r="C24" s="144"/>
      <c r="D24" s="91"/>
      <c r="G24" s="93"/>
      <c r="H24" s="94"/>
      <c r="I24" s="95"/>
    </row>
    <row r="25" spans="2:9" ht="15" customHeight="1" x14ac:dyDescent="0.25">
      <c r="B25" s="91"/>
      <c r="C25" s="91"/>
      <c r="D25" s="91"/>
      <c r="G25" s="93"/>
      <c r="H25" s="94"/>
      <c r="I25" s="95"/>
    </row>
    <row r="26" spans="2:9" ht="15" customHeight="1" x14ac:dyDescent="0.25">
      <c r="B26" s="91"/>
      <c r="C26" s="91"/>
      <c r="D26" s="91"/>
      <c r="G26" s="93"/>
      <c r="H26" s="94"/>
      <c r="I26" s="95"/>
    </row>
    <row r="27" spans="2:9" ht="15" hidden="1" customHeight="1" x14ac:dyDescent="0.25">
      <c r="B27" s="91"/>
      <c r="C27" s="91"/>
      <c r="D27" s="91"/>
      <c r="G27" s="96"/>
      <c r="H27" s="96"/>
      <c r="I27" s="96"/>
    </row>
    <row r="28" spans="2:9" ht="15" hidden="1" customHeight="1" x14ac:dyDescent="0.25">
      <c r="G28" s="96"/>
      <c r="H28" s="96"/>
      <c r="I28" s="96"/>
    </row>
    <row r="29" spans="2:9" ht="15" hidden="1" customHeight="1" x14ac:dyDescent="0.25">
      <c r="G29" s="96"/>
      <c r="H29" s="96"/>
      <c r="I29" s="96"/>
    </row>
    <row r="30" spans="2:9" ht="15" hidden="1" customHeight="1" x14ac:dyDescent="0.25">
      <c r="G30" s="96"/>
      <c r="H30" s="96"/>
      <c r="I30" s="96"/>
    </row>
    <row r="31" spans="2:9" ht="15" hidden="1" customHeight="1" x14ac:dyDescent="0.25">
      <c r="G31" s="96"/>
      <c r="H31" s="96"/>
      <c r="I31" s="96"/>
    </row>
    <row r="32" spans="2:9" ht="15" hidden="1" customHeight="1" x14ac:dyDescent="0.25">
      <c r="G32" s="96"/>
      <c r="H32" s="96"/>
      <c r="I32" s="96"/>
    </row>
    <row r="33" spans="7:9" ht="15" hidden="1" customHeight="1" x14ac:dyDescent="0.25">
      <c r="G33" s="96"/>
      <c r="H33" s="96"/>
      <c r="I33" s="96"/>
    </row>
    <row r="34" spans="7:9" ht="15" hidden="1" customHeight="1" x14ac:dyDescent="0.25">
      <c r="G34" s="96"/>
      <c r="H34" s="96"/>
      <c r="I34" s="96"/>
    </row>
    <row r="35" spans="7:9" ht="15" hidden="1" customHeight="1" x14ac:dyDescent="0.25">
      <c r="G35" s="96"/>
      <c r="H35" s="96"/>
      <c r="I35" s="96"/>
    </row>
    <row r="36" spans="7:9" ht="15" hidden="1" customHeight="1" x14ac:dyDescent="0.25">
      <c r="G36" s="96"/>
      <c r="H36" s="96"/>
      <c r="I36" s="96"/>
    </row>
    <row r="37" spans="7:9" ht="15" hidden="1" customHeight="1" x14ac:dyDescent="0.25">
      <c r="G37" s="96"/>
      <c r="H37" s="96"/>
      <c r="I37" s="96"/>
    </row>
    <row r="38" spans="7:9" ht="15" hidden="1" customHeight="1" x14ac:dyDescent="0.25">
      <c r="G38" s="96"/>
      <c r="H38" s="96"/>
      <c r="I38" s="96"/>
    </row>
    <row r="39" spans="7:9" ht="15" hidden="1" customHeight="1" x14ac:dyDescent="0.25">
      <c r="G39" s="96"/>
      <c r="H39" s="96"/>
      <c r="I39" s="96"/>
    </row>
    <row r="40" spans="7:9" ht="15" hidden="1" customHeight="1" x14ac:dyDescent="0.25">
      <c r="G40" s="96"/>
      <c r="H40" s="96"/>
      <c r="I40" s="96"/>
    </row>
    <row r="41" spans="7:9" ht="15" hidden="1" customHeight="1" x14ac:dyDescent="0.25">
      <c r="G41" s="96"/>
      <c r="H41" s="96"/>
      <c r="I41" s="96"/>
    </row>
    <row r="42" spans="7:9" ht="15" hidden="1" customHeight="1" x14ac:dyDescent="0.25">
      <c r="G42" s="96"/>
      <c r="H42" s="96"/>
      <c r="I42" s="96"/>
    </row>
    <row r="43" spans="7:9" ht="15" hidden="1" customHeight="1" x14ac:dyDescent="0.25">
      <c r="G43" s="96"/>
      <c r="H43" s="96"/>
      <c r="I43" s="96"/>
    </row>
    <row r="44" spans="7:9" ht="15" hidden="1" customHeight="1" x14ac:dyDescent="0.25">
      <c r="G44" s="96"/>
      <c r="H44" s="96"/>
      <c r="I44" s="96"/>
    </row>
    <row r="45" spans="7:9" ht="15" hidden="1" customHeight="1" x14ac:dyDescent="0.25">
      <c r="G45" s="96"/>
      <c r="H45" s="96"/>
      <c r="I45" s="96"/>
    </row>
    <row r="46" spans="7:9" ht="15" hidden="1" customHeight="1" x14ac:dyDescent="0.25">
      <c r="G46" s="96"/>
      <c r="H46" s="96"/>
      <c r="I46" s="96"/>
    </row>
    <row r="47" spans="7:9" ht="15" hidden="1" customHeight="1" x14ac:dyDescent="0.25">
      <c r="G47" s="96"/>
      <c r="H47" s="96"/>
      <c r="I47" s="96"/>
    </row>
    <row r="48" spans="7:9" ht="15" hidden="1" customHeight="1" x14ac:dyDescent="0.25">
      <c r="G48" s="96"/>
      <c r="H48" s="96"/>
      <c r="I48" s="96"/>
    </row>
    <row r="49" spans="7:9" ht="15" hidden="1" customHeight="1" x14ac:dyDescent="0.25">
      <c r="G49" s="96"/>
      <c r="H49" s="96"/>
      <c r="I49" s="96"/>
    </row>
    <row r="50" spans="7:9" ht="15" hidden="1" customHeight="1" x14ac:dyDescent="0.25">
      <c r="G50" s="96"/>
      <c r="H50" s="96"/>
      <c r="I50" s="96"/>
    </row>
    <row r="51" spans="7:9" ht="15" hidden="1" customHeight="1" x14ac:dyDescent="0.25">
      <c r="G51" s="96"/>
      <c r="H51" s="96"/>
      <c r="I51" s="96"/>
    </row>
    <row r="52" spans="7:9" ht="15" hidden="1" customHeight="1" x14ac:dyDescent="0.25">
      <c r="G52" s="96"/>
      <c r="H52" s="96"/>
      <c r="I52" s="96"/>
    </row>
    <row r="53" spans="7:9" ht="15" hidden="1" customHeight="1" x14ac:dyDescent="0.25">
      <c r="G53" s="96"/>
      <c r="H53" s="96"/>
      <c r="I53" s="96"/>
    </row>
    <row r="54" spans="7:9" ht="15" hidden="1" customHeight="1" x14ac:dyDescent="0.25">
      <c r="G54" s="96"/>
      <c r="H54" s="96"/>
      <c r="I54" s="96"/>
    </row>
    <row r="55" spans="7:9" ht="15" hidden="1" customHeight="1" x14ac:dyDescent="0.25">
      <c r="G55" s="96"/>
      <c r="H55" s="96"/>
      <c r="I55" s="96"/>
    </row>
    <row r="56" spans="7:9" ht="15" hidden="1" customHeight="1" x14ac:dyDescent="0.25">
      <c r="G56" s="96"/>
      <c r="H56" s="96"/>
      <c r="I56" s="96"/>
    </row>
    <row r="57" spans="7:9" ht="15" hidden="1" customHeight="1" x14ac:dyDescent="0.25">
      <c r="G57" s="96"/>
      <c r="H57" s="96"/>
      <c r="I57" s="96"/>
    </row>
    <row r="58" spans="7:9" ht="15" hidden="1" customHeight="1" x14ac:dyDescent="0.25">
      <c r="G58" s="96"/>
      <c r="H58" s="96"/>
      <c r="I58" s="96"/>
    </row>
    <row r="59" spans="7:9" ht="15" hidden="1" customHeight="1" x14ac:dyDescent="0.25">
      <c r="G59" s="96"/>
      <c r="H59" s="96"/>
      <c r="I59" s="96"/>
    </row>
    <row r="60" spans="7:9" ht="15" hidden="1" customHeight="1" x14ac:dyDescent="0.25">
      <c r="G60" s="96"/>
      <c r="H60" s="96"/>
      <c r="I60" s="96"/>
    </row>
    <row r="61" spans="7:9" ht="15" hidden="1" customHeight="1" x14ac:dyDescent="0.25">
      <c r="G61" s="96"/>
      <c r="H61" s="96"/>
      <c r="I61" s="96"/>
    </row>
    <row r="62" spans="7:9" ht="15" hidden="1" customHeight="1" x14ac:dyDescent="0.25">
      <c r="G62" s="96"/>
      <c r="H62" s="96"/>
      <c r="I62" s="96"/>
    </row>
    <row r="63" spans="7:9" ht="15" hidden="1" customHeight="1" x14ac:dyDescent="0.25">
      <c r="G63" s="96"/>
      <c r="H63" s="96"/>
      <c r="I63" s="96"/>
    </row>
    <row r="64" spans="7:9" ht="15" hidden="1" customHeight="1" x14ac:dyDescent="0.25">
      <c r="G64" s="96"/>
      <c r="H64" s="96"/>
      <c r="I64" s="96"/>
    </row>
    <row r="65" spans="7:9" ht="15" hidden="1" customHeight="1" x14ac:dyDescent="0.25">
      <c r="G65" s="96"/>
      <c r="H65" s="96"/>
      <c r="I65" s="96"/>
    </row>
    <row r="66" spans="7:9" ht="15" hidden="1" customHeight="1" x14ac:dyDescent="0.25">
      <c r="G66" s="96"/>
      <c r="H66" s="96"/>
      <c r="I66" s="96"/>
    </row>
    <row r="67" spans="7:9" ht="15" hidden="1" customHeight="1" x14ac:dyDescent="0.25">
      <c r="G67" s="96"/>
      <c r="H67" s="96"/>
      <c r="I67" s="96"/>
    </row>
    <row r="68" spans="7:9" ht="15" hidden="1" customHeight="1" x14ac:dyDescent="0.25">
      <c r="G68" s="96"/>
      <c r="H68" s="96"/>
      <c r="I68" s="96"/>
    </row>
    <row r="69" spans="7:9" ht="15" hidden="1" customHeight="1" x14ac:dyDescent="0.25">
      <c r="G69" s="96"/>
      <c r="H69" s="96"/>
      <c r="I69" s="96"/>
    </row>
    <row r="70" spans="7:9" ht="15" hidden="1" customHeight="1" x14ac:dyDescent="0.25">
      <c r="G70" s="96"/>
      <c r="H70" s="96"/>
      <c r="I70" s="96"/>
    </row>
    <row r="71" spans="7:9" ht="15" hidden="1" customHeight="1" x14ac:dyDescent="0.25">
      <c r="G71" s="96"/>
      <c r="H71" s="96"/>
      <c r="I71" s="96"/>
    </row>
    <row r="72" spans="7:9" ht="15" hidden="1" customHeight="1" x14ac:dyDescent="0.25">
      <c r="G72" s="96"/>
      <c r="H72" s="96"/>
      <c r="I72" s="96"/>
    </row>
    <row r="73" spans="7:9" ht="15" hidden="1" customHeight="1" x14ac:dyDescent="0.25">
      <c r="G73" s="96"/>
      <c r="H73" s="96"/>
      <c r="I73" s="96"/>
    </row>
    <row r="74" spans="7:9" ht="15" hidden="1" customHeight="1" x14ac:dyDescent="0.25">
      <c r="G74" s="96"/>
      <c r="H74" s="96"/>
      <c r="I74" s="96"/>
    </row>
    <row r="75" spans="7:9" ht="15" hidden="1" customHeight="1" x14ac:dyDescent="0.25">
      <c r="G75" s="96"/>
      <c r="H75" s="96"/>
      <c r="I75" s="96"/>
    </row>
    <row r="76" spans="7:9" ht="15" hidden="1" customHeight="1" x14ac:dyDescent="0.25">
      <c r="G76" s="96"/>
      <c r="H76" s="96"/>
      <c r="I76" s="96"/>
    </row>
    <row r="77" spans="7:9" ht="15" hidden="1" customHeight="1" x14ac:dyDescent="0.25">
      <c r="G77" s="96"/>
      <c r="H77" s="96"/>
      <c r="I77" s="96"/>
    </row>
    <row r="78" spans="7:9" ht="15" hidden="1" customHeight="1" x14ac:dyDescent="0.25">
      <c r="G78" s="96"/>
      <c r="H78" s="96"/>
      <c r="I78" s="96"/>
    </row>
    <row r="79" spans="7:9" ht="15" hidden="1" customHeight="1" x14ac:dyDescent="0.25">
      <c r="G79" s="96"/>
      <c r="H79" s="96"/>
      <c r="I79" s="96"/>
    </row>
    <row r="80" spans="7:9" ht="15" hidden="1" customHeight="1" x14ac:dyDescent="0.25">
      <c r="G80" s="96"/>
      <c r="H80" s="96"/>
      <c r="I80" s="96"/>
    </row>
    <row r="81" spans="7:9" ht="15" hidden="1" customHeight="1" x14ac:dyDescent="0.25">
      <c r="G81" s="96"/>
      <c r="H81" s="96"/>
      <c r="I81" s="96"/>
    </row>
    <row r="82" spans="7:9" ht="15" hidden="1" customHeight="1" x14ac:dyDescent="0.25">
      <c r="G82" s="96"/>
      <c r="H82" s="96"/>
      <c r="I82" s="96"/>
    </row>
    <row r="83" spans="7:9" ht="15" hidden="1" customHeight="1" x14ac:dyDescent="0.25">
      <c r="G83" s="96"/>
      <c r="H83" s="96"/>
      <c r="I83" s="96"/>
    </row>
    <row r="84" spans="7:9" ht="15" hidden="1" customHeight="1" x14ac:dyDescent="0.25">
      <c r="G84" s="96"/>
      <c r="H84" s="96"/>
      <c r="I84" s="96"/>
    </row>
    <row r="85" spans="7:9" ht="15" hidden="1" customHeight="1" x14ac:dyDescent="0.25">
      <c r="G85" s="96"/>
      <c r="H85" s="96"/>
      <c r="I85" s="96"/>
    </row>
    <row r="86" spans="7:9" ht="15" hidden="1" customHeight="1" x14ac:dyDescent="0.25">
      <c r="G86" s="96"/>
      <c r="H86" s="96"/>
      <c r="I86" s="96"/>
    </row>
    <row r="87" spans="7:9" ht="15" hidden="1" customHeight="1" x14ac:dyDescent="0.25">
      <c r="G87" s="96"/>
      <c r="H87" s="96"/>
      <c r="I87" s="96"/>
    </row>
    <row r="88" spans="7:9" ht="15" hidden="1" customHeight="1" x14ac:dyDescent="0.25">
      <c r="G88" s="96"/>
      <c r="H88" s="96"/>
      <c r="I88" s="96"/>
    </row>
    <row r="89" spans="7:9" ht="15" hidden="1" customHeight="1" x14ac:dyDescent="0.25">
      <c r="G89" s="96"/>
      <c r="H89" s="96"/>
      <c r="I89" s="96"/>
    </row>
    <row r="90" spans="7:9" ht="15" hidden="1" customHeight="1" x14ac:dyDescent="0.25">
      <c r="G90" s="96"/>
      <c r="H90" s="96"/>
      <c r="I90" s="96"/>
    </row>
    <row r="91" spans="7:9" ht="15" hidden="1" customHeight="1" x14ac:dyDescent="0.25">
      <c r="G91" s="96"/>
      <c r="H91" s="96"/>
      <c r="I91" s="96"/>
    </row>
    <row r="92" spans="7:9" ht="15" hidden="1" customHeight="1" x14ac:dyDescent="0.25">
      <c r="G92" s="96"/>
      <c r="H92" s="96"/>
      <c r="I92" s="96"/>
    </row>
    <row r="93" spans="7:9" ht="15" hidden="1" customHeight="1" x14ac:dyDescent="0.25">
      <c r="G93" s="96"/>
      <c r="H93" s="96"/>
      <c r="I93" s="96"/>
    </row>
    <row r="94" spans="7:9" ht="15" hidden="1" customHeight="1" x14ac:dyDescent="0.25">
      <c r="G94" s="96"/>
      <c r="H94" s="96"/>
      <c r="I94" s="96"/>
    </row>
    <row r="95" spans="7:9" ht="15" hidden="1" customHeight="1" x14ac:dyDescent="0.25">
      <c r="G95" s="96"/>
      <c r="H95" s="96"/>
      <c r="I95" s="96"/>
    </row>
    <row r="96" spans="7:9" ht="15" hidden="1" customHeight="1" x14ac:dyDescent="0.25">
      <c r="G96" s="96"/>
      <c r="H96" s="96"/>
      <c r="I96" s="96"/>
    </row>
    <row r="97" spans="7:9" ht="15" hidden="1" customHeight="1" x14ac:dyDescent="0.25">
      <c r="G97" s="96"/>
      <c r="H97" s="96"/>
      <c r="I97" s="96"/>
    </row>
    <row r="98" spans="7:9" ht="15" hidden="1" customHeight="1" x14ac:dyDescent="0.25">
      <c r="G98" s="96"/>
      <c r="H98" s="96"/>
      <c r="I98" s="96"/>
    </row>
    <row r="99" spans="7:9" ht="15" hidden="1" customHeight="1" x14ac:dyDescent="0.25">
      <c r="G99" s="96"/>
      <c r="H99" s="96"/>
      <c r="I99" s="96"/>
    </row>
    <row r="100" spans="7:9" ht="15" hidden="1" customHeight="1" x14ac:dyDescent="0.25">
      <c r="G100" s="96"/>
      <c r="H100" s="96"/>
      <c r="I100" s="96"/>
    </row>
    <row r="101" spans="7:9" ht="15" hidden="1" customHeight="1" x14ac:dyDescent="0.25">
      <c r="G101" s="96"/>
      <c r="H101" s="96"/>
      <c r="I101" s="96"/>
    </row>
    <row r="102" spans="7:9" ht="15" hidden="1" customHeight="1" x14ac:dyDescent="0.25">
      <c r="G102" s="96"/>
      <c r="H102" s="96"/>
      <c r="I102" s="96"/>
    </row>
    <row r="103" spans="7:9" ht="15" hidden="1" customHeight="1" x14ac:dyDescent="0.25">
      <c r="G103" s="96"/>
      <c r="H103" s="96"/>
      <c r="I103" s="96"/>
    </row>
    <row r="104" spans="7:9" ht="15" hidden="1" customHeight="1" x14ac:dyDescent="0.25">
      <c r="G104" s="96"/>
      <c r="H104" s="96"/>
      <c r="I104" s="96"/>
    </row>
    <row r="105" spans="7:9" ht="15" hidden="1" customHeight="1" x14ac:dyDescent="0.25">
      <c r="G105" s="96"/>
      <c r="H105" s="96"/>
      <c r="I105" s="96"/>
    </row>
    <row r="106" spans="7:9" ht="15" hidden="1" customHeight="1" x14ac:dyDescent="0.25">
      <c r="G106" s="96"/>
      <c r="H106" s="96"/>
      <c r="I106" s="96"/>
    </row>
    <row r="107" spans="7:9" ht="15" hidden="1" customHeight="1" x14ac:dyDescent="0.25">
      <c r="G107" s="96"/>
      <c r="H107" s="96"/>
      <c r="I107" s="96"/>
    </row>
    <row r="108" spans="7:9" ht="15" hidden="1" customHeight="1" x14ac:dyDescent="0.25">
      <c r="G108" s="96"/>
      <c r="H108" s="96"/>
      <c r="I108" s="96"/>
    </row>
    <row r="109" spans="7:9" ht="15" hidden="1" customHeight="1" x14ac:dyDescent="0.25">
      <c r="G109" s="96"/>
      <c r="H109" s="96"/>
      <c r="I109" s="96"/>
    </row>
    <row r="110" spans="7:9" ht="15" hidden="1" customHeight="1" x14ac:dyDescent="0.25">
      <c r="G110" s="96"/>
      <c r="H110" s="96"/>
      <c r="I110" s="96"/>
    </row>
    <row r="111" spans="7:9" ht="15" hidden="1" customHeight="1" x14ac:dyDescent="0.25">
      <c r="G111" s="96"/>
      <c r="H111" s="96"/>
      <c r="I111" s="96"/>
    </row>
    <row r="112" spans="7:9" ht="15" hidden="1" customHeight="1" x14ac:dyDescent="0.25">
      <c r="G112" s="96"/>
      <c r="H112" s="96"/>
      <c r="I112" s="96"/>
    </row>
    <row r="113" spans="7:9" ht="15" hidden="1" customHeight="1" x14ac:dyDescent="0.25">
      <c r="G113" s="96"/>
      <c r="H113" s="96"/>
      <c r="I113" s="96"/>
    </row>
    <row r="114" spans="7:9" ht="15" hidden="1" customHeight="1" x14ac:dyDescent="0.25">
      <c r="G114" s="96"/>
      <c r="H114" s="96"/>
      <c r="I114" s="96"/>
    </row>
    <row r="115" spans="7:9" ht="15" hidden="1" customHeight="1" x14ac:dyDescent="0.25">
      <c r="G115" s="96"/>
      <c r="H115" s="96"/>
      <c r="I115" s="96"/>
    </row>
    <row r="116" spans="7:9" ht="15" hidden="1" customHeight="1" x14ac:dyDescent="0.25">
      <c r="G116" s="96"/>
      <c r="H116" s="96"/>
      <c r="I116" s="96"/>
    </row>
    <row r="117" spans="7:9" ht="15" hidden="1" customHeight="1" x14ac:dyDescent="0.25">
      <c r="G117" s="96"/>
      <c r="H117" s="96"/>
      <c r="I117" s="96"/>
    </row>
    <row r="118" spans="7:9" ht="15" hidden="1" customHeight="1" x14ac:dyDescent="0.25">
      <c r="G118" s="96"/>
      <c r="H118" s="96"/>
      <c r="I118" s="96"/>
    </row>
    <row r="119" spans="7:9" ht="15" hidden="1" customHeight="1" x14ac:dyDescent="0.25">
      <c r="G119" s="96"/>
      <c r="H119" s="96"/>
      <c r="I119" s="96"/>
    </row>
    <row r="120" spans="7:9" ht="15" hidden="1" customHeight="1" x14ac:dyDescent="0.25">
      <c r="G120" s="96"/>
      <c r="H120" s="96"/>
      <c r="I120" s="96"/>
    </row>
    <row r="121" spans="7:9" ht="15" hidden="1" customHeight="1" x14ac:dyDescent="0.25">
      <c r="G121" s="96"/>
      <c r="H121" s="96"/>
      <c r="I121" s="96"/>
    </row>
    <row r="122" spans="7:9" ht="15" hidden="1" customHeight="1" x14ac:dyDescent="0.25">
      <c r="G122" s="96"/>
      <c r="H122" s="96"/>
      <c r="I122" s="96"/>
    </row>
    <row r="123" spans="7:9" ht="15" hidden="1" customHeight="1" x14ac:dyDescent="0.25">
      <c r="G123" s="96"/>
      <c r="H123" s="96"/>
      <c r="I123" s="96"/>
    </row>
    <row r="124" spans="7:9" ht="15" hidden="1" customHeight="1" x14ac:dyDescent="0.25">
      <c r="G124" s="96"/>
      <c r="H124" s="96"/>
      <c r="I124" s="96"/>
    </row>
    <row r="125" spans="7:9" ht="15" hidden="1" customHeight="1" x14ac:dyDescent="0.25">
      <c r="G125" s="96"/>
      <c r="H125" s="96"/>
      <c r="I125" s="96"/>
    </row>
    <row r="126" spans="7:9" ht="15" hidden="1" customHeight="1" x14ac:dyDescent="0.25">
      <c r="G126" s="96"/>
      <c r="H126" s="96"/>
      <c r="I126" s="96"/>
    </row>
    <row r="127" spans="7:9" ht="15" hidden="1" customHeight="1" x14ac:dyDescent="0.25">
      <c r="G127" s="96"/>
      <c r="H127" s="96"/>
      <c r="I127" s="96"/>
    </row>
    <row r="128" spans="7:9" ht="15" hidden="1" customHeight="1" x14ac:dyDescent="0.25">
      <c r="G128" s="96"/>
      <c r="H128" s="96"/>
      <c r="I128" s="96"/>
    </row>
    <row r="129" spans="7:9" ht="15" hidden="1" customHeight="1" x14ac:dyDescent="0.25">
      <c r="G129" s="96"/>
      <c r="H129" s="96"/>
      <c r="I129" s="96"/>
    </row>
    <row r="130" spans="7:9" ht="15" hidden="1" customHeight="1" x14ac:dyDescent="0.25">
      <c r="G130" s="96"/>
      <c r="H130" s="96"/>
      <c r="I130" s="96"/>
    </row>
    <row r="131" spans="7:9" ht="15" hidden="1" customHeight="1" x14ac:dyDescent="0.25">
      <c r="G131" s="96"/>
      <c r="H131" s="96"/>
      <c r="I131" s="96"/>
    </row>
    <row r="132" spans="7:9" ht="15" hidden="1" customHeight="1" x14ac:dyDescent="0.25">
      <c r="G132" s="96"/>
      <c r="H132" s="96"/>
      <c r="I132" s="96"/>
    </row>
    <row r="133" spans="7:9" ht="15" hidden="1" customHeight="1" x14ac:dyDescent="0.25">
      <c r="G133" s="96"/>
      <c r="H133" s="96"/>
      <c r="I133" s="96"/>
    </row>
    <row r="134" spans="7:9" ht="15" hidden="1" customHeight="1" x14ac:dyDescent="0.25">
      <c r="G134" s="96"/>
      <c r="H134" s="96"/>
      <c r="I134" s="96"/>
    </row>
    <row r="135" spans="7:9" ht="15" hidden="1" customHeight="1" x14ac:dyDescent="0.25">
      <c r="G135" s="96"/>
      <c r="H135" s="96"/>
      <c r="I135" s="96"/>
    </row>
    <row r="136" spans="7:9" ht="15" hidden="1" customHeight="1" x14ac:dyDescent="0.25">
      <c r="G136" s="96"/>
      <c r="H136" s="96"/>
      <c r="I136" s="96"/>
    </row>
    <row r="137" spans="7:9" ht="15" hidden="1" customHeight="1" x14ac:dyDescent="0.25">
      <c r="G137" s="96"/>
      <c r="H137" s="96"/>
      <c r="I137" s="96"/>
    </row>
    <row r="138" spans="7:9" ht="15" hidden="1" customHeight="1" x14ac:dyDescent="0.25">
      <c r="G138" s="96"/>
      <c r="H138" s="96"/>
      <c r="I138" s="96"/>
    </row>
    <row r="139" spans="7:9" ht="15" hidden="1" customHeight="1" x14ac:dyDescent="0.25">
      <c r="G139" s="96"/>
      <c r="H139" s="96"/>
      <c r="I139" s="96"/>
    </row>
    <row r="140" spans="7:9" ht="15" hidden="1" customHeight="1" x14ac:dyDescent="0.25">
      <c r="G140" s="96"/>
      <c r="H140" s="96"/>
      <c r="I140" s="96"/>
    </row>
    <row r="141" spans="7:9" ht="15" hidden="1" customHeight="1" x14ac:dyDescent="0.25">
      <c r="G141" s="96"/>
      <c r="H141" s="96"/>
      <c r="I141" s="96"/>
    </row>
    <row r="142" spans="7:9" ht="15" hidden="1" customHeight="1" x14ac:dyDescent="0.25">
      <c r="G142" s="96"/>
      <c r="H142" s="96"/>
      <c r="I142" s="96"/>
    </row>
    <row r="143" spans="7:9" ht="15" hidden="1" customHeight="1" x14ac:dyDescent="0.25">
      <c r="G143" s="96"/>
      <c r="H143" s="96"/>
      <c r="I143" s="96"/>
    </row>
    <row r="144" spans="7:9" ht="15" hidden="1" customHeight="1" x14ac:dyDescent="0.25">
      <c r="G144" s="96"/>
      <c r="H144" s="96"/>
      <c r="I144" s="96"/>
    </row>
    <row r="145" spans="7:9" ht="15" hidden="1" customHeight="1" x14ac:dyDescent="0.25">
      <c r="G145" s="96"/>
      <c r="H145" s="96"/>
      <c r="I145" s="96"/>
    </row>
    <row r="146" spans="7:9" ht="15" hidden="1" customHeight="1" x14ac:dyDescent="0.25">
      <c r="G146" s="96"/>
      <c r="H146" s="96"/>
      <c r="I146" s="96"/>
    </row>
    <row r="147" spans="7:9" ht="15" hidden="1" customHeight="1" x14ac:dyDescent="0.25">
      <c r="G147" s="96"/>
      <c r="H147" s="96"/>
      <c r="I147" s="96"/>
    </row>
    <row r="148" spans="7:9" ht="15" hidden="1" customHeight="1" x14ac:dyDescent="0.25">
      <c r="G148" s="96"/>
      <c r="H148" s="96"/>
      <c r="I148" s="96"/>
    </row>
    <row r="149" spans="7:9" ht="15" hidden="1" customHeight="1" x14ac:dyDescent="0.25">
      <c r="G149" s="96"/>
      <c r="H149" s="96"/>
      <c r="I149" s="96"/>
    </row>
    <row r="150" spans="7:9" ht="15" hidden="1" customHeight="1" x14ac:dyDescent="0.25">
      <c r="G150" s="96"/>
      <c r="H150" s="96"/>
      <c r="I150" s="96"/>
    </row>
    <row r="151" spans="7:9" ht="15" hidden="1" customHeight="1" x14ac:dyDescent="0.25">
      <c r="G151" s="96"/>
      <c r="H151" s="96"/>
      <c r="I151" s="96"/>
    </row>
    <row r="152" spans="7:9" ht="15" hidden="1" customHeight="1" x14ac:dyDescent="0.25">
      <c r="G152" s="96"/>
      <c r="H152" s="96"/>
      <c r="I152" s="96"/>
    </row>
    <row r="153" spans="7:9" ht="15" hidden="1" customHeight="1" x14ac:dyDescent="0.25">
      <c r="G153" s="96"/>
      <c r="H153" s="96"/>
      <c r="I153" s="96"/>
    </row>
    <row r="154" spans="7:9" ht="15" hidden="1" customHeight="1" x14ac:dyDescent="0.25">
      <c r="G154" s="96"/>
      <c r="H154" s="96"/>
      <c r="I154" s="96"/>
    </row>
    <row r="155" spans="7:9" ht="15" hidden="1" customHeight="1" x14ac:dyDescent="0.25">
      <c r="G155" s="96"/>
      <c r="H155" s="96"/>
      <c r="I155" s="96"/>
    </row>
    <row r="156" spans="7:9" ht="15" hidden="1" customHeight="1" x14ac:dyDescent="0.25">
      <c r="G156" s="96"/>
      <c r="H156" s="96"/>
      <c r="I156" s="96"/>
    </row>
    <row r="157" spans="7:9" ht="15" hidden="1" customHeight="1" x14ac:dyDescent="0.25">
      <c r="G157" s="96"/>
      <c r="H157" s="96"/>
      <c r="I157" s="96"/>
    </row>
    <row r="158" spans="7:9" ht="15" hidden="1" customHeight="1" x14ac:dyDescent="0.25">
      <c r="G158" s="96"/>
      <c r="H158" s="96"/>
      <c r="I158" s="96"/>
    </row>
    <row r="159" spans="7:9" ht="15" hidden="1" customHeight="1" x14ac:dyDescent="0.25">
      <c r="G159" s="96"/>
      <c r="H159" s="96"/>
      <c r="I159" s="96"/>
    </row>
    <row r="160" spans="7:9" ht="15" hidden="1" customHeight="1" x14ac:dyDescent="0.25">
      <c r="G160" s="96"/>
      <c r="H160" s="96"/>
      <c r="I160" s="96"/>
    </row>
    <row r="161" spans="7:9" ht="15" hidden="1" customHeight="1" x14ac:dyDescent="0.25">
      <c r="G161" s="96"/>
      <c r="H161" s="96"/>
      <c r="I161" s="96"/>
    </row>
    <row r="162" spans="7:9" ht="15" hidden="1" customHeight="1" x14ac:dyDescent="0.25">
      <c r="G162" s="96"/>
      <c r="H162" s="96"/>
      <c r="I162" s="96"/>
    </row>
    <row r="163" spans="7:9" ht="15" hidden="1" customHeight="1" x14ac:dyDescent="0.25">
      <c r="G163" s="96"/>
      <c r="H163" s="96"/>
      <c r="I163" s="96"/>
    </row>
    <row r="164" spans="7:9" ht="15" hidden="1" customHeight="1" x14ac:dyDescent="0.25">
      <c r="G164" s="96"/>
      <c r="H164" s="96"/>
      <c r="I164" s="96"/>
    </row>
    <row r="165" spans="7:9" ht="15" hidden="1" customHeight="1" x14ac:dyDescent="0.25">
      <c r="G165" s="96"/>
      <c r="H165" s="96"/>
      <c r="I165" s="96"/>
    </row>
    <row r="166" spans="7:9" ht="15" hidden="1" customHeight="1" x14ac:dyDescent="0.25">
      <c r="G166" s="96"/>
      <c r="H166" s="96"/>
      <c r="I166" s="96"/>
    </row>
    <row r="167" spans="7:9" ht="15" hidden="1" customHeight="1" x14ac:dyDescent="0.25">
      <c r="G167" s="96"/>
      <c r="H167" s="96"/>
      <c r="I167" s="96"/>
    </row>
    <row r="168" spans="7:9" ht="15" hidden="1" customHeight="1" x14ac:dyDescent="0.25">
      <c r="G168" s="96"/>
      <c r="H168" s="96"/>
      <c r="I168" s="96"/>
    </row>
    <row r="169" spans="7:9" ht="15" hidden="1" customHeight="1" x14ac:dyDescent="0.25">
      <c r="G169" s="96"/>
      <c r="H169" s="96"/>
      <c r="I169" s="96"/>
    </row>
    <row r="170" spans="7:9" ht="15" hidden="1" customHeight="1" x14ac:dyDescent="0.25">
      <c r="G170" s="96"/>
      <c r="H170" s="96"/>
      <c r="I170" s="96"/>
    </row>
    <row r="171" spans="7:9" ht="15" hidden="1" customHeight="1" x14ac:dyDescent="0.25">
      <c r="G171" s="96"/>
      <c r="H171" s="96"/>
      <c r="I171" s="96"/>
    </row>
    <row r="172" spans="7:9" ht="15" hidden="1" customHeight="1" x14ac:dyDescent="0.25">
      <c r="G172" s="96"/>
      <c r="H172" s="96"/>
      <c r="I172" s="96"/>
    </row>
    <row r="173" spans="7:9" ht="15" hidden="1" customHeight="1" x14ac:dyDescent="0.25">
      <c r="G173" s="96"/>
      <c r="H173" s="96"/>
      <c r="I173" s="96"/>
    </row>
    <row r="174" spans="7:9" ht="15" hidden="1" customHeight="1" x14ac:dyDescent="0.25">
      <c r="G174" s="96"/>
      <c r="H174" s="96"/>
      <c r="I174" s="96"/>
    </row>
    <row r="175" spans="7:9" ht="15" hidden="1" customHeight="1" x14ac:dyDescent="0.25">
      <c r="G175" s="96"/>
      <c r="H175" s="96"/>
      <c r="I175" s="96"/>
    </row>
    <row r="176" spans="7:9" ht="15" hidden="1" customHeight="1" x14ac:dyDescent="0.25">
      <c r="G176" s="96"/>
      <c r="H176" s="96"/>
      <c r="I176" s="96"/>
    </row>
    <row r="177" spans="7:9" ht="15" hidden="1" customHeight="1" x14ac:dyDescent="0.25">
      <c r="G177" s="96"/>
      <c r="H177" s="96"/>
      <c r="I177" s="96"/>
    </row>
    <row r="178" spans="7:9" ht="15" hidden="1" customHeight="1" x14ac:dyDescent="0.25">
      <c r="G178" s="96"/>
      <c r="H178" s="96"/>
      <c r="I178" s="96"/>
    </row>
    <row r="179" spans="7:9" ht="15" hidden="1" customHeight="1" x14ac:dyDescent="0.25">
      <c r="G179" s="96"/>
      <c r="H179" s="96"/>
      <c r="I179" s="96"/>
    </row>
    <row r="180" spans="7:9" ht="15" hidden="1" customHeight="1" x14ac:dyDescent="0.25">
      <c r="G180" s="96"/>
      <c r="H180" s="96"/>
      <c r="I180" s="96"/>
    </row>
    <row r="181" spans="7:9" ht="15" hidden="1" customHeight="1" x14ac:dyDescent="0.25">
      <c r="G181" s="96"/>
      <c r="H181" s="96"/>
      <c r="I181" s="96"/>
    </row>
    <row r="182" spans="7:9" ht="15" hidden="1" customHeight="1" x14ac:dyDescent="0.25">
      <c r="G182" s="96"/>
      <c r="H182" s="96"/>
      <c r="I182" s="96"/>
    </row>
    <row r="183" spans="7:9" ht="15" hidden="1" customHeight="1" x14ac:dyDescent="0.25">
      <c r="G183" s="96"/>
      <c r="H183" s="96"/>
      <c r="I183" s="96"/>
    </row>
    <row r="184" spans="7:9" ht="15" hidden="1" customHeight="1" x14ac:dyDescent="0.25">
      <c r="G184" s="96"/>
      <c r="H184" s="96"/>
      <c r="I184" s="96"/>
    </row>
    <row r="185" spans="7:9" ht="15" hidden="1" customHeight="1" x14ac:dyDescent="0.25">
      <c r="G185" s="96"/>
      <c r="H185" s="96"/>
      <c r="I185" s="96"/>
    </row>
    <row r="186" spans="7:9" ht="15" hidden="1" customHeight="1" x14ac:dyDescent="0.25">
      <c r="G186" s="96"/>
      <c r="H186" s="96"/>
      <c r="I186" s="96"/>
    </row>
    <row r="187" spans="7:9" ht="15" hidden="1" customHeight="1" x14ac:dyDescent="0.25">
      <c r="G187" s="96"/>
      <c r="H187" s="96"/>
      <c r="I187" s="96"/>
    </row>
    <row r="188" spans="7:9" ht="15" hidden="1" customHeight="1" x14ac:dyDescent="0.25">
      <c r="G188" s="96"/>
      <c r="H188" s="96"/>
      <c r="I188" s="96"/>
    </row>
    <row r="189" spans="7:9" ht="15" hidden="1" customHeight="1" x14ac:dyDescent="0.25">
      <c r="G189" s="96"/>
      <c r="H189" s="96"/>
      <c r="I189" s="96"/>
    </row>
    <row r="190" spans="7:9" ht="15" hidden="1" customHeight="1" x14ac:dyDescent="0.25">
      <c r="G190" s="96"/>
      <c r="H190" s="96"/>
      <c r="I190" s="96"/>
    </row>
    <row r="191" spans="7:9" ht="15" hidden="1" customHeight="1" x14ac:dyDescent="0.25">
      <c r="G191" s="96"/>
      <c r="H191" s="96"/>
      <c r="I191" s="96"/>
    </row>
    <row r="192" spans="7:9" ht="15" hidden="1" customHeight="1" x14ac:dyDescent="0.25">
      <c r="G192" s="96"/>
      <c r="H192" s="96"/>
      <c r="I192" s="96"/>
    </row>
    <row r="193" spans="7:9" ht="15" hidden="1" customHeight="1" x14ac:dyDescent="0.25">
      <c r="G193" s="96"/>
      <c r="H193" s="96"/>
      <c r="I193" s="96"/>
    </row>
    <row r="194" spans="7:9" ht="15" hidden="1" customHeight="1" x14ac:dyDescent="0.25">
      <c r="G194" s="96"/>
      <c r="H194" s="96"/>
      <c r="I194" s="96"/>
    </row>
    <row r="195" spans="7:9" ht="15" hidden="1" customHeight="1" x14ac:dyDescent="0.25">
      <c r="G195" s="96"/>
      <c r="H195" s="96"/>
      <c r="I195" s="96"/>
    </row>
    <row r="196" spans="7:9" ht="15" hidden="1" customHeight="1" x14ac:dyDescent="0.25">
      <c r="G196" s="96"/>
      <c r="H196" s="96"/>
      <c r="I196" s="96"/>
    </row>
    <row r="197" spans="7:9" ht="15" hidden="1" customHeight="1" x14ac:dyDescent="0.25">
      <c r="G197" s="96"/>
      <c r="H197" s="96"/>
      <c r="I197" s="96"/>
    </row>
    <row r="198" spans="7:9" ht="15" hidden="1" customHeight="1" x14ac:dyDescent="0.25">
      <c r="G198" s="96"/>
      <c r="H198" s="96"/>
      <c r="I198" s="96"/>
    </row>
    <row r="199" spans="7:9" ht="15" hidden="1" customHeight="1" x14ac:dyDescent="0.25">
      <c r="G199" s="96"/>
      <c r="H199" s="96"/>
      <c r="I199" s="96"/>
    </row>
    <row r="200" spans="7:9" ht="15" hidden="1" customHeight="1" x14ac:dyDescent="0.25">
      <c r="G200" s="96"/>
      <c r="H200" s="96"/>
      <c r="I200" s="96"/>
    </row>
    <row r="201" spans="7:9" ht="15" hidden="1" customHeight="1" x14ac:dyDescent="0.25">
      <c r="G201" s="96"/>
      <c r="H201" s="96"/>
      <c r="I201" s="96"/>
    </row>
    <row r="202" spans="7:9" ht="15" hidden="1" customHeight="1" x14ac:dyDescent="0.25">
      <c r="G202" s="96"/>
      <c r="H202" s="96"/>
      <c r="I202" s="96"/>
    </row>
    <row r="203" spans="7:9" ht="15" hidden="1" customHeight="1" x14ac:dyDescent="0.25">
      <c r="G203" s="96"/>
      <c r="H203" s="96"/>
      <c r="I203" s="96"/>
    </row>
    <row r="204" spans="7:9" ht="15" hidden="1" customHeight="1" x14ac:dyDescent="0.25">
      <c r="G204" s="96"/>
      <c r="H204" s="96"/>
      <c r="I204" s="96"/>
    </row>
    <row r="205" spans="7:9" ht="15" hidden="1" customHeight="1" x14ac:dyDescent="0.25">
      <c r="G205" s="96"/>
      <c r="H205" s="96"/>
      <c r="I205" s="96"/>
    </row>
    <row r="206" spans="7:9" ht="15" hidden="1" customHeight="1" x14ac:dyDescent="0.25">
      <c r="G206" s="96"/>
      <c r="H206" s="96"/>
      <c r="I206" s="96"/>
    </row>
    <row r="207" spans="7:9" ht="15" hidden="1" customHeight="1" x14ac:dyDescent="0.25">
      <c r="G207" s="96"/>
      <c r="H207" s="96"/>
      <c r="I207" s="96"/>
    </row>
    <row r="208" spans="7:9" ht="15" hidden="1" customHeight="1" x14ac:dyDescent="0.25">
      <c r="G208" s="96"/>
      <c r="H208" s="96"/>
      <c r="I208" s="96"/>
    </row>
    <row r="209" spans="7:9" ht="15" hidden="1" customHeight="1" x14ac:dyDescent="0.25">
      <c r="G209" s="96"/>
      <c r="H209" s="96"/>
      <c r="I209" s="96"/>
    </row>
    <row r="210" spans="7:9" ht="15" hidden="1" customHeight="1" x14ac:dyDescent="0.25">
      <c r="G210" s="96"/>
      <c r="H210" s="96"/>
      <c r="I210" s="96"/>
    </row>
    <row r="211" spans="7:9" ht="15" hidden="1" customHeight="1" x14ac:dyDescent="0.25">
      <c r="G211" s="96"/>
      <c r="H211" s="96"/>
      <c r="I211" s="96"/>
    </row>
    <row r="212" spans="7:9" ht="15" hidden="1" customHeight="1" x14ac:dyDescent="0.25">
      <c r="G212" s="96"/>
      <c r="H212" s="96"/>
      <c r="I212" s="96"/>
    </row>
    <row r="213" spans="7:9" ht="15" hidden="1" customHeight="1" x14ac:dyDescent="0.25">
      <c r="G213" s="96"/>
      <c r="H213" s="96"/>
      <c r="I213" s="96"/>
    </row>
    <row r="214" spans="7:9" ht="15" hidden="1" customHeight="1" x14ac:dyDescent="0.25">
      <c r="G214" s="96"/>
      <c r="H214" s="96"/>
      <c r="I214" s="96"/>
    </row>
    <row r="215" spans="7:9" ht="15" hidden="1" customHeight="1" x14ac:dyDescent="0.25">
      <c r="G215" s="96"/>
      <c r="H215" s="96"/>
      <c r="I215" s="96"/>
    </row>
    <row r="216" spans="7:9" ht="15" hidden="1" customHeight="1" x14ac:dyDescent="0.25">
      <c r="G216" s="96"/>
      <c r="H216" s="96"/>
      <c r="I216" s="96"/>
    </row>
    <row r="217" spans="7:9" ht="15" hidden="1" customHeight="1" x14ac:dyDescent="0.25">
      <c r="G217" s="96"/>
      <c r="H217" s="96"/>
      <c r="I217" s="96"/>
    </row>
    <row r="218" spans="7:9" ht="15" hidden="1" customHeight="1" x14ac:dyDescent="0.25">
      <c r="G218" s="96"/>
      <c r="H218" s="96"/>
      <c r="I218" s="96"/>
    </row>
    <row r="219" spans="7:9" ht="15" hidden="1" customHeight="1" x14ac:dyDescent="0.25">
      <c r="G219" s="96"/>
      <c r="H219" s="96"/>
      <c r="I219" s="96"/>
    </row>
    <row r="220" spans="7:9" ht="15" hidden="1" customHeight="1" x14ac:dyDescent="0.25">
      <c r="G220" s="96"/>
      <c r="H220" s="96"/>
      <c r="I220" s="96"/>
    </row>
    <row r="221" spans="7:9" ht="15" hidden="1" customHeight="1" x14ac:dyDescent="0.25">
      <c r="G221" s="96"/>
      <c r="H221" s="96"/>
      <c r="I221" s="96"/>
    </row>
    <row r="222" spans="7:9" ht="15" hidden="1" customHeight="1" x14ac:dyDescent="0.25">
      <c r="G222" s="96"/>
      <c r="H222" s="96"/>
      <c r="I222" s="96"/>
    </row>
    <row r="223" spans="7:9" ht="15" hidden="1" customHeight="1" x14ac:dyDescent="0.25">
      <c r="G223" s="96"/>
      <c r="H223" s="96"/>
      <c r="I223" s="96"/>
    </row>
    <row r="224" spans="7:9" ht="15" hidden="1" customHeight="1" x14ac:dyDescent="0.25">
      <c r="G224" s="96"/>
      <c r="H224" s="96"/>
      <c r="I224" s="96"/>
    </row>
    <row r="225" spans="7:9" ht="15" hidden="1" customHeight="1" x14ac:dyDescent="0.25">
      <c r="G225" s="96"/>
      <c r="H225" s="96"/>
      <c r="I225" s="96"/>
    </row>
    <row r="226" spans="7:9" ht="15" hidden="1" customHeight="1" x14ac:dyDescent="0.25">
      <c r="G226" s="96"/>
      <c r="H226" s="96"/>
      <c r="I226" s="96"/>
    </row>
    <row r="227" spans="7:9" ht="15" hidden="1" customHeight="1" x14ac:dyDescent="0.25">
      <c r="G227" s="96"/>
      <c r="H227" s="96"/>
      <c r="I227" s="96"/>
    </row>
    <row r="228" spans="7:9" ht="15" hidden="1" customHeight="1" x14ac:dyDescent="0.25">
      <c r="G228" s="96"/>
      <c r="H228" s="96"/>
      <c r="I228" s="96"/>
    </row>
    <row r="229" spans="7:9" ht="15" hidden="1" customHeight="1" x14ac:dyDescent="0.25">
      <c r="G229" s="96"/>
      <c r="H229" s="96"/>
      <c r="I229" s="96"/>
    </row>
    <row r="230" spans="7:9" ht="15" hidden="1" customHeight="1" x14ac:dyDescent="0.25">
      <c r="G230" s="96"/>
      <c r="H230" s="96"/>
      <c r="I230" s="96"/>
    </row>
    <row r="231" spans="7:9" ht="15" hidden="1" customHeight="1" x14ac:dyDescent="0.25">
      <c r="G231" s="96"/>
      <c r="H231" s="96"/>
      <c r="I231" s="96"/>
    </row>
    <row r="232" spans="7:9" ht="15" hidden="1" customHeight="1" x14ac:dyDescent="0.25">
      <c r="G232" s="96"/>
      <c r="H232" s="96"/>
      <c r="I232" s="96"/>
    </row>
    <row r="233" spans="7:9" ht="15" hidden="1" customHeight="1" x14ac:dyDescent="0.25">
      <c r="G233" s="96"/>
      <c r="H233" s="96"/>
      <c r="I233" s="96"/>
    </row>
    <row r="234" spans="7:9" ht="15" hidden="1" customHeight="1" x14ac:dyDescent="0.25">
      <c r="G234" s="96"/>
      <c r="H234" s="96"/>
      <c r="I234" s="96"/>
    </row>
    <row r="235" spans="7:9" ht="15" hidden="1" customHeight="1" x14ac:dyDescent="0.25">
      <c r="G235" s="96"/>
      <c r="H235" s="96"/>
      <c r="I235" s="96"/>
    </row>
    <row r="236" spans="7:9" ht="15" hidden="1" customHeight="1" x14ac:dyDescent="0.25">
      <c r="G236" s="96"/>
      <c r="H236" s="96"/>
      <c r="I236" s="96"/>
    </row>
    <row r="237" spans="7:9" ht="15" hidden="1" customHeight="1" x14ac:dyDescent="0.25">
      <c r="G237" s="96"/>
      <c r="H237" s="96"/>
      <c r="I237" s="96"/>
    </row>
    <row r="238" spans="7:9" ht="15" hidden="1" customHeight="1" x14ac:dyDescent="0.25">
      <c r="G238" s="96"/>
      <c r="H238" s="96"/>
      <c r="I238" s="96"/>
    </row>
    <row r="239" spans="7:9" ht="15" hidden="1" customHeight="1" x14ac:dyDescent="0.25">
      <c r="G239" s="96"/>
      <c r="H239" s="96"/>
      <c r="I239" s="96"/>
    </row>
    <row r="240" spans="7:9" ht="15" hidden="1" customHeight="1" x14ac:dyDescent="0.25">
      <c r="G240" s="96"/>
      <c r="H240" s="96"/>
      <c r="I240" s="96"/>
    </row>
    <row r="241" spans="7:9" ht="15" hidden="1" customHeight="1" x14ac:dyDescent="0.25">
      <c r="G241" s="96"/>
      <c r="H241" s="96"/>
      <c r="I241" s="96"/>
    </row>
    <row r="242" spans="7:9" ht="15" hidden="1" customHeight="1" x14ac:dyDescent="0.25">
      <c r="G242" s="96"/>
      <c r="H242" s="96"/>
      <c r="I242" s="96"/>
    </row>
    <row r="243" spans="7:9" ht="15" hidden="1" customHeight="1" x14ac:dyDescent="0.25">
      <c r="G243" s="96"/>
      <c r="H243" s="96"/>
      <c r="I243" s="96"/>
    </row>
    <row r="244" spans="7:9" ht="15" hidden="1" customHeight="1" x14ac:dyDescent="0.25">
      <c r="G244" s="96"/>
      <c r="H244" s="96"/>
      <c r="I244" s="96"/>
    </row>
    <row r="245" spans="7:9" ht="15" hidden="1" customHeight="1" x14ac:dyDescent="0.25">
      <c r="G245" s="96"/>
      <c r="H245" s="96"/>
      <c r="I245" s="96"/>
    </row>
    <row r="246" spans="7:9" ht="15" hidden="1" customHeight="1" x14ac:dyDescent="0.25">
      <c r="G246" s="96"/>
      <c r="H246" s="96"/>
      <c r="I246" s="96"/>
    </row>
    <row r="247" spans="7:9" ht="15" hidden="1" customHeight="1" x14ac:dyDescent="0.25">
      <c r="G247" s="96"/>
      <c r="H247" s="96"/>
      <c r="I247" s="96"/>
    </row>
    <row r="248" spans="7:9" ht="15" hidden="1" customHeight="1" x14ac:dyDescent="0.25">
      <c r="G248" s="96"/>
      <c r="H248" s="96"/>
      <c r="I248" s="96"/>
    </row>
    <row r="249" spans="7:9" ht="15" hidden="1" customHeight="1" x14ac:dyDescent="0.25">
      <c r="G249" s="96"/>
      <c r="H249" s="96"/>
      <c r="I249" s="96"/>
    </row>
    <row r="250" spans="7:9" ht="15" hidden="1" customHeight="1" x14ac:dyDescent="0.25">
      <c r="G250" s="96"/>
      <c r="H250" s="96"/>
      <c r="I250" s="96"/>
    </row>
    <row r="251" spans="7:9" ht="15" hidden="1" customHeight="1" x14ac:dyDescent="0.25">
      <c r="G251" s="96"/>
      <c r="H251" s="96"/>
      <c r="I251" s="96"/>
    </row>
    <row r="252" spans="7:9" ht="15" hidden="1" customHeight="1" x14ac:dyDescent="0.25">
      <c r="G252" s="96"/>
      <c r="H252" s="96"/>
      <c r="I252" s="96"/>
    </row>
    <row r="253" spans="7:9" ht="15" hidden="1" customHeight="1" x14ac:dyDescent="0.25">
      <c r="G253" s="96"/>
      <c r="H253" s="96"/>
      <c r="I253" s="96"/>
    </row>
    <row r="254" spans="7:9" ht="15" hidden="1" customHeight="1" x14ac:dyDescent="0.25">
      <c r="G254" s="96"/>
      <c r="H254" s="96"/>
      <c r="I254" s="96"/>
    </row>
    <row r="255" spans="7:9" ht="15" hidden="1" customHeight="1" x14ac:dyDescent="0.25">
      <c r="G255" s="96"/>
      <c r="H255" s="96"/>
      <c r="I255" s="96"/>
    </row>
    <row r="256" spans="7:9" ht="15" hidden="1" customHeight="1" x14ac:dyDescent="0.25">
      <c r="G256" s="96"/>
      <c r="H256" s="96"/>
      <c r="I256" s="96"/>
    </row>
    <row r="257" spans="7:9" ht="15" hidden="1" customHeight="1" x14ac:dyDescent="0.25">
      <c r="G257" s="96"/>
      <c r="H257" s="96"/>
      <c r="I257" s="96"/>
    </row>
    <row r="258" spans="7:9" ht="15" hidden="1" customHeight="1" x14ac:dyDescent="0.25">
      <c r="G258" s="96"/>
      <c r="H258" s="96"/>
      <c r="I258" s="96"/>
    </row>
    <row r="259" spans="7:9" ht="15" hidden="1" customHeight="1" x14ac:dyDescent="0.25">
      <c r="G259" s="96"/>
      <c r="H259" s="96"/>
      <c r="I259" s="96"/>
    </row>
    <row r="260" spans="7:9" ht="15" hidden="1" customHeight="1" x14ac:dyDescent="0.25">
      <c r="G260" s="96"/>
      <c r="H260" s="96"/>
      <c r="I260" s="96"/>
    </row>
    <row r="261" spans="7:9" ht="15" hidden="1" customHeight="1" x14ac:dyDescent="0.25">
      <c r="G261" s="96"/>
      <c r="H261" s="96"/>
      <c r="I261" s="96"/>
    </row>
    <row r="262" spans="7:9" ht="15" hidden="1" customHeight="1" x14ac:dyDescent="0.25">
      <c r="G262" s="96"/>
      <c r="H262" s="96"/>
      <c r="I262" s="96"/>
    </row>
    <row r="263" spans="7:9" ht="15" hidden="1" customHeight="1" x14ac:dyDescent="0.25">
      <c r="G263" s="96"/>
      <c r="H263" s="96"/>
      <c r="I263" s="96"/>
    </row>
    <row r="264" spans="7:9" ht="15" hidden="1" customHeight="1" x14ac:dyDescent="0.25">
      <c r="G264" s="96"/>
      <c r="H264" s="96"/>
      <c r="I264" s="96"/>
    </row>
    <row r="265" spans="7:9" ht="15" hidden="1" customHeight="1" x14ac:dyDescent="0.25">
      <c r="G265" s="96"/>
      <c r="H265" s="96"/>
      <c r="I265" s="96"/>
    </row>
    <row r="266" spans="7:9" ht="15" hidden="1" customHeight="1" x14ac:dyDescent="0.25">
      <c r="G266" s="96"/>
      <c r="H266" s="96"/>
      <c r="I266" s="96"/>
    </row>
    <row r="267" spans="7:9" ht="15" hidden="1" customHeight="1" x14ac:dyDescent="0.25">
      <c r="G267" s="96"/>
      <c r="H267" s="96"/>
      <c r="I267" s="96"/>
    </row>
    <row r="268" spans="7:9" ht="15" hidden="1" customHeight="1" x14ac:dyDescent="0.25">
      <c r="G268" s="96"/>
      <c r="H268" s="96"/>
      <c r="I268" s="96"/>
    </row>
    <row r="269" spans="7:9" ht="15" hidden="1" customHeight="1" x14ac:dyDescent="0.25">
      <c r="G269" s="96"/>
      <c r="H269" s="96"/>
      <c r="I269" s="96"/>
    </row>
    <row r="270" spans="7:9" ht="15" hidden="1" customHeight="1" x14ac:dyDescent="0.25">
      <c r="G270" s="96"/>
      <c r="H270" s="96"/>
      <c r="I270" s="96"/>
    </row>
    <row r="271" spans="7:9" ht="15" hidden="1" customHeight="1" x14ac:dyDescent="0.25">
      <c r="G271" s="96"/>
      <c r="H271" s="96"/>
      <c r="I271" s="96"/>
    </row>
    <row r="272" spans="7:9" ht="15" hidden="1" customHeight="1" x14ac:dyDescent="0.25">
      <c r="G272" s="96"/>
      <c r="H272" s="96"/>
      <c r="I272" s="96"/>
    </row>
    <row r="273" spans="7:9" ht="15" hidden="1" customHeight="1" x14ac:dyDescent="0.25">
      <c r="G273" s="96"/>
      <c r="H273" s="96"/>
      <c r="I273" s="96"/>
    </row>
    <row r="274" spans="7:9" ht="15" hidden="1" customHeight="1" x14ac:dyDescent="0.25">
      <c r="G274" s="96"/>
      <c r="H274" s="96"/>
      <c r="I274" s="96"/>
    </row>
    <row r="275" spans="7:9" ht="15" hidden="1" customHeight="1" x14ac:dyDescent="0.25">
      <c r="G275" s="96"/>
      <c r="H275" s="96"/>
      <c r="I275" s="96"/>
    </row>
    <row r="276" spans="7:9" ht="15" hidden="1" customHeight="1" x14ac:dyDescent="0.25">
      <c r="G276" s="96"/>
      <c r="H276" s="96"/>
      <c r="I276" s="96"/>
    </row>
    <row r="277" spans="7:9" ht="15" hidden="1" customHeight="1" x14ac:dyDescent="0.25">
      <c r="G277" s="96"/>
      <c r="H277" s="96"/>
      <c r="I277" s="96"/>
    </row>
    <row r="278" spans="7:9" ht="15" hidden="1" customHeight="1" x14ac:dyDescent="0.25">
      <c r="G278" s="96"/>
      <c r="H278" s="96"/>
      <c r="I278" s="96"/>
    </row>
    <row r="279" spans="7:9" ht="15" hidden="1" customHeight="1" x14ac:dyDescent="0.25">
      <c r="G279" s="96"/>
      <c r="H279" s="96"/>
      <c r="I279" s="96"/>
    </row>
    <row r="280" spans="7:9" ht="15" hidden="1" customHeight="1" x14ac:dyDescent="0.25">
      <c r="G280" s="96"/>
      <c r="H280" s="96"/>
      <c r="I280" s="96"/>
    </row>
    <row r="281" spans="7:9" ht="15" hidden="1" customHeight="1" x14ac:dyDescent="0.25">
      <c r="G281" s="96"/>
      <c r="H281" s="96"/>
      <c r="I281" s="96"/>
    </row>
    <row r="282" spans="7:9" ht="15" hidden="1" customHeight="1" x14ac:dyDescent="0.25">
      <c r="G282" s="96"/>
      <c r="H282" s="96"/>
      <c r="I282" s="96"/>
    </row>
    <row r="283" spans="7:9" ht="15" hidden="1" customHeight="1" x14ac:dyDescent="0.25">
      <c r="G283" s="96"/>
      <c r="H283" s="96"/>
      <c r="I283" s="96"/>
    </row>
    <row r="284" spans="7:9" ht="15" hidden="1" customHeight="1" x14ac:dyDescent="0.25">
      <c r="G284" s="96"/>
      <c r="H284" s="96"/>
      <c r="I284" s="96"/>
    </row>
    <row r="285" spans="7:9" ht="15" hidden="1" customHeight="1" x14ac:dyDescent="0.25">
      <c r="G285" s="96"/>
      <c r="H285" s="96"/>
      <c r="I285" s="96"/>
    </row>
    <row r="286" spans="7:9" ht="15" hidden="1" customHeight="1" x14ac:dyDescent="0.25">
      <c r="G286" s="96"/>
      <c r="H286" s="96"/>
      <c r="I286" s="96"/>
    </row>
    <row r="287" spans="7:9" ht="15" hidden="1" customHeight="1" x14ac:dyDescent="0.25">
      <c r="G287" s="96"/>
      <c r="H287" s="96"/>
      <c r="I287" s="96"/>
    </row>
    <row r="288" spans="7:9" ht="15" hidden="1" customHeight="1" x14ac:dyDescent="0.25">
      <c r="G288" s="96"/>
      <c r="H288" s="96"/>
      <c r="I288" s="96"/>
    </row>
    <row r="289" spans="7:9" ht="15" hidden="1" customHeight="1" x14ac:dyDescent="0.25">
      <c r="G289" s="96"/>
      <c r="H289" s="96"/>
      <c r="I289" s="96"/>
    </row>
    <row r="290" spans="7:9" ht="15" hidden="1" customHeight="1" x14ac:dyDescent="0.25">
      <c r="G290" s="96"/>
      <c r="H290" s="96"/>
      <c r="I290" s="96"/>
    </row>
    <row r="291" spans="7:9" ht="15" hidden="1" customHeight="1" x14ac:dyDescent="0.25">
      <c r="G291" s="96"/>
      <c r="H291" s="96"/>
      <c r="I291" s="96"/>
    </row>
    <row r="292" spans="7:9" ht="15" hidden="1" customHeight="1" x14ac:dyDescent="0.25">
      <c r="G292" s="96"/>
      <c r="H292" s="96"/>
      <c r="I292" s="96"/>
    </row>
    <row r="293" spans="7:9" ht="15" hidden="1" customHeight="1" x14ac:dyDescent="0.25">
      <c r="G293" s="96"/>
      <c r="H293" s="96"/>
      <c r="I293" s="96"/>
    </row>
    <row r="294" spans="7:9" ht="15" hidden="1" customHeight="1" x14ac:dyDescent="0.25">
      <c r="G294" s="96"/>
      <c r="H294" s="96"/>
      <c r="I294" s="96"/>
    </row>
    <row r="295" spans="7:9" ht="15" hidden="1" customHeight="1" x14ac:dyDescent="0.25">
      <c r="G295" s="96"/>
      <c r="H295" s="96"/>
      <c r="I295" s="96"/>
    </row>
    <row r="296" spans="7:9" ht="15" hidden="1" customHeight="1" x14ac:dyDescent="0.25">
      <c r="G296" s="96"/>
      <c r="H296" s="96"/>
      <c r="I296" s="96"/>
    </row>
    <row r="297" spans="7:9" ht="15" hidden="1" customHeight="1" x14ac:dyDescent="0.25">
      <c r="G297" s="96"/>
      <c r="H297" s="96"/>
      <c r="I297" s="96"/>
    </row>
    <row r="298" spans="7:9" ht="15" hidden="1" customHeight="1" x14ac:dyDescent="0.25">
      <c r="G298" s="96"/>
      <c r="H298" s="96"/>
      <c r="I298" s="96"/>
    </row>
    <row r="299" spans="7:9" ht="15" hidden="1" customHeight="1" x14ac:dyDescent="0.25">
      <c r="G299" s="96"/>
      <c r="H299" s="96"/>
      <c r="I299" s="96"/>
    </row>
    <row r="300" spans="7:9" ht="15" hidden="1" customHeight="1" x14ac:dyDescent="0.25">
      <c r="G300" s="96"/>
      <c r="H300" s="96"/>
      <c r="I300" s="96"/>
    </row>
    <row r="301" spans="7:9" ht="15" hidden="1" customHeight="1" x14ac:dyDescent="0.25">
      <c r="G301" s="96"/>
      <c r="H301" s="96"/>
      <c r="I301" s="96"/>
    </row>
    <row r="302" spans="7:9" ht="15" hidden="1" customHeight="1" x14ac:dyDescent="0.25">
      <c r="G302" s="96"/>
      <c r="H302" s="96"/>
      <c r="I302" s="96"/>
    </row>
    <row r="303" spans="7:9" ht="15" hidden="1" customHeight="1" x14ac:dyDescent="0.25">
      <c r="G303" s="96"/>
      <c r="H303" s="96"/>
      <c r="I303" s="96"/>
    </row>
    <row r="304" spans="7:9" ht="15" hidden="1" customHeight="1" x14ac:dyDescent="0.25">
      <c r="G304" s="96"/>
      <c r="H304" s="96"/>
      <c r="I304" s="96"/>
    </row>
    <row r="305" spans="7:9" ht="15" hidden="1" customHeight="1" x14ac:dyDescent="0.25">
      <c r="G305" s="96"/>
      <c r="H305" s="96"/>
      <c r="I305" s="96"/>
    </row>
    <row r="306" spans="7:9" ht="15" hidden="1" customHeight="1" x14ac:dyDescent="0.25">
      <c r="G306" s="96"/>
      <c r="H306" s="96"/>
      <c r="I306" s="96"/>
    </row>
    <row r="307" spans="7:9" ht="15" hidden="1" customHeight="1" x14ac:dyDescent="0.25">
      <c r="G307" s="96"/>
      <c r="H307" s="96"/>
      <c r="I307" s="96"/>
    </row>
    <row r="308" spans="7:9" ht="15" hidden="1" customHeight="1" x14ac:dyDescent="0.25">
      <c r="G308" s="96"/>
      <c r="H308" s="96"/>
      <c r="I308" s="96"/>
    </row>
    <row r="309" spans="7:9" ht="15" hidden="1" customHeight="1" x14ac:dyDescent="0.25">
      <c r="G309" s="96"/>
      <c r="H309" s="96"/>
      <c r="I309" s="96"/>
    </row>
    <row r="310" spans="7:9" ht="15" hidden="1" customHeight="1" x14ac:dyDescent="0.25">
      <c r="G310" s="96"/>
      <c r="H310" s="96"/>
      <c r="I310" s="96"/>
    </row>
    <row r="311" spans="7:9" ht="15" hidden="1" customHeight="1" x14ac:dyDescent="0.25">
      <c r="G311" s="96"/>
      <c r="H311" s="96"/>
      <c r="I311" s="96"/>
    </row>
    <row r="312" spans="7:9" ht="15" hidden="1" customHeight="1" x14ac:dyDescent="0.25">
      <c r="G312" s="96"/>
      <c r="H312" s="96"/>
      <c r="I312" s="96"/>
    </row>
    <row r="313" spans="7:9" ht="15" hidden="1" customHeight="1" x14ac:dyDescent="0.25">
      <c r="G313" s="96"/>
      <c r="H313" s="96"/>
      <c r="I313" s="96"/>
    </row>
    <row r="314" spans="7:9" ht="15" hidden="1" customHeight="1" x14ac:dyDescent="0.25">
      <c r="G314" s="96"/>
      <c r="H314" s="96"/>
      <c r="I314" s="96"/>
    </row>
    <row r="315" spans="7:9" ht="15" hidden="1" customHeight="1" x14ac:dyDescent="0.25">
      <c r="G315" s="96"/>
      <c r="H315" s="96"/>
      <c r="I315" s="96"/>
    </row>
    <row r="316" spans="7:9" ht="15" hidden="1" customHeight="1" x14ac:dyDescent="0.25">
      <c r="G316" s="96"/>
      <c r="H316" s="96"/>
      <c r="I316" s="96"/>
    </row>
    <row r="317" spans="7:9" ht="15" hidden="1" customHeight="1" x14ac:dyDescent="0.25">
      <c r="G317" s="96"/>
      <c r="H317" s="96"/>
      <c r="I317" s="96"/>
    </row>
    <row r="318" spans="7:9" ht="15" hidden="1" customHeight="1" x14ac:dyDescent="0.25">
      <c r="G318" s="96"/>
      <c r="H318" s="96"/>
      <c r="I318" s="96"/>
    </row>
    <row r="319" spans="7:9" ht="15" hidden="1" customHeight="1" x14ac:dyDescent="0.25">
      <c r="G319" s="96"/>
      <c r="H319" s="96"/>
      <c r="I319" s="96"/>
    </row>
    <row r="320" spans="7:9" ht="15" hidden="1" customHeight="1" x14ac:dyDescent="0.25">
      <c r="G320" s="96"/>
      <c r="H320" s="96"/>
      <c r="I320" s="96"/>
    </row>
    <row r="321" spans="7:9" ht="15" hidden="1" customHeight="1" x14ac:dyDescent="0.25">
      <c r="G321" s="96"/>
      <c r="H321" s="96"/>
      <c r="I321" s="96"/>
    </row>
    <row r="322" spans="7:9" ht="15" hidden="1" customHeight="1" x14ac:dyDescent="0.25">
      <c r="G322" s="96"/>
      <c r="H322" s="96"/>
      <c r="I322" s="96"/>
    </row>
    <row r="323" spans="7:9" ht="15" hidden="1" customHeight="1" x14ac:dyDescent="0.25">
      <c r="G323" s="96"/>
      <c r="H323" s="96"/>
      <c r="I323" s="96"/>
    </row>
    <row r="324" spans="7:9" ht="15" hidden="1" customHeight="1" x14ac:dyDescent="0.25">
      <c r="G324" s="96"/>
      <c r="H324" s="96"/>
      <c r="I324" s="96"/>
    </row>
    <row r="325" spans="7:9" ht="15" hidden="1" customHeight="1" x14ac:dyDescent="0.25">
      <c r="G325" s="96"/>
      <c r="H325" s="96"/>
      <c r="I325" s="96"/>
    </row>
    <row r="326" spans="7:9" ht="15" hidden="1" customHeight="1" x14ac:dyDescent="0.25">
      <c r="G326" s="96"/>
      <c r="H326" s="96"/>
      <c r="I326" s="96"/>
    </row>
    <row r="327" spans="7:9" ht="15" hidden="1" customHeight="1" x14ac:dyDescent="0.25">
      <c r="G327" s="96"/>
      <c r="H327" s="96"/>
      <c r="I327" s="96"/>
    </row>
    <row r="328" spans="7:9" ht="15" hidden="1" customHeight="1" x14ac:dyDescent="0.25">
      <c r="G328" s="96"/>
      <c r="H328" s="96"/>
      <c r="I328" s="96"/>
    </row>
    <row r="329" spans="7:9" ht="15" hidden="1" customHeight="1" x14ac:dyDescent="0.25">
      <c r="G329" s="96"/>
      <c r="H329" s="96"/>
      <c r="I329" s="96"/>
    </row>
    <row r="330" spans="7:9" ht="15" hidden="1" customHeight="1" x14ac:dyDescent="0.25">
      <c r="G330" s="96"/>
      <c r="H330" s="96"/>
      <c r="I330" s="96"/>
    </row>
    <row r="331" spans="7:9" ht="15" hidden="1" customHeight="1" x14ac:dyDescent="0.25">
      <c r="G331" s="96"/>
      <c r="H331" s="96"/>
      <c r="I331" s="96"/>
    </row>
    <row r="332" spans="7:9" ht="15" hidden="1" customHeight="1" x14ac:dyDescent="0.25">
      <c r="G332" s="96"/>
      <c r="H332" s="96"/>
      <c r="I332" s="96"/>
    </row>
    <row r="333" spans="7:9" ht="15" hidden="1" customHeight="1" x14ac:dyDescent="0.25">
      <c r="G333" s="96"/>
      <c r="H333" s="96"/>
      <c r="I333" s="96"/>
    </row>
    <row r="334" spans="7:9" ht="15" hidden="1" customHeight="1" x14ac:dyDescent="0.25">
      <c r="G334" s="96"/>
      <c r="H334" s="96"/>
      <c r="I334" s="96"/>
    </row>
    <row r="335" spans="7:9" ht="15" hidden="1" customHeight="1" x14ac:dyDescent="0.25">
      <c r="G335" s="96"/>
      <c r="H335" s="96"/>
      <c r="I335" s="96"/>
    </row>
    <row r="336" spans="7:9" ht="15" hidden="1" customHeight="1" x14ac:dyDescent="0.25">
      <c r="G336" s="96"/>
      <c r="H336" s="96"/>
      <c r="I336" s="96"/>
    </row>
    <row r="337" spans="7:9" ht="15" hidden="1" customHeight="1" x14ac:dyDescent="0.25">
      <c r="G337" s="96"/>
      <c r="H337" s="96"/>
      <c r="I337" s="96"/>
    </row>
    <row r="338" spans="7:9" ht="15" hidden="1" customHeight="1" x14ac:dyDescent="0.25">
      <c r="G338" s="96"/>
      <c r="H338" s="96"/>
      <c r="I338" s="96"/>
    </row>
    <row r="339" spans="7:9" ht="15" hidden="1" customHeight="1" x14ac:dyDescent="0.25">
      <c r="G339" s="96"/>
      <c r="H339" s="96"/>
      <c r="I339" s="96"/>
    </row>
    <row r="340" spans="7:9" ht="15" hidden="1" customHeight="1" x14ac:dyDescent="0.25">
      <c r="G340" s="96"/>
      <c r="H340" s="96"/>
      <c r="I340" s="96"/>
    </row>
    <row r="341" spans="7:9" ht="15" hidden="1" customHeight="1" x14ac:dyDescent="0.25">
      <c r="G341" s="96"/>
      <c r="H341" s="96"/>
      <c r="I341" s="96"/>
    </row>
    <row r="342" spans="7:9" ht="15" hidden="1" customHeight="1" x14ac:dyDescent="0.25">
      <c r="G342" s="96"/>
      <c r="H342" s="96"/>
      <c r="I342" s="96"/>
    </row>
    <row r="343" spans="7:9" ht="15" hidden="1" customHeight="1" x14ac:dyDescent="0.25">
      <c r="G343" s="96"/>
      <c r="H343" s="96"/>
      <c r="I343" s="96"/>
    </row>
    <row r="344" spans="7:9" ht="15" hidden="1" customHeight="1" x14ac:dyDescent="0.25">
      <c r="G344" s="96"/>
      <c r="H344" s="96"/>
      <c r="I344" s="96"/>
    </row>
    <row r="345" spans="7:9" ht="15" hidden="1" customHeight="1" x14ac:dyDescent="0.25">
      <c r="G345" s="96"/>
      <c r="H345" s="96"/>
      <c r="I345" s="96"/>
    </row>
    <row r="346" spans="7:9" ht="15" hidden="1" customHeight="1" x14ac:dyDescent="0.25">
      <c r="G346" s="96"/>
      <c r="H346" s="96"/>
      <c r="I346" s="96"/>
    </row>
    <row r="347" spans="7:9" ht="15" hidden="1" customHeight="1" x14ac:dyDescent="0.25">
      <c r="G347" s="96"/>
      <c r="H347" s="96"/>
      <c r="I347" s="96"/>
    </row>
    <row r="348" spans="7:9" ht="15" hidden="1" customHeight="1" x14ac:dyDescent="0.25">
      <c r="G348" s="96"/>
      <c r="H348" s="96"/>
      <c r="I348" s="96"/>
    </row>
    <row r="349" spans="7:9" ht="15" hidden="1" customHeight="1" x14ac:dyDescent="0.25">
      <c r="G349" s="96"/>
      <c r="H349" s="96"/>
      <c r="I349" s="96"/>
    </row>
    <row r="350" spans="7:9" ht="15" hidden="1" customHeight="1" x14ac:dyDescent="0.25">
      <c r="G350" s="96"/>
      <c r="H350" s="96"/>
      <c r="I350" s="96"/>
    </row>
    <row r="351" spans="7:9" ht="15" hidden="1" customHeight="1" x14ac:dyDescent="0.25">
      <c r="G351" s="96"/>
      <c r="H351" s="96"/>
      <c r="I351" s="96"/>
    </row>
    <row r="352" spans="7:9" ht="15" hidden="1" customHeight="1" x14ac:dyDescent="0.25">
      <c r="G352" s="96"/>
      <c r="H352" s="96"/>
      <c r="I352" s="96"/>
    </row>
    <row r="353" spans="7:9" ht="15" hidden="1" customHeight="1" x14ac:dyDescent="0.25">
      <c r="G353" s="96"/>
      <c r="H353" s="96"/>
      <c r="I353" s="96"/>
    </row>
    <row r="354" spans="7:9" ht="15" hidden="1" customHeight="1" x14ac:dyDescent="0.25">
      <c r="G354" s="96"/>
      <c r="H354" s="96"/>
      <c r="I354" s="96"/>
    </row>
    <row r="355" spans="7:9" ht="15" hidden="1" customHeight="1" x14ac:dyDescent="0.25">
      <c r="G355" s="96"/>
      <c r="H355" s="96"/>
      <c r="I355" s="96"/>
    </row>
    <row r="356" spans="7:9" ht="15" hidden="1" customHeight="1" x14ac:dyDescent="0.25">
      <c r="G356" s="96"/>
      <c r="H356" s="96"/>
      <c r="I356" s="96"/>
    </row>
    <row r="357" spans="7:9" ht="15" hidden="1" customHeight="1" x14ac:dyDescent="0.25">
      <c r="G357" s="96"/>
      <c r="H357" s="96"/>
      <c r="I357" s="96"/>
    </row>
    <row r="358" spans="7:9" ht="15" hidden="1" customHeight="1" x14ac:dyDescent="0.25">
      <c r="G358" s="96"/>
      <c r="H358" s="96"/>
      <c r="I358" s="96"/>
    </row>
    <row r="359" spans="7:9" ht="15" hidden="1" customHeight="1" x14ac:dyDescent="0.25">
      <c r="G359" s="96"/>
      <c r="H359" s="96"/>
      <c r="I359" s="96"/>
    </row>
    <row r="360" spans="7:9" ht="15" hidden="1" customHeight="1" x14ac:dyDescent="0.25">
      <c r="G360" s="96"/>
      <c r="H360" s="96"/>
      <c r="I360" s="96"/>
    </row>
    <row r="361" spans="7:9" ht="15" hidden="1" customHeight="1" x14ac:dyDescent="0.25">
      <c r="G361" s="96"/>
      <c r="H361" s="96"/>
      <c r="I361" s="96"/>
    </row>
    <row r="362" spans="7:9" ht="15" hidden="1" customHeight="1" x14ac:dyDescent="0.25">
      <c r="G362" s="96"/>
      <c r="H362" s="96"/>
      <c r="I362" s="96"/>
    </row>
    <row r="363" spans="7:9" ht="15" hidden="1" customHeight="1" x14ac:dyDescent="0.25">
      <c r="G363" s="96"/>
      <c r="H363" s="96"/>
      <c r="I363" s="96"/>
    </row>
    <row r="364" spans="7:9" ht="15" hidden="1" customHeight="1" x14ac:dyDescent="0.25">
      <c r="G364" s="96"/>
      <c r="H364" s="96"/>
      <c r="I364" s="96"/>
    </row>
    <row r="365" spans="7:9" ht="15" hidden="1" customHeight="1" x14ac:dyDescent="0.25">
      <c r="G365" s="96"/>
      <c r="H365" s="96"/>
      <c r="I365" s="96"/>
    </row>
    <row r="366" spans="7:9" ht="15" hidden="1" customHeight="1" x14ac:dyDescent="0.25">
      <c r="G366" s="96"/>
      <c r="H366" s="96"/>
      <c r="I366" s="96"/>
    </row>
    <row r="367" spans="7:9" ht="15" hidden="1" customHeight="1" x14ac:dyDescent="0.25">
      <c r="G367" s="96"/>
      <c r="H367" s="96"/>
      <c r="I367" s="96"/>
    </row>
    <row r="368" spans="7:9" ht="15" hidden="1" customHeight="1" x14ac:dyDescent="0.25">
      <c r="G368" s="96"/>
      <c r="H368" s="96"/>
      <c r="I368" s="96"/>
    </row>
    <row r="369" spans="7:9" ht="15" hidden="1" customHeight="1" x14ac:dyDescent="0.25">
      <c r="G369" s="96"/>
      <c r="H369" s="96"/>
      <c r="I369" s="96"/>
    </row>
    <row r="370" spans="7:9" ht="15" hidden="1" customHeight="1" x14ac:dyDescent="0.25">
      <c r="G370" s="96"/>
      <c r="H370" s="96"/>
      <c r="I370" s="96"/>
    </row>
    <row r="371" spans="7:9" ht="15" hidden="1" customHeight="1" x14ac:dyDescent="0.25">
      <c r="G371" s="96"/>
      <c r="H371" s="96"/>
      <c r="I371" s="96"/>
    </row>
    <row r="372" spans="7:9" ht="15" hidden="1" customHeight="1" x14ac:dyDescent="0.25">
      <c r="G372" s="96"/>
      <c r="H372" s="96"/>
      <c r="I372" s="96"/>
    </row>
    <row r="373" spans="7:9" ht="15" hidden="1" customHeight="1" x14ac:dyDescent="0.25">
      <c r="G373" s="96"/>
      <c r="H373" s="96"/>
      <c r="I373" s="96"/>
    </row>
    <row r="374" spans="7:9" ht="15" hidden="1" customHeight="1" x14ac:dyDescent="0.25">
      <c r="G374" s="96"/>
      <c r="H374" s="96"/>
      <c r="I374" s="96"/>
    </row>
    <row r="375" spans="7:9" ht="15" hidden="1" customHeight="1" x14ac:dyDescent="0.25">
      <c r="G375" s="96"/>
      <c r="H375" s="96"/>
      <c r="I375" s="96"/>
    </row>
    <row r="376" spans="7:9" ht="15" hidden="1" customHeight="1" x14ac:dyDescent="0.25">
      <c r="G376" s="96"/>
      <c r="H376" s="96"/>
      <c r="I376" s="96"/>
    </row>
    <row r="377" spans="7:9" ht="15" hidden="1" customHeight="1" x14ac:dyDescent="0.25">
      <c r="G377" s="96"/>
      <c r="H377" s="96"/>
      <c r="I377" s="96"/>
    </row>
    <row r="378" spans="7:9" ht="15" hidden="1" customHeight="1" x14ac:dyDescent="0.25">
      <c r="G378" s="96"/>
      <c r="H378" s="96"/>
      <c r="I378" s="96"/>
    </row>
    <row r="379" spans="7:9" ht="15" hidden="1" customHeight="1" x14ac:dyDescent="0.25">
      <c r="G379" s="96"/>
      <c r="H379" s="96"/>
      <c r="I379" s="96"/>
    </row>
    <row r="380" spans="7:9" ht="15" hidden="1" customHeight="1" x14ac:dyDescent="0.25">
      <c r="G380" s="96"/>
      <c r="H380" s="96"/>
      <c r="I380" s="96"/>
    </row>
    <row r="381" spans="7:9" ht="15" hidden="1" customHeight="1" x14ac:dyDescent="0.25">
      <c r="G381" s="96"/>
      <c r="H381" s="96"/>
      <c r="I381" s="96"/>
    </row>
    <row r="382" spans="7:9" ht="15" hidden="1" customHeight="1" x14ac:dyDescent="0.25">
      <c r="G382" s="96"/>
      <c r="H382" s="96"/>
      <c r="I382" s="96"/>
    </row>
    <row r="383" spans="7:9" ht="15" hidden="1" customHeight="1" x14ac:dyDescent="0.25">
      <c r="G383" s="96"/>
      <c r="H383" s="96"/>
      <c r="I383" s="96"/>
    </row>
    <row r="384" spans="7:9" ht="15" hidden="1" customHeight="1" x14ac:dyDescent="0.25">
      <c r="G384" s="96"/>
      <c r="H384" s="96"/>
      <c r="I384" s="96"/>
    </row>
    <row r="385" spans="7:9" ht="15" hidden="1" customHeight="1" x14ac:dyDescent="0.25">
      <c r="G385" s="96"/>
      <c r="H385" s="96"/>
      <c r="I385" s="96"/>
    </row>
    <row r="386" spans="7:9" ht="15" hidden="1" customHeight="1" x14ac:dyDescent="0.25">
      <c r="G386" s="96"/>
      <c r="H386" s="96"/>
      <c r="I386" s="96"/>
    </row>
    <row r="387" spans="7:9" ht="15" hidden="1" customHeight="1" x14ac:dyDescent="0.25">
      <c r="G387" s="96"/>
      <c r="H387" s="96"/>
      <c r="I387" s="96"/>
    </row>
    <row r="388" spans="7:9" ht="15" hidden="1" customHeight="1" x14ac:dyDescent="0.25">
      <c r="G388" s="96"/>
      <c r="H388" s="96"/>
      <c r="I388" s="96"/>
    </row>
    <row r="389" spans="7:9" ht="15" hidden="1" customHeight="1" x14ac:dyDescent="0.25">
      <c r="G389" s="96"/>
      <c r="H389" s="96"/>
      <c r="I389" s="96"/>
    </row>
    <row r="390" spans="7:9" ht="15" hidden="1" customHeight="1" x14ac:dyDescent="0.25">
      <c r="G390" s="96"/>
      <c r="H390" s="96"/>
      <c r="I390" s="96"/>
    </row>
    <row r="391" spans="7:9" ht="15" hidden="1" customHeight="1" x14ac:dyDescent="0.25">
      <c r="G391" s="96"/>
      <c r="H391" s="96"/>
      <c r="I391" s="96"/>
    </row>
    <row r="392" spans="7:9" ht="15" hidden="1" customHeight="1" x14ac:dyDescent="0.25">
      <c r="G392" s="96"/>
      <c r="H392" s="96"/>
      <c r="I392" s="96"/>
    </row>
    <row r="393" spans="7:9" ht="15" hidden="1" customHeight="1" x14ac:dyDescent="0.25">
      <c r="G393" s="96"/>
      <c r="H393" s="96"/>
      <c r="I393" s="96"/>
    </row>
    <row r="394" spans="7:9" ht="15" hidden="1" customHeight="1" x14ac:dyDescent="0.25">
      <c r="G394" s="96"/>
      <c r="H394" s="96"/>
      <c r="I394" s="96"/>
    </row>
    <row r="395" spans="7:9" ht="15" hidden="1" customHeight="1" x14ac:dyDescent="0.25">
      <c r="G395" s="96"/>
      <c r="H395" s="96"/>
      <c r="I395" s="96"/>
    </row>
    <row r="396" spans="7:9" ht="15" hidden="1" customHeight="1" x14ac:dyDescent="0.25">
      <c r="G396" s="96"/>
      <c r="H396" s="96"/>
      <c r="I396" s="96"/>
    </row>
    <row r="397" spans="7:9" ht="15" hidden="1" customHeight="1" x14ac:dyDescent="0.25">
      <c r="G397" s="96"/>
      <c r="H397" s="96"/>
      <c r="I397" s="96"/>
    </row>
    <row r="398" spans="7:9" ht="15" hidden="1" customHeight="1" x14ac:dyDescent="0.25">
      <c r="G398" s="96"/>
      <c r="H398" s="96"/>
      <c r="I398" s="96"/>
    </row>
    <row r="399" spans="7:9" ht="15" hidden="1" customHeight="1" x14ac:dyDescent="0.25">
      <c r="G399" s="96"/>
      <c r="H399" s="96"/>
      <c r="I399" s="96"/>
    </row>
    <row r="400" spans="7:9" ht="15" hidden="1" customHeight="1" x14ac:dyDescent="0.25">
      <c r="G400" s="96"/>
      <c r="H400" s="96"/>
      <c r="I400" s="96"/>
    </row>
    <row r="401" spans="7:9" ht="15" hidden="1" customHeight="1" x14ac:dyDescent="0.25">
      <c r="G401" s="96"/>
      <c r="H401" s="96"/>
      <c r="I401" s="96"/>
    </row>
    <row r="402" spans="7:9" ht="15" hidden="1" customHeight="1" x14ac:dyDescent="0.25">
      <c r="G402" s="96"/>
      <c r="H402" s="96"/>
      <c r="I402" s="96"/>
    </row>
    <row r="403" spans="7:9" ht="15" hidden="1" customHeight="1" x14ac:dyDescent="0.25">
      <c r="G403" s="96"/>
      <c r="H403" s="96"/>
      <c r="I403" s="96"/>
    </row>
    <row r="404" spans="7:9" ht="15" hidden="1" customHeight="1" x14ac:dyDescent="0.25">
      <c r="G404" s="96"/>
      <c r="H404" s="96"/>
      <c r="I404" s="96"/>
    </row>
    <row r="405" spans="7:9" ht="15" hidden="1" customHeight="1" x14ac:dyDescent="0.25">
      <c r="G405" s="96"/>
      <c r="H405" s="96"/>
      <c r="I405" s="96"/>
    </row>
    <row r="406" spans="7:9" ht="15" hidden="1" customHeight="1" x14ac:dyDescent="0.25">
      <c r="G406" s="96"/>
      <c r="H406" s="96"/>
      <c r="I406" s="96"/>
    </row>
    <row r="407" spans="7:9" ht="15" hidden="1" customHeight="1" x14ac:dyDescent="0.25">
      <c r="G407" s="96"/>
      <c r="H407" s="96"/>
      <c r="I407" s="96"/>
    </row>
    <row r="408" spans="7:9" ht="15" hidden="1" customHeight="1" x14ac:dyDescent="0.25">
      <c r="G408" s="96"/>
      <c r="H408" s="96"/>
      <c r="I408" s="96"/>
    </row>
    <row r="409" spans="7:9" ht="15" hidden="1" customHeight="1" x14ac:dyDescent="0.25">
      <c r="G409" s="96"/>
      <c r="H409" s="96"/>
      <c r="I409" s="96"/>
    </row>
    <row r="410" spans="7:9" ht="15" hidden="1" customHeight="1" x14ac:dyDescent="0.25">
      <c r="G410" s="96"/>
      <c r="H410" s="96"/>
      <c r="I410" s="96"/>
    </row>
    <row r="411" spans="7:9" ht="15" hidden="1" customHeight="1" x14ac:dyDescent="0.25">
      <c r="G411" s="96"/>
      <c r="H411" s="96"/>
      <c r="I411" s="96"/>
    </row>
    <row r="412" spans="7:9" ht="15" hidden="1" customHeight="1" x14ac:dyDescent="0.25">
      <c r="G412" s="96"/>
      <c r="H412" s="96"/>
      <c r="I412" s="96"/>
    </row>
    <row r="413" spans="7:9" ht="15" hidden="1" customHeight="1" x14ac:dyDescent="0.25">
      <c r="G413" s="96"/>
      <c r="H413" s="96"/>
      <c r="I413" s="96"/>
    </row>
    <row r="414" spans="7:9" ht="15" hidden="1" customHeight="1" x14ac:dyDescent="0.25">
      <c r="G414" s="96"/>
      <c r="H414" s="96"/>
      <c r="I414" s="96"/>
    </row>
    <row r="415" spans="7:9" ht="15" hidden="1" customHeight="1" x14ac:dyDescent="0.25">
      <c r="G415" s="96"/>
      <c r="H415" s="96"/>
      <c r="I415" s="96"/>
    </row>
    <row r="416" spans="7:9" ht="15" hidden="1" customHeight="1" x14ac:dyDescent="0.25">
      <c r="G416" s="96"/>
      <c r="H416" s="96"/>
      <c r="I416" s="96"/>
    </row>
    <row r="417" spans="7:9" ht="15" hidden="1" customHeight="1" x14ac:dyDescent="0.25">
      <c r="G417" s="96"/>
      <c r="H417" s="96"/>
      <c r="I417" s="96"/>
    </row>
    <row r="418" spans="7:9" ht="15" hidden="1" customHeight="1" x14ac:dyDescent="0.25">
      <c r="G418" s="96"/>
      <c r="H418" s="96"/>
      <c r="I418" s="96"/>
    </row>
    <row r="419" spans="7:9" ht="15" hidden="1" customHeight="1" x14ac:dyDescent="0.25">
      <c r="G419" s="96"/>
      <c r="H419" s="96"/>
      <c r="I419" s="96"/>
    </row>
    <row r="420" spans="7:9" ht="15" hidden="1" customHeight="1" x14ac:dyDescent="0.25">
      <c r="G420" s="96"/>
      <c r="H420" s="96"/>
      <c r="I420" s="96"/>
    </row>
    <row r="421" spans="7:9" ht="15" hidden="1" customHeight="1" x14ac:dyDescent="0.25">
      <c r="G421" s="96"/>
      <c r="H421" s="96"/>
      <c r="I421" s="96"/>
    </row>
    <row r="422" spans="7:9" ht="15" hidden="1" customHeight="1" x14ac:dyDescent="0.25">
      <c r="G422" s="96"/>
      <c r="H422" s="96"/>
      <c r="I422" s="96"/>
    </row>
    <row r="423" spans="7:9" ht="15" hidden="1" customHeight="1" x14ac:dyDescent="0.25">
      <c r="G423" s="96"/>
      <c r="H423" s="96"/>
      <c r="I423" s="96"/>
    </row>
    <row r="424" spans="7:9" ht="15" hidden="1" customHeight="1" x14ac:dyDescent="0.25">
      <c r="G424" s="96"/>
      <c r="H424" s="96"/>
      <c r="I424" s="96"/>
    </row>
    <row r="425" spans="7:9" ht="15" hidden="1" customHeight="1" x14ac:dyDescent="0.25">
      <c r="G425" s="96"/>
      <c r="H425" s="96"/>
      <c r="I425" s="96"/>
    </row>
    <row r="426" spans="7:9" ht="15" hidden="1" customHeight="1" x14ac:dyDescent="0.25">
      <c r="G426" s="96"/>
      <c r="H426" s="96"/>
      <c r="I426" s="96"/>
    </row>
    <row r="427" spans="7:9" ht="15" hidden="1" customHeight="1" x14ac:dyDescent="0.25">
      <c r="G427" s="96"/>
      <c r="H427" s="96"/>
      <c r="I427" s="96"/>
    </row>
    <row r="428" spans="7:9" ht="15" hidden="1" customHeight="1" x14ac:dyDescent="0.25">
      <c r="G428" s="96"/>
      <c r="H428" s="96"/>
      <c r="I428" s="96"/>
    </row>
    <row r="429" spans="7:9" ht="15" hidden="1" customHeight="1" x14ac:dyDescent="0.25">
      <c r="G429" s="96"/>
      <c r="H429" s="96"/>
      <c r="I429" s="96"/>
    </row>
    <row r="430" spans="7:9" ht="15" hidden="1" customHeight="1" x14ac:dyDescent="0.25">
      <c r="G430" s="96"/>
      <c r="H430" s="96"/>
      <c r="I430" s="96"/>
    </row>
    <row r="431" spans="7:9" ht="15" hidden="1" customHeight="1" x14ac:dyDescent="0.25">
      <c r="G431" s="96"/>
      <c r="H431" s="96"/>
      <c r="I431" s="96"/>
    </row>
    <row r="432" spans="7:9" ht="15" hidden="1" customHeight="1" x14ac:dyDescent="0.25">
      <c r="G432" s="96"/>
      <c r="H432" s="96"/>
      <c r="I432" s="96"/>
    </row>
    <row r="433" spans="7:9" ht="15" hidden="1" customHeight="1" x14ac:dyDescent="0.25">
      <c r="G433" s="96"/>
      <c r="H433" s="96"/>
      <c r="I433" s="96"/>
    </row>
    <row r="434" spans="7:9" ht="15" hidden="1" customHeight="1" x14ac:dyDescent="0.25">
      <c r="G434" s="96"/>
      <c r="H434" s="96"/>
      <c r="I434" s="96"/>
    </row>
    <row r="435" spans="7:9" ht="15" hidden="1" customHeight="1" x14ac:dyDescent="0.25">
      <c r="G435" s="96"/>
      <c r="H435" s="96"/>
      <c r="I435" s="96"/>
    </row>
    <row r="436" spans="7:9" ht="15" hidden="1" customHeight="1" x14ac:dyDescent="0.25">
      <c r="G436" s="96"/>
      <c r="H436" s="96"/>
      <c r="I436" s="96"/>
    </row>
    <row r="437" spans="7:9" ht="15" hidden="1" customHeight="1" x14ac:dyDescent="0.25">
      <c r="G437" s="96"/>
      <c r="H437" s="96"/>
      <c r="I437" s="96"/>
    </row>
    <row r="438" spans="7:9" ht="15" hidden="1" customHeight="1" x14ac:dyDescent="0.25">
      <c r="G438" s="96"/>
      <c r="H438" s="96"/>
      <c r="I438" s="96"/>
    </row>
    <row r="439" spans="7:9" ht="15" hidden="1" customHeight="1" x14ac:dyDescent="0.25">
      <c r="G439" s="96"/>
      <c r="H439" s="96"/>
      <c r="I439" s="96"/>
    </row>
    <row r="440" spans="7:9" ht="15" hidden="1" customHeight="1" x14ac:dyDescent="0.25">
      <c r="G440" s="96"/>
      <c r="H440" s="96"/>
      <c r="I440" s="96"/>
    </row>
    <row r="441" spans="7:9" ht="15" hidden="1" customHeight="1" x14ac:dyDescent="0.25">
      <c r="G441" s="96"/>
      <c r="H441" s="96"/>
      <c r="I441" s="96"/>
    </row>
    <row r="442" spans="7:9" ht="15" hidden="1" customHeight="1" x14ac:dyDescent="0.25">
      <c r="G442" s="96"/>
      <c r="H442" s="96"/>
      <c r="I442" s="96"/>
    </row>
    <row r="443" spans="7:9" ht="15" hidden="1" customHeight="1" x14ac:dyDescent="0.25">
      <c r="G443" s="96"/>
      <c r="H443" s="96"/>
      <c r="I443" s="96"/>
    </row>
    <row r="444" spans="7:9" ht="15" hidden="1" customHeight="1" x14ac:dyDescent="0.25">
      <c r="G444" s="96"/>
      <c r="H444" s="96"/>
      <c r="I444" s="96"/>
    </row>
    <row r="445" spans="7:9" ht="15" hidden="1" customHeight="1" x14ac:dyDescent="0.25">
      <c r="G445" s="96"/>
      <c r="H445" s="96"/>
      <c r="I445" s="96"/>
    </row>
    <row r="446" spans="7:9" ht="15" hidden="1" customHeight="1" x14ac:dyDescent="0.25">
      <c r="G446" s="96"/>
      <c r="H446" s="96"/>
      <c r="I446" s="96"/>
    </row>
    <row r="447" spans="7:9" ht="15" hidden="1" customHeight="1" x14ac:dyDescent="0.25">
      <c r="G447" s="96"/>
      <c r="H447" s="96"/>
      <c r="I447" s="96"/>
    </row>
    <row r="448" spans="7:9" ht="15" hidden="1" customHeight="1" x14ac:dyDescent="0.25">
      <c r="G448" s="96"/>
      <c r="H448" s="96"/>
      <c r="I448" s="96"/>
    </row>
    <row r="449" spans="7:9" ht="15" hidden="1" customHeight="1" x14ac:dyDescent="0.25">
      <c r="G449" s="96"/>
      <c r="H449" s="96"/>
      <c r="I449" s="96"/>
    </row>
    <row r="450" spans="7:9" ht="15" hidden="1" customHeight="1" x14ac:dyDescent="0.25">
      <c r="G450" s="96"/>
      <c r="H450" s="96"/>
      <c r="I450" s="96"/>
    </row>
    <row r="451" spans="7:9" ht="15" hidden="1" customHeight="1" x14ac:dyDescent="0.25">
      <c r="G451" s="96"/>
      <c r="H451" s="96"/>
      <c r="I451" s="96"/>
    </row>
    <row r="452" spans="7:9" ht="15" hidden="1" customHeight="1" x14ac:dyDescent="0.25">
      <c r="G452" s="96"/>
      <c r="H452" s="96"/>
      <c r="I452" s="96"/>
    </row>
    <row r="453" spans="7:9" ht="15" hidden="1" customHeight="1" x14ac:dyDescent="0.25">
      <c r="G453" s="96"/>
      <c r="H453" s="96"/>
      <c r="I453" s="96"/>
    </row>
    <row r="454" spans="7:9" ht="15" hidden="1" customHeight="1" x14ac:dyDescent="0.25">
      <c r="G454" s="96"/>
      <c r="H454" s="96"/>
      <c r="I454" s="96"/>
    </row>
    <row r="455" spans="7:9" ht="15" hidden="1" customHeight="1" x14ac:dyDescent="0.25">
      <c r="G455" s="96"/>
      <c r="H455" s="96"/>
      <c r="I455" s="96"/>
    </row>
    <row r="456" spans="7:9" ht="15" hidden="1" customHeight="1" x14ac:dyDescent="0.25">
      <c r="G456" s="96"/>
      <c r="H456" s="96"/>
      <c r="I456" s="96"/>
    </row>
    <row r="457" spans="7:9" ht="15" hidden="1" customHeight="1" x14ac:dyDescent="0.25">
      <c r="G457" s="96"/>
      <c r="H457" s="96"/>
      <c r="I457" s="96"/>
    </row>
    <row r="458" spans="7:9" ht="15" hidden="1" customHeight="1" x14ac:dyDescent="0.25">
      <c r="G458" s="96"/>
      <c r="H458" s="96"/>
      <c r="I458" s="96"/>
    </row>
    <row r="459" spans="7:9" ht="15" hidden="1" customHeight="1" x14ac:dyDescent="0.25">
      <c r="G459" s="96"/>
      <c r="H459" s="96"/>
      <c r="I459" s="96"/>
    </row>
    <row r="460" spans="7:9" ht="15" hidden="1" customHeight="1" x14ac:dyDescent="0.25">
      <c r="G460" s="96"/>
      <c r="H460" s="96"/>
      <c r="I460" s="96"/>
    </row>
    <row r="461" spans="7:9" ht="15" hidden="1" customHeight="1" x14ac:dyDescent="0.25">
      <c r="G461" s="96"/>
      <c r="H461" s="96"/>
      <c r="I461" s="96"/>
    </row>
    <row r="462" spans="7:9" ht="15" hidden="1" customHeight="1" x14ac:dyDescent="0.25">
      <c r="G462" s="96"/>
      <c r="H462" s="96"/>
      <c r="I462" s="96"/>
    </row>
    <row r="463" spans="7:9" ht="15" hidden="1" customHeight="1" x14ac:dyDescent="0.25">
      <c r="G463" s="96"/>
      <c r="H463" s="96"/>
      <c r="I463" s="96"/>
    </row>
    <row r="464" spans="7:9" ht="15" hidden="1" customHeight="1" x14ac:dyDescent="0.25">
      <c r="G464" s="96"/>
      <c r="H464" s="96"/>
      <c r="I464" s="96"/>
    </row>
    <row r="465" spans="7:9" ht="15" hidden="1" customHeight="1" x14ac:dyDescent="0.25">
      <c r="G465" s="96"/>
      <c r="H465" s="96"/>
      <c r="I465" s="96"/>
    </row>
    <row r="466" spans="7:9" ht="15" hidden="1" customHeight="1" x14ac:dyDescent="0.25">
      <c r="G466" s="96"/>
      <c r="H466" s="96"/>
      <c r="I466" s="96"/>
    </row>
    <row r="467" spans="7:9" ht="15" hidden="1" customHeight="1" x14ac:dyDescent="0.25">
      <c r="G467" s="96"/>
      <c r="H467" s="96"/>
      <c r="I467" s="96"/>
    </row>
    <row r="468" spans="7:9" ht="15" hidden="1" customHeight="1" x14ac:dyDescent="0.25">
      <c r="G468" s="96"/>
      <c r="H468" s="96"/>
      <c r="I468" s="96"/>
    </row>
    <row r="469" spans="7:9" ht="15" hidden="1" customHeight="1" x14ac:dyDescent="0.25">
      <c r="G469" s="96"/>
      <c r="H469" s="96"/>
      <c r="I469" s="96"/>
    </row>
    <row r="470" spans="7:9" ht="15" hidden="1" customHeight="1" x14ac:dyDescent="0.25">
      <c r="G470" s="96"/>
      <c r="H470" s="96"/>
      <c r="I470" s="96"/>
    </row>
    <row r="471" spans="7:9" ht="15" hidden="1" customHeight="1" x14ac:dyDescent="0.25">
      <c r="G471" s="96"/>
      <c r="H471" s="96"/>
      <c r="I471" s="96"/>
    </row>
    <row r="472" spans="7:9" ht="15" hidden="1" customHeight="1" x14ac:dyDescent="0.25">
      <c r="G472" s="96"/>
      <c r="H472" s="96"/>
      <c r="I472" s="96"/>
    </row>
    <row r="473" spans="7:9" ht="15" hidden="1" customHeight="1" x14ac:dyDescent="0.25">
      <c r="G473" s="96"/>
      <c r="H473" s="96"/>
      <c r="I473" s="96"/>
    </row>
    <row r="474" spans="7:9" ht="15" hidden="1" customHeight="1" x14ac:dyDescent="0.25">
      <c r="G474" s="96"/>
      <c r="H474" s="96"/>
      <c r="I474" s="96"/>
    </row>
    <row r="475" spans="7:9" ht="15" hidden="1" customHeight="1" x14ac:dyDescent="0.25">
      <c r="G475" s="96"/>
      <c r="H475" s="96"/>
      <c r="I475" s="96"/>
    </row>
    <row r="476" spans="7:9" ht="15" hidden="1" customHeight="1" x14ac:dyDescent="0.25">
      <c r="G476" s="96"/>
      <c r="H476" s="96"/>
      <c r="I476" s="96"/>
    </row>
    <row r="477" spans="7:9" ht="15" hidden="1" customHeight="1" x14ac:dyDescent="0.25">
      <c r="G477" s="96"/>
      <c r="H477" s="96"/>
      <c r="I477" s="96"/>
    </row>
    <row r="478" spans="7:9" ht="15" hidden="1" customHeight="1" x14ac:dyDescent="0.25">
      <c r="G478" s="96"/>
      <c r="H478" s="96"/>
      <c r="I478" s="96"/>
    </row>
    <row r="479" spans="7:9" ht="15" hidden="1" customHeight="1" x14ac:dyDescent="0.25">
      <c r="G479" s="96"/>
      <c r="H479" s="96"/>
      <c r="I479" s="96"/>
    </row>
    <row r="480" spans="7:9" ht="15" hidden="1" customHeight="1" x14ac:dyDescent="0.25">
      <c r="G480" s="96"/>
      <c r="H480" s="96"/>
      <c r="I480" s="96"/>
    </row>
    <row r="481" spans="7:9" ht="15" hidden="1" customHeight="1" x14ac:dyDescent="0.25">
      <c r="G481" s="96"/>
      <c r="H481" s="96"/>
      <c r="I481" s="96"/>
    </row>
    <row r="482" spans="7:9" ht="15" hidden="1" customHeight="1" x14ac:dyDescent="0.25">
      <c r="G482" s="96"/>
      <c r="H482" s="96"/>
      <c r="I482" s="96"/>
    </row>
    <row r="483" spans="7:9" ht="15" hidden="1" customHeight="1" x14ac:dyDescent="0.25">
      <c r="G483" s="96"/>
      <c r="H483" s="96"/>
      <c r="I483" s="96"/>
    </row>
    <row r="484" spans="7:9" ht="15" hidden="1" customHeight="1" x14ac:dyDescent="0.25">
      <c r="G484" s="96"/>
      <c r="H484" s="96"/>
      <c r="I484" s="96"/>
    </row>
    <row r="485" spans="7:9" ht="15" hidden="1" customHeight="1" x14ac:dyDescent="0.25">
      <c r="G485" s="96"/>
      <c r="H485" s="96"/>
      <c r="I485" s="96"/>
    </row>
    <row r="486" spans="7:9" ht="15" hidden="1" customHeight="1" x14ac:dyDescent="0.25">
      <c r="G486" s="96"/>
      <c r="H486" s="96"/>
      <c r="I486" s="96"/>
    </row>
    <row r="487" spans="7:9" ht="15" hidden="1" customHeight="1" x14ac:dyDescent="0.25">
      <c r="G487" s="96"/>
      <c r="H487" s="96"/>
      <c r="I487" s="96"/>
    </row>
    <row r="488" spans="7:9" ht="15" hidden="1" customHeight="1" x14ac:dyDescent="0.25">
      <c r="G488" s="96"/>
      <c r="H488" s="96"/>
      <c r="I488" s="96"/>
    </row>
    <row r="489" spans="7:9" ht="15" hidden="1" customHeight="1" x14ac:dyDescent="0.25">
      <c r="G489" s="96"/>
      <c r="H489" s="96"/>
      <c r="I489" s="96"/>
    </row>
    <row r="490" spans="7:9" ht="15" hidden="1" customHeight="1" x14ac:dyDescent="0.25">
      <c r="G490" s="96"/>
      <c r="H490" s="96"/>
      <c r="I490" s="96"/>
    </row>
    <row r="491" spans="7:9" ht="15" hidden="1" customHeight="1" x14ac:dyDescent="0.25">
      <c r="G491" s="96"/>
      <c r="H491" s="96"/>
      <c r="I491" s="96"/>
    </row>
    <row r="492" spans="7:9" ht="15" hidden="1" customHeight="1" x14ac:dyDescent="0.25">
      <c r="G492" s="96"/>
      <c r="H492" s="96"/>
      <c r="I492" s="96"/>
    </row>
    <row r="493" spans="7:9" ht="15" hidden="1" customHeight="1" x14ac:dyDescent="0.25">
      <c r="G493" s="96"/>
      <c r="H493" s="96"/>
      <c r="I493" s="96"/>
    </row>
    <row r="494" spans="7:9" ht="15" hidden="1" customHeight="1" x14ac:dyDescent="0.25">
      <c r="G494" s="96"/>
      <c r="H494" s="96"/>
      <c r="I494" s="96"/>
    </row>
    <row r="495" spans="7:9" ht="15" hidden="1" customHeight="1" x14ac:dyDescent="0.25">
      <c r="G495" s="96"/>
      <c r="H495" s="96"/>
      <c r="I495" s="96"/>
    </row>
    <row r="496" spans="7:9" ht="15" hidden="1" customHeight="1" x14ac:dyDescent="0.25">
      <c r="G496" s="96"/>
      <c r="H496" s="96"/>
      <c r="I496" s="96"/>
    </row>
    <row r="497" spans="7:9" ht="15" hidden="1" customHeight="1" x14ac:dyDescent="0.25">
      <c r="G497" s="96"/>
      <c r="H497" s="96"/>
      <c r="I497" s="96"/>
    </row>
    <row r="498" spans="7:9" ht="15" hidden="1" customHeight="1" x14ac:dyDescent="0.25">
      <c r="G498" s="96"/>
      <c r="H498" s="96"/>
      <c r="I498" s="96"/>
    </row>
    <row r="499" spans="7:9" ht="15" hidden="1" customHeight="1" x14ac:dyDescent="0.25">
      <c r="G499" s="96"/>
      <c r="H499" s="96"/>
      <c r="I499" s="96"/>
    </row>
    <row r="500" spans="7:9" ht="15" hidden="1" customHeight="1" x14ac:dyDescent="0.25">
      <c r="G500" s="96"/>
      <c r="H500" s="96"/>
      <c r="I500" s="96"/>
    </row>
    <row r="501" spans="7:9" ht="15" hidden="1" customHeight="1" x14ac:dyDescent="0.25">
      <c r="G501" s="96"/>
      <c r="H501" s="96"/>
      <c r="I501" s="96"/>
    </row>
    <row r="502" spans="7:9" ht="15" hidden="1" customHeight="1" x14ac:dyDescent="0.25">
      <c r="G502" s="96"/>
      <c r="H502" s="96"/>
      <c r="I502" s="96"/>
    </row>
    <row r="503" spans="7:9" ht="15" hidden="1" customHeight="1" x14ac:dyDescent="0.25">
      <c r="G503" s="96"/>
      <c r="H503" s="96"/>
      <c r="I503" s="96"/>
    </row>
    <row r="504" spans="7:9" ht="15" hidden="1" customHeight="1" x14ac:dyDescent="0.25">
      <c r="G504" s="96"/>
      <c r="H504" s="96"/>
      <c r="I504" s="96"/>
    </row>
    <row r="505" spans="7:9" ht="15" hidden="1" customHeight="1" x14ac:dyDescent="0.25">
      <c r="G505" s="96"/>
      <c r="H505" s="96"/>
      <c r="I505" s="96"/>
    </row>
    <row r="506" spans="7:9" ht="15" hidden="1" customHeight="1" x14ac:dyDescent="0.25">
      <c r="G506" s="96"/>
      <c r="H506" s="96"/>
      <c r="I506" s="96"/>
    </row>
    <row r="507" spans="7:9" ht="15" hidden="1" customHeight="1" x14ac:dyDescent="0.25">
      <c r="G507" s="96"/>
      <c r="H507" s="96"/>
      <c r="I507" s="96"/>
    </row>
    <row r="508" spans="7:9" ht="15" hidden="1" customHeight="1" x14ac:dyDescent="0.25">
      <c r="G508" s="96"/>
      <c r="H508" s="96"/>
      <c r="I508" s="96"/>
    </row>
    <row r="509" spans="7:9" ht="15" hidden="1" customHeight="1" x14ac:dyDescent="0.25">
      <c r="G509" s="96"/>
      <c r="H509" s="96"/>
      <c r="I509" s="96"/>
    </row>
    <row r="510" spans="7:9" ht="15" hidden="1" customHeight="1" x14ac:dyDescent="0.25">
      <c r="G510" s="96"/>
      <c r="H510" s="96"/>
      <c r="I510" s="96"/>
    </row>
    <row r="511" spans="7:9" ht="15" hidden="1" customHeight="1" x14ac:dyDescent="0.25">
      <c r="G511" s="96"/>
      <c r="H511" s="96"/>
      <c r="I511" s="96"/>
    </row>
    <row r="512" spans="7:9" ht="15" hidden="1" customHeight="1" x14ac:dyDescent="0.25">
      <c r="G512" s="96"/>
      <c r="H512" s="96"/>
      <c r="I512" s="96"/>
    </row>
    <row r="513" spans="7:9" ht="15" hidden="1" customHeight="1" x14ac:dyDescent="0.25">
      <c r="G513" s="96"/>
      <c r="H513" s="96"/>
      <c r="I513" s="96"/>
    </row>
    <row r="514" spans="7:9" ht="15" hidden="1" customHeight="1" x14ac:dyDescent="0.25">
      <c r="G514" s="96"/>
      <c r="H514" s="96"/>
      <c r="I514" s="96"/>
    </row>
    <row r="515" spans="7:9" ht="15" hidden="1" customHeight="1" x14ac:dyDescent="0.25">
      <c r="G515" s="96"/>
      <c r="H515" s="96"/>
      <c r="I515" s="96"/>
    </row>
    <row r="516" spans="7:9" ht="15" hidden="1" customHeight="1" x14ac:dyDescent="0.25">
      <c r="G516" s="96"/>
      <c r="H516" s="96"/>
      <c r="I516" s="96"/>
    </row>
    <row r="517" spans="7:9" ht="15" hidden="1" customHeight="1" x14ac:dyDescent="0.25">
      <c r="G517" s="96"/>
      <c r="H517" s="96"/>
      <c r="I517" s="96"/>
    </row>
    <row r="518" spans="7:9" ht="15" hidden="1" customHeight="1" x14ac:dyDescent="0.25">
      <c r="G518" s="96"/>
      <c r="H518" s="96"/>
      <c r="I518" s="96"/>
    </row>
    <row r="519" spans="7:9" ht="15" hidden="1" customHeight="1" x14ac:dyDescent="0.25">
      <c r="G519" s="96"/>
      <c r="H519" s="96"/>
      <c r="I519" s="96"/>
    </row>
    <row r="520" spans="7:9" ht="15" hidden="1" customHeight="1" x14ac:dyDescent="0.25">
      <c r="G520" s="96"/>
      <c r="H520" s="96"/>
      <c r="I520" s="96"/>
    </row>
    <row r="521" spans="7:9" ht="15" hidden="1" customHeight="1" x14ac:dyDescent="0.25">
      <c r="G521" s="96"/>
      <c r="H521" s="96"/>
      <c r="I521" s="96"/>
    </row>
    <row r="522" spans="7:9" ht="15" hidden="1" customHeight="1" x14ac:dyDescent="0.25">
      <c r="G522" s="96"/>
      <c r="H522" s="96"/>
      <c r="I522" s="96"/>
    </row>
    <row r="523" spans="7:9" ht="15" hidden="1" customHeight="1" x14ac:dyDescent="0.25">
      <c r="G523" s="96"/>
      <c r="H523" s="96"/>
      <c r="I523" s="96"/>
    </row>
    <row r="524" spans="7:9" ht="15" hidden="1" customHeight="1" x14ac:dyDescent="0.25">
      <c r="G524" s="96"/>
      <c r="H524" s="96"/>
      <c r="I524" s="96"/>
    </row>
    <row r="525" spans="7:9" ht="15" hidden="1" customHeight="1" x14ac:dyDescent="0.25">
      <c r="G525" s="96"/>
      <c r="H525" s="96"/>
      <c r="I525" s="96"/>
    </row>
    <row r="526" spans="7:9" ht="15" hidden="1" customHeight="1" x14ac:dyDescent="0.25">
      <c r="G526" s="96"/>
      <c r="H526" s="96"/>
      <c r="I526" s="96"/>
    </row>
    <row r="527" spans="7:9" ht="15" hidden="1" customHeight="1" x14ac:dyDescent="0.25">
      <c r="G527" s="96"/>
      <c r="H527" s="96"/>
      <c r="I527" s="96"/>
    </row>
    <row r="528" spans="7:9" ht="15" hidden="1" customHeight="1" x14ac:dyDescent="0.25">
      <c r="G528" s="96"/>
      <c r="H528" s="96"/>
      <c r="I528" s="96"/>
    </row>
    <row r="529" spans="7:9" ht="15" hidden="1" customHeight="1" x14ac:dyDescent="0.25">
      <c r="G529" s="96"/>
      <c r="H529" s="96"/>
      <c r="I529" s="96"/>
    </row>
    <row r="530" spans="7:9" ht="15" hidden="1" customHeight="1" x14ac:dyDescent="0.25">
      <c r="G530" s="96"/>
      <c r="H530" s="96"/>
      <c r="I530" s="96"/>
    </row>
    <row r="531" spans="7:9" ht="15" hidden="1" customHeight="1" x14ac:dyDescent="0.25">
      <c r="G531" s="96"/>
      <c r="H531" s="96"/>
      <c r="I531" s="96"/>
    </row>
    <row r="532" spans="7:9" ht="15" hidden="1" customHeight="1" x14ac:dyDescent="0.25">
      <c r="G532" s="96"/>
      <c r="H532" s="96"/>
      <c r="I532" s="96"/>
    </row>
    <row r="533" spans="7:9" ht="15" hidden="1" customHeight="1" x14ac:dyDescent="0.25">
      <c r="G533" s="96"/>
      <c r="H533" s="96"/>
      <c r="I533" s="96"/>
    </row>
    <row r="534" spans="7:9" ht="15" hidden="1" customHeight="1" x14ac:dyDescent="0.25">
      <c r="G534" s="96"/>
      <c r="H534" s="96"/>
      <c r="I534" s="96"/>
    </row>
    <row r="535" spans="7:9" ht="15" hidden="1" customHeight="1" x14ac:dyDescent="0.25">
      <c r="G535" s="96"/>
      <c r="H535" s="96"/>
      <c r="I535" s="96"/>
    </row>
    <row r="536" spans="7:9" ht="15" hidden="1" customHeight="1" x14ac:dyDescent="0.25">
      <c r="G536" s="96"/>
      <c r="H536" s="96"/>
      <c r="I536" s="96"/>
    </row>
    <row r="537" spans="7:9" ht="15" hidden="1" customHeight="1" x14ac:dyDescent="0.25">
      <c r="G537" s="96"/>
      <c r="H537" s="96"/>
      <c r="I537" s="96"/>
    </row>
    <row r="538" spans="7:9" ht="15" hidden="1" customHeight="1" x14ac:dyDescent="0.25">
      <c r="G538" s="96"/>
      <c r="H538" s="96"/>
      <c r="I538" s="96"/>
    </row>
    <row r="539" spans="7:9" ht="15" hidden="1" customHeight="1" x14ac:dyDescent="0.25">
      <c r="G539" s="96"/>
      <c r="H539" s="96"/>
      <c r="I539" s="96"/>
    </row>
    <row r="540" spans="7:9" ht="15" hidden="1" customHeight="1" x14ac:dyDescent="0.25">
      <c r="G540" s="96"/>
      <c r="H540" s="96"/>
      <c r="I540" s="96"/>
    </row>
    <row r="541" spans="7:9" ht="15" hidden="1" customHeight="1" x14ac:dyDescent="0.25">
      <c r="G541" s="96"/>
      <c r="H541" s="96"/>
      <c r="I541" s="96"/>
    </row>
    <row r="542" spans="7:9" ht="15" hidden="1" customHeight="1" x14ac:dyDescent="0.25">
      <c r="G542" s="96"/>
      <c r="H542" s="96"/>
      <c r="I542" s="96"/>
    </row>
    <row r="543" spans="7:9" ht="15" hidden="1" customHeight="1" x14ac:dyDescent="0.25">
      <c r="G543" s="96"/>
      <c r="H543" s="96"/>
      <c r="I543" s="96"/>
    </row>
    <row r="544" spans="7:9" ht="15" hidden="1" customHeight="1" x14ac:dyDescent="0.25">
      <c r="G544" s="96"/>
      <c r="H544" s="96"/>
      <c r="I544" s="96"/>
    </row>
    <row r="545" spans="7:9" ht="15" hidden="1" customHeight="1" x14ac:dyDescent="0.25">
      <c r="G545" s="96"/>
      <c r="H545" s="96"/>
      <c r="I545" s="96"/>
    </row>
    <row r="546" spans="7:9" ht="15" hidden="1" customHeight="1" x14ac:dyDescent="0.25">
      <c r="G546" s="96"/>
      <c r="H546" s="96"/>
      <c r="I546" s="96"/>
    </row>
    <row r="547" spans="7:9" ht="15" hidden="1" customHeight="1" x14ac:dyDescent="0.25">
      <c r="G547" s="96"/>
      <c r="H547" s="96"/>
      <c r="I547" s="96"/>
    </row>
    <row r="548" spans="7:9" ht="15" hidden="1" customHeight="1" x14ac:dyDescent="0.25">
      <c r="G548" s="96"/>
      <c r="H548" s="96"/>
      <c r="I548" s="96"/>
    </row>
    <row r="549" spans="7:9" ht="15" hidden="1" customHeight="1" x14ac:dyDescent="0.25">
      <c r="G549" s="96"/>
      <c r="H549" s="96"/>
      <c r="I549" s="96"/>
    </row>
    <row r="550" spans="7:9" ht="15" hidden="1" customHeight="1" x14ac:dyDescent="0.25">
      <c r="G550" s="96"/>
      <c r="H550" s="96"/>
      <c r="I550" s="96"/>
    </row>
    <row r="551" spans="7:9" ht="15" hidden="1" customHeight="1" x14ac:dyDescent="0.25">
      <c r="G551" s="96"/>
      <c r="H551" s="96"/>
      <c r="I551" s="96"/>
    </row>
    <row r="552" spans="7:9" ht="15" hidden="1" customHeight="1" x14ac:dyDescent="0.25">
      <c r="G552" s="96"/>
      <c r="H552" s="96"/>
      <c r="I552" s="96"/>
    </row>
    <row r="553" spans="7:9" ht="15" hidden="1" customHeight="1" x14ac:dyDescent="0.25">
      <c r="G553" s="96"/>
      <c r="H553" s="96"/>
      <c r="I553" s="96"/>
    </row>
    <row r="554" spans="7:9" ht="15" hidden="1" customHeight="1" x14ac:dyDescent="0.25">
      <c r="G554" s="96"/>
      <c r="H554" s="96"/>
      <c r="I554" s="96"/>
    </row>
    <row r="555" spans="7:9" ht="15" hidden="1" customHeight="1" x14ac:dyDescent="0.25">
      <c r="G555" s="96"/>
      <c r="H555" s="96"/>
      <c r="I555" s="96"/>
    </row>
    <row r="556" spans="7:9" ht="15" hidden="1" customHeight="1" x14ac:dyDescent="0.25">
      <c r="G556" s="96"/>
      <c r="H556" s="96"/>
      <c r="I556" s="96"/>
    </row>
    <row r="557" spans="7:9" ht="15" hidden="1" customHeight="1" x14ac:dyDescent="0.25">
      <c r="G557" s="96"/>
      <c r="H557" s="96"/>
      <c r="I557" s="96"/>
    </row>
    <row r="558" spans="7:9" ht="15" hidden="1" customHeight="1" x14ac:dyDescent="0.25">
      <c r="G558" s="96"/>
      <c r="H558" s="96"/>
      <c r="I558" s="96"/>
    </row>
    <row r="559" spans="7:9" ht="15" hidden="1" customHeight="1" x14ac:dyDescent="0.25">
      <c r="G559" s="96"/>
      <c r="H559" s="96"/>
      <c r="I559" s="96"/>
    </row>
    <row r="560" spans="7:9" ht="15" hidden="1" customHeight="1" x14ac:dyDescent="0.25">
      <c r="G560" s="96"/>
      <c r="H560" s="96"/>
      <c r="I560" s="96"/>
    </row>
    <row r="561" spans="7:9" ht="15" hidden="1" customHeight="1" x14ac:dyDescent="0.25">
      <c r="G561" s="96"/>
      <c r="H561" s="96"/>
      <c r="I561" s="96"/>
    </row>
    <row r="562" spans="7:9" ht="15" hidden="1" customHeight="1" x14ac:dyDescent="0.25">
      <c r="G562" s="96"/>
      <c r="H562" s="96"/>
      <c r="I562" s="96"/>
    </row>
    <row r="563" spans="7:9" ht="15" hidden="1" customHeight="1" x14ac:dyDescent="0.25">
      <c r="G563" s="96"/>
      <c r="H563" s="96"/>
      <c r="I563" s="96"/>
    </row>
    <row r="564" spans="7:9" ht="15" hidden="1" customHeight="1" x14ac:dyDescent="0.25">
      <c r="G564" s="96"/>
      <c r="H564" s="96"/>
      <c r="I564" s="96"/>
    </row>
    <row r="565" spans="7:9" ht="15" hidden="1" customHeight="1" x14ac:dyDescent="0.25">
      <c r="G565" s="96"/>
      <c r="H565" s="96"/>
      <c r="I565" s="96"/>
    </row>
    <row r="566" spans="7:9" ht="15" hidden="1" customHeight="1" x14ac:dyDescent="0.25">
      <c r="G566" s="96"/>
      <c r="H566" s="96"/>
      <c r="I566" s="96"/>
    </row>
    <row r="567" spans="7:9" ht="15" hidden="1" customHeight="1" x14ac:dyDescent="0.25">
      <c r="G567" s="96"/>
      <c r="H567" s="96"/>
      <c r="I567" s="96"/>
    </row>
    <row r="568" spans="7:9" ht="15" hidden="1" customHeight="1" x14ac:dyDescent="0.25">
      <c r="G568" s="96"/>
      <c r="H568" s="96"/>
      <c r="I568" s="96"/>
    </row>
    <row r="569" spans="7:9" ht="15" hidden="1" customHeight="1" x14ac:dyDescent="0.25">
      <c r="G569" s="96"/>
      <c r="H569" s="96"/>
      <c r="I569" s="96"/>
    </row>
    <row r="570" spans="7:9" ht="15" hidden="1" customHeight="1" x14ac:dyDescent="0.25">
      <c r="G570" s="96"/>
      <c r="H570" s="96"/>
      <c r="I570" s="96"/>
    </row>
    <row r="571" spans="7:9" ht="15" hidden="1" customHeight="1" x14ac:dyDescent="0.25">
      <c r="G571" s="96"/>
      <c r="H571" s="96"/>
      <c r="I571" s="96"/>
    </row>
    <row r="572" spans="7:9" ht="15" hidden="1" customHeight="1" x14ac:dyDescent="0.25">
      <c r="G572" s="96"/>
      <c r="H572" s="96"/>
      <c r="I572" s="96"/>
    </row>
    <row r="573" spans="7:9" ht="15" hidden="1" customHeight="1" x14ac:dyDescent="0.25">
      <c r="G573" s="96"/>
      <c r="H573" s="96"/>
      <c r="I573" s="96"/>
    </row>
    <row r="574" spans="7:9" ht="15" hidden="1" customHeight="1" x14ac:dyDescent="0.25">
      <c r="G574" s="96"/>
      <c r="H574" s="96"/>
      <c r="I574" s="96"/>
    </row>
    <row r="575" spans="7:9" ht="15" hidden="1" customHeight="1" x14ac:dyDescent="0.25">
      <c r="G575" s="96"/>
      <c r="H575" s="96"/>
      <c r="I575" s="96"/>
    </row>
    <row r="576" spans="7:9" ht="15" hidden="1" customHeight="1" x14ac:dyDescent="0.25">
      <c r="G576" s="96"/>
      <c r="H576" s="96"/>
      <c r="I576" s="96"/>
    </row>
    <row r="577" spans="7:9" ht="15" hidden="1" customHeight="1" x14ac:dyDescent="0.25">
      <c r="G577" s="96"/>
      <c r="H577" s="96"/>
      <c r="I577" s="96"/>
    </row>
    <row r="578" spans="7:9" ht="15" hidden="1" customHeight="1" x14ac:dyDescent="0.25">
      <c r="G578" s="96"/>
      <c r="H578" s="96"/>
      <c r="I578" s="96"/>
    </row>
    <row r="579" spans="7:9" ht="15" hidden="1" customHeight="1" x14ac:dyDescent="0.25">
      <c r="G579" s="96"/>
      <c r="H579" s="96"/>
      <c r="I579" s="96"/>
    </row>
    <row r="580" spans="7:9" ht="15" hidden="1" customHeight="1" x14ac:dyDescent="0.25">
      <c r="G580" s="96"/>
      <c r="H580" s="96"/>
      <c r="I580" s="96"/>
    </row>
    <row r="581" spans="7:9" ht="15" hidden="1" customHeight="1" x14ac:dyDescent="0.25">
      <c r="G581" s="96"/>
      <c r="H581" s="96"/>
      <c r="I581" s="96"/>
    </row>
    <row r="582" spans="7:9" ht="15" hidden="1" customHeight="1" x14ac:dyDescent="0.25">
      <c r="G582" s="96"/>
      <c r="H582" s="96"/>
      <c r="I582" s="96"/>
    </row>
    <row r="583" spans="7:9" ht="15" hidden="1" customHeight="1" x14ac:dyDescent="0.25">
      <c r="G583" s="96"/>
      <c r="H583" s="96"/>
      <c r="I583" s="96"/>
    </row>
    <row r="584" spans="7:9" ht="15" hidden="1" customHeight="1" x14ac:dyDescent="0.25">
      <c r="G584" s="96"/>
      <c r="H584" s="96"/>
      <c r="I584" s="96"/>
    </row>
    <row r="585" spans="7:9" ht="15" hidden="1" customHeight="1" x14ac:dyDescent="0.25">
      <c r="G585" s="96"/>
      <c r="H585" s="96"/>
      <c r="I585" s="96"/>
    </row>
    <row r="586" spans="7:9" ht="15" hidden="1" customHeight="1" x14ac:dyDescent="0.25">
      <c r="G586" s="96"/>
      <c r="H586" s="96"/>
      <c r="I586" s="96"/>
    </row>
    <row r="587" spans="7:9" ht="15" hidden="1" customHeight="1" x14ac:dyDescent="0.25">
      <c r="G587" s="96"/>
      <c r="H587" s="96"/>
      <c r="I587" s="96"/>
    </row>
    <row r="588" spans="7:9" ht="15" hidden="1" customHeight="1" x14ac:dyDescent="0.25">
      <c r="G588" s="96"/>
      <c r="H588" s="96"/>
      <c r="I588" s="96"/>
    </row>
    <row r="589" spans="7:9" ht="15" hidden="1" customHeight="1" x14ac:dyDescent="0.25">
      <c r="G589" s="96"/>
      <c r="H589" s="96"/>
      <c r="I589" s="96"/>
    </row>
    <row r="590" spans="7:9" ht="15" hidden="1" customHeight="1" x14ac:dyDescent="0.25">
      <c r="G590" s="96"/>
      <c r="H590" s="96"/>
      <c r="I590" s="96"/>
    </row>
    <row r="591" spans="7:9" ht="15" hidden="1" customHeight="1" x14ac:dyDescent="0.25">
      <c r="G591" s="96"/>
      <c r="H591" s="96"/>
      <c r="I591" s="96"/>
    </row>
    <row r="592" spans="7:9" ht="15" hidden="1" customHeight="1" x14ac:dyDescent="0.25">
      <c r="G592" s="96"/>
      <c r="H592" s="96"/>
      <c r="I592" s="96"/>
    </row>
    <row r="593" spans="7:9" ht="15" hidden="1" customHeight="1" x14ac:dyDescent="0.25">
      <c r="G593" s="96"/>
      <c r="H593" s="96"/>
      <c r="I593" s="96"/>
    </row>
    <row r="594" spans="7:9" ht="15" hidden="1" customHeight="1" x14ac:dyDescent="0.25">
      <c r="G594" s="96"/>
      <c r="H594" s="96"/>
      <c r="I594" s="96"/>
    </row>
    <row r="595" spans="7:9" ht="15" hidden="1" customHeight="1" x14ac:dyDescent="0.25">
      <c r="G595" s="96"/>
      <c r="H595" s="96"/>
      <c r="I595" s="96"/>
    </row>
    <row r="596" spans="7:9" ht="15" hidden="1" customHeight="1" x14ac:dyDescent="0.25">
      <c r="G596" s="96"/>
      <c r="H596" s="96"/>
      <c r="I596" s="96"/>
    </row>
    <row r="597" spans="7:9" ht="15" hidden="1" customHeight="1" x14ac:dyDescent="0.25">
      <c r="G597" s="96"/>
      <c r="H597" s="96"/>
      <c r="I597" s="96"/>
    </row>
    <row r="598" spans="7:9" ht="15" hidden="1" customHeight="1" x14ac:dyDescent="0.25">
      <c r="G598" s="96"/>
      <c r="H598" s="96"/>
      <c r="I598" s="96"/>
    </row>
    <row r="599" spans="7:9" ht="15" hidden="1" customHeight="1" x14ac:dyDescent="0.25">
      <c r="G599" s="96"/>
      <c r="H599" s="96"/>
      <c r="I599" s="96"/>
    </row>
    <row r="600" spans="7:9" ht="15" hidden="1" customHeight="1" x14ac:dyDescent="0.25">
      <c r="G600" s="96"/>
      <c r="H600" s="96"/>
      <c r="I600" s="96"/>
    </row>
    <row r="601" spans="7:9" ht="15" hidden="1" customHeight="1" x14ac:dyDescent="0.25">
      <c r="G601" s="96"/>
      <c r="H601" s="96"/>
      <c r="I601" s="96"/>
    </row>
    <row r="602" spans="7:9" ht="15" hidden="1" customHeight="1" x14ac:dyDescent="0.25">
      <c r="G602" s="96"/>
      <c r="H602" s="96"/>
      <c r="I602" s="96"/>
    </row>
    <row r="603" spans="7:9" ht="15" hidden="1" customHeight="1" x14ac:dyDescent="0.25">
      <c r="G603" s="96"/>
      <c r="H603" s="96"/>
      <c r="I603" s="96"/>
    </row>
    <row r="604" spans="7:9" ht="15" hidden="1" customHeight="1" x14ac:dyDescent="0.25">
      <c r="G604" s="96"/>
      <c r="H604" s="96"/>
      <c r="I604" s="96"/>
    </row>
    <row r="605" spans="7:9" ht="15" hidden="1" customHeight="1" x14ac:dyDescent="0.25">
      <c r="G605" s="96"/>
      <c r="H605" s="96"/>
      <c r="I605" s="96"/>
    </row>
    <row r="606" spans="7:9" ht="15" hidden="1" customHeight="1" x14ac:dyDescent="0.25">
      <c r="G606" s="96"/>
      <c r="H606" s="96"/>
      <c r="I606" s="96"/>
    </row>
    <row r="607" spans="7:9" ht="15" hidden="1" customHeight="1" x14ac:dyDescent="0.25">
      <c r="G607" s="96"/>
      <c r="H607" s="96"/>
      <c r="I607" s="96"/>
    </row>
    <row r="608" spans="7:9" ht="15" hidden="1" customHeight="1" x14ac:dyDescent="0.25">
      <c r="G608" s="96"/>
      <c r="H608" s="96"/>
      <c r="I608" s="96"/>
    </row>
    <row r="609" spans="7:9" ht="15" hidden="1" customHeight="1" x14ac:dyDescent="0.25">
      <c r="G609" s="96"/>
      <c r="H609" s="96"/>
      <c r="I609" s="96"/>
    </row>
    <row r="610" spans="7:9" ht="15" hidden="1" customHeight="1" x14ac:dyDescent="0.25">
      <c r="G610" s="96"/>
      <c r="H610" s="96"/>
      <c r="I610" s="96"/>
    </row>
    <row r="611" spans="7:9" ht="15" hidden="1" customHeight="1" x14ac:dyDescent="0.25">
      <c r="G611" s="96"/>
      <c r="H611" s="96"/>
      <c r="I611" s="96"/>
    </row>
    <row r="612" spans="7:9" ht="15" hidden="1" customHeight="1" x14ac:dyDescent="0.25">
      <c r="G612" s="96"/>
      <c r="H612" s="96"/>
      <c r="I612" s="96"/>
    </row>
    <row r="613" spans="7:9" ht="15" hidden="1" customHeight="1" x14ac:dyDescent="0.25">
      <c r="G613" s="96"/>
      <c r="H613" s="96"/>
      <c r="I613" s="96"/>
    </row>
    <row r="614" spans="7:9" ht="15" hidden="1" customHeight="1" x14ac:dyDescent="0.25">
      <c r="G614" s="96"/>
      <c r="H614" s="96"/>
      <c r="I614" s="96"/>
    </row>
    <row r="615" spans="7:9" ht="15" hidden="1" customHeight="1" x14ac:dyDescent="0.25">
      <c r="G615" s="96"/>
      <c r="H615" s="96"/>
      <c r="I615" s="96"/>
    </row>
    <row r="616" spans="7:9" ht="15" hidden="1" customHeight="1" x14ac:dyDescent="0.25">
      <c r="G616" s="96"/>
      <c r="H616" s="96"/>
      <c r="I616" s="96"/>
    </row>
    <row r="617" spans="7:9" ht="15" hidden="1" customHeight="1" x14ac:dyDescent="0.25">
      <c r="G617" s="96"/>
      <c r="H617" s="96"/>
      <c r="I617" s="96"/>
    </row>
    <row r="618" spans="7:9" ht="15" hidden="1" customHeight="1" x14ac:dyDescent="0.25">
      <c r="G618" s="96"/>
      <c r="H618" s="96"/>
      <c r="I618" s="96"/>
    </row>
    <row r="619" spans="7:9" ht="15" hidden="1" customHeight="1" x14ac:dyDescent="0.25">
      <c r="G619" s="96"/>
      <c r="H619" s="96"/>
      <c r="I619" s="96"/>
    </row>
    <row r="620" spans="7:9" ht="15" hidden="1" customHeight="1" x14ac:dyDescent="0.25">
      <c r="G620" s="96"/>
      <c r="H620" s="96"/>
      <c r="I620" s="96"/>
    </row>
    <row r="621" spans="7:9" ht="15" hidden="1" customHeight="1" x14ac:dyDescent="0.25">
      <c r="G621" s="96"/>
      <c r="H621" s="96"/>
      <c r="I621" s="96"/>
    </row>
    <row r="622" spans="7:9" ht="15" hidden="1" customHeight="1" x14ac:dyDescent="0.25">
      <c r="G622" s="96"/>
      <c r="H622" s="96"/>
      <c r="I622" s="96"/>
    </row>
    <row r="623" spans="7:9" ht="15" hidden="1" customHeight="1" x14ac:dyDescent="0.25">
      <c r="G623" s="96"/>
      <c r="H623" s="96"/>
      <c r="I623" s="96"/>
    </row>
    <row r="624" spans="7:9" ht="15" hidden="1" customHeight="1" x14ac:dyDescent="0.25">
      <c r="G624" s="96"/>
      <c r="H624" s="96"/>
      <c r="I624" s="96"/>
    </row>
    <row r="625" spans="7:9" ht="15" hidden="1" customHeight="1" x14ac:dyDescent="0.25">
      <c r="G625" s="96"/>
      <c r="H625" s="96"/>
      <c r="I625" s="96"/>
    </row>
    <row r="626" spans="7:9" ht="15" hidden="1" customHeight="1" x14ac:dyDescent="0.25">
      <c r="G626" s="96"/>
      <c r="H626" s="96"/>
      <c r="I626" s="96"/>
    </row>
    <row r="627" spans="7:9" ht="15" hidden="1" customHeight="1" x14ac:dyDescent="0.25">
      <c r="G627" s="96"/>
      <c r="H627" s="96"/>
      <c r="I627" s="96"/>
    </row>
    <row r="628" spans="7:9" ht="15" hidden="1" customHeight="1" x14ac:dyDescent="0.25">
      <c r="G628" s="96"/>
      <c r="H628" s="96"/>
      <c r="I628" s="96"/>
    </row>
    <row r="629" spans="7:9" ht="15" hidden="1" customHeight="1" x14ac:dyDescent="0.25">
      <c r="G629" s="96"/>
      <c r="H629" s="96"/>
      <c r="I629" s="96"/>
    </row>
    <row r="630" spans="7:9" ht="15" hidden="1" customHeight="1" x14ac:dyDescent="0.25">
      <c r="G630" s="96"/>
      <c r="H630" s="96"/>
      <c r="I630" s="96"/>
    </row>
    <row r="631" spans="7:9" ht="15" hidden="1" customHeight="1" x14ac:dyDescent="0.25">
      <c r="G631" s="96"/>
      <c r="H631" s="96"/>
      <c r="I631" s="96"/>
    </row>
    <row r="632" spans="7:9" ht="15" hidden="1" customHeight="1" x14ac:dyDescent="0.25">
      <c r="G632" s="96"/>
      <c r="H632" s="96"/>
      <c r="I632" s="96"/>
    </row>
    <row r="633" spans="7:9" ht="15" hidden="1" customHeight="1" x14ac:dyDescent="0.25">
      <c r="G633" s="96"/>
      <c r="H633" s="96"/>
      <c r="I633" s="96"/>
    </row>
    <row r="634" spans="7:9" ht="15" hidden="1" customHeight="1" x14ac:dyDescent="0.25">
      <c r="G634" s="96"/>
      <c r="H634" s="96"/>
      <c r="I634" s="96"/>
    </row>
    <row r="635" spans="7:9" ht="15" hidden="1" customHeight="1" x14ac:dyDescent="0.25">
      <c r="G635" s="96"/>
      <c r="H635" s="96"/>
      <c r="I635" s="96"/>
    </row>
    <row r="636" spans="7:9" ht="15" hidden="1" customHeight="1" x14ac:dyDescent="0.25">
      <c r="G636" s="96"/>
      <c r="H636" s="96"/>
      <c r="I636" s="96"/>
    </row>
    <row r="637" spans="7:9" ht="15" hidden="1" customHeight="1" x14ac:dyDescent="0.25">
      <c r="G637" s="96"/>
      <c r="H637" s="96"/>
      <c r="I637" s="96"/>
    </row>
    <row r="638" spans="7:9" ht="15" hidden="1" customHeight="1" x14ac:dyDescent="0.25">
      <c r="G638" s="96"/>
      <c r="H638" s="96"/>
      <c r="I638" s="96"/>
    </row>
    <row r="639" spans="7:9" ht="15" hidden="1" customHeight="1" x14ac:dyDescent="0.25">
      <c r="G639" s="96"/>
      <c r="H639" s="96"/>
      <c r="I639" s="96"/>
    </row>
    <row r="640" spans="7:9" ht="15" hidden="1" customHeight="1" x14ac:dyDescent="0.25">
      <c r="G640" s="96"/>
      <c r="H640" s="96"/>
      <c r="I640" s="96"/>
    </row>
    <row r="641" spans="7:9" ht="15" hidden="1" customHeight="1" x14ac:dyDescent="0.25">
      <c r="G641" s="96"/>
      <c r="H641" s="96"/>
      <c r="I641" s="96"/>
    </row>
    <row r="642" spans="7:9" ht="15" hidden="1" customHeight="1" x14ac:dyDescent="0.25">
      <c r="G642" s="96"/>
      <c r="H642" s="96"/>
      <c r="I642" s="96"/>
    </row>
    <row r="643" spans="7:9" ht="15" hidden="1" customHeight="1" x14ac:dyDescent="0.25">
      <c r="G643" s="96"/>
      <c r="H643" s="96"/>
      <c r="I643" s="96"/>
    </row>
    <row r="644" spans="7:9" ht="15" hidden="1" customHeight="1" x14ac:dyDescent="0.25">
      <c r="G644" s="96"/>
      <c r="H644" s="96"/>
      <c r="I644" s="96"/>
    </row>
    <row r="645" spans="7:9" ht="15" hidden="1" customHeight="1" x14ac:dyDescent="0.25">
      <c r="G645" s="96"/>
      <c r="H645" s="96"/>
      <c r="I645" s="96"/>
    </row>
    <row r="646" spans="7:9" ht="15" hidden="1" customHeight="1" x14ac:dyDescent="0.25">
      <c r="G646" s="96"/>
      <c r="H646" s="96"/>
      <c r="I646" s="96"/>
    </row>
    <row r="647" spans="7:9" ht="15" hidden="1" customHeight="1" x14ac:dyDescent="0.25">
      <c r="G647" s="96"/>
      <c r="H647" s="96"/>
      <c r="I647" s="96"/>
    </row>
    <row r="648" spans="7:9" ht="15" hidden="1" customHeight="1" x14ac:dyDescent="0.25">
      <c r="G648" s="96"/>
      <c r="H648" s="96"/>
      <c r="I648" s="96"/>
    </row>
    <row r="649" spans="7:9" ht="15" hidden="1" customHeight="1" x14ac:dyDescent="0.25">
      <c r="G649" s="96"/>
      <c r="H649" s="96"/>
      <c r="I649" s="96"/>
    </row>
    <row r="650" spans="7:9" ht="15" hidden="1" customHeight="1" x14ac:dyDescent="0.25">
      <c r="G650" s="96"/>
      <c r="H650" s="96"/>
      <c r="I650" s="96"/>
    </row>
    <row r="651" spans="7:9" ht="15" hidden="1" customHeight="1" x14ac:dyDescent="0.25">
      <c r="G651" s="96"/>
      <c r="H651" s="96"/>
      <c r="I651" s="96"/>
    </row>
    <row r="652" spans="7:9" ht="15" hidden="1" customHeight="1" x14ac:dyDescent="0.25">
      <c r="G652" s="96"/>
      <c r="H652" s="96"/>
      <c r="I652" s="96"/>
    </row>
    <row r="653" spans="7:9" ht="15" hidden="1" customHeight="1" x14ac:dyDescent="0.25">
      <c r="G653" s="96"/>
      <c r="H653" s="96"/>
      <c r="I653" s="96"/>
    </row>
    <row r="654" spans="7:9" ht="15" hidden="1" customHeight="1" x14ac:dyDescent="0.25">
      <c r="G654" s="96"/>
      <c r="H654" s="96"/>
      <c r="I654" s="96"/>
    </row>
    <row r="655" spans="7:9" ht="15" hidden="1" customHeight="1" x14ac:dyDescent="0.25">
      <c r="G655" s="96"/>
      <c r="H655" s="96"/>
      <c r="I655" s="96"/>
    </row>
    <row r="656" spans="7:9" ht="15" hidden="1" customHeight="1" x14ac:dyDescent="0.25">
      <c r="G656" s="96"/>
      <c r="H656" s="96"/>
      <c r="I656" s="96"/>
    </row>
    <row r="657" spans="7:9" ht="15" hidden="1" customHeight="1" x14ac:dyDescent="0.25">
      <c r="G657" s="96"/>
      <c r="H657" s="96"/>
      <c r="I657" s="96"/>
    </row>
    <row r="658" spans="7:9" ht="15" hidden="1" customHeight="1" x14ac:dyDescent="0.25">
      <c r="G658" s="96"/>
      <c r="H658" s="96"/>
      <c r="I658" s="96"/>
    </row>
    <row r="659" spans="7:9" ht="15" hidden="1" customHeight="1" x14ac:dyDescent="0.25">
      <c r="G659" s="96"/>
      <c r="H659" s="96"/>
      <c r="I659" s="96"/>
    </row>
    <row r="660" spans="7:9" ht="15" hidden="1" customHeight="1" x14ac:dyDescent="0.25">
      <c r="G660" s="96"/>
      <c r="H660" s="96"/>
      <c r="I660" s="96"/>
    </row>
    <row r="661" spans="7:9" ht="15" hidden="1" customHeight="1" x14ac:dyDescent="0.25">
      <c r="G661" s="96"/>
      <c r="H661" s="96"/>
      <c r="I661" s="96"/>
    </row>
    <row r="662" spans="7:9" ht="15" hidden="1" customHeight="1" x14ac:dyDescent="0.25">
      <c r="G662" s="96"/>
      <c r="H662" s="96"/>
      <c r="I662" s="96"/>
    </row>
    <row r="663" spans="7:9" ht="15" hidden="1" customHeight="1" x14ac:dyDescent="0.25">
      <c r="G663" s="96"/>
      <c r="H663" s="96"/>
      <c r="I663" s="96"/>
    </row>
    <row r="664" spans="7:9" ht="15" hidden="1" customHeight="1" x14ac:dyDescent="0.25">
      <c r="G664" s="96"/>
      <c r="H664" s="96"/>
      <c r="I664" s="96"/>
    </row>
    <row r="665" spans="7:9" ht="15" hidden="1" customHeight="1" x14ac:dyDescent="0.25">
      <c r="G665" s="96"/>
      <c r="H665" s="96"/>
      <c r="I665" s="96"/>
    </row>
    <row r="666" spans="7:9" ht="15" hidden="1" customHeight="1" x14ac:dyDescent="0.25">
      <c r="G666" s="96"/>
      <c r="H666" s="96"/>
      <c r="I666" s="96"/>
    </row>
    <row r="667" spans="7:9" ht="15" hidden="1" customHeight="1" x14ac:dyDescent="0.25">
      <c r="G667" s="96"/>
      <c r="H667" s="96"/>
      <c r="I667" s="96"/>
    </row>
    <row r="668" spans="7:9" ht="15" hidden="1" customHeight="1" x14ac:dyDescent="0.25">
      <c r="G668" s="96"/>
      <c r="H668" s="96"/>
      <c r="I668" s="96"/>
    </row>
    <row r="669" spans="7:9" ht="15" hidden="1" customHeight="1" x14ac:dyDescent="0.25">
      <c r="G669" s="96"/>
      <c r="H669" s="96"/>
      <c r="I669" s="96"/>
    </row>
    <row r="670" spans="7:9" ht="15" hidden="1" customHeight="1" x14ac:dyDescent="0.25">
      <c r="G670" s="96"/>
      <c r="H670" s="96"/>
      <c r="I670" s="96"/>
    </row>
    <row r="671" spans="7:9" ht="15" hidden="1" customHeight="1" x14ac:dyDescent="0.25">
      <c r="G671" s="96"/>
      <c r="H671" s="96"/>
      <c r="I671" s="96"/>
    </row>
    <row r="672" spans="7:9" ht="15" hidden="1" customHeight="1" x14ac:dyDescent="0.25">
      <c r="G672" s="96"/>
      <c r="H672" s="96"/>
      <c r="I672" s="96"/>
    </row>
    <row r="673" spans="7:9" ht="15" hidden="1" customHeight="1" x14ac:dyDescent="0.25">
      <c r="G673" s="96"/>
      <c r="H673" s="96"/>
      <c r="I673" s="96"/>
    </row>
    <row r="674" spans="7:9" ht="15" hidden="1" customHeight="1" x14ac:dyDescent="0.25">
      <c r="G674" s="96"/>
      <c r="H674" s="96"/>
      <c r="I674" s="96"/>
    </row>
    <row r="675" spans="7:9" ht="15" hidden="1" customHeight="1" x14ac:dyDescent="0.25">
      <c r="G675" s="96"/>
      <c r="H675" s="96"/>
      <c r="I675" s="96"/>
    </row>
    <row r="676" spans="7:9" ht="15" hidden="1" customHeight="1" x14ac:dyDescent="0.25">
      <c r="G676" s="96"/>
      <c r="H676" s="96"/>
      <c r="I676" s="96"/>
    </row>
    <row r="677" spans="7:9" ht="15" hidden="1" customHeight="1" x14ac:dyDescent="0.25">
      <c r="G677" s="96"/>
      <c r="H677" s="96"/>
      <c r="I677" s="96"/>
    </row>
    <row r="678" spans="7:9" ht="15" hidden="1" customHeight="1" x14ac:dyDescent="0.25">
      <c r="G678" s="96"/>
      <c r="H678" s="96"/>
      <c r="I678" s="96"/>
    </row>
    <row r="679" spans="7:9" ht="15" hidden="1" customHeight="1" x14ac:dyDescent="0.25">
      <c r="G679" s="96"/>
      <c r="H679" s="96"/>
      <c r="I679" s="96"/>
    </row>
    <row r="680" spans="7:9" ht="15" hidden="1" customHeight="1" x14ac:dyDescent="0.25">
      <c r="G680" s="96"/>
      <c r="H680" s="96"/>
      <c r="I680" s="96"/>
    </row>
    <row r="681" spans="7:9" ht="15" hidden="1" customHeight="1" x14ac:dyDescent="0.25">
      <c r="G681" s="96"/>
      <c r="H681" s="96"/>
      <c r="I681" s="96"/>
    </row>
    <row r="682" spans="7:9" ht="15" hidden="1" customHeight="1" x14ac:dyDescent="0.25">
      <c r="G682" s="96"/>
      <c r="H682" s="96"/>
      <c r="I682" s="96"/>
    </row>
    <row r="683" spans="7:9" ht="15" hidden="1" customHeight="1" x14ac:dyDescent="0.25">
      <c r="G683" s="96"/>
      <c r="H683" s="96"/>
      <c r="I683" s="96"/>
    </row>
    <row r="684" spans="7:9" ht="15" hidden="1" customHeight="1" x14ac:dyDescent="0.25">
      <c r="G684" s="96"/>
      <c r="H684" s="96"/>
      <c r="I684" s="96"/>
    </row>
    <row r="685" spans="7:9" ht="15" hidden="1" customHeight="1" x14ac:dyDescent="0.25">
      <c r="G685" s="96"/>
      <c r="H685" s="96"/>
      <c r="I685" s="96"/>
    </row>
    <row r="686" spans="7:9" ht="15" hidden="1" customHeight="1" x14ac:dyDescent="0.25">
      <c r="G686" s="96"/>
      <c r="H686" s="96"/>
      <c r="I686" s="96"/>
    </row>
    <row r="687" spans="7:9" ht="15" hidden="1" customHeight="1" x14ac:dyDescent="0.25">
      <c r="G687" s="96"/>
      <c r="H687" s="96"/>
      <c r="I687" s="96"/>
    </row>
    <row r="688" spans="7:9" ht="15" hidden="1" customHeight="1" x14ac:dyDescent="0.25">
      <c r="G688" s="96"/>
      <c r="H688" s="96"/>
      <c r="I688" s="96"/>
    </row>
    <row r="689" spans="7:9" ht="15" hidden="1" customHeight="1" x14ac:dyDescent="0.25">
      <c r="G689" s="96"/>
      <c r="H689" s="96"/>
      <c r="I689" s="96"/>
    </row>
    <row r="690" spans="7:9" ht="15" hidden="1" customHeight="1" x14ac:dyDescent="0.25">
      <c r="G690" s="96"/>
      <c r="H690" s="96"/>
      <c r="I690" s="96"/>
    </row>
    <row r="691" spans="7:9" ht="15" hidden="1" customHeight="1" x14ac:dyDescent="0.25">
      <c r="G691" s="96"/>
      <c r="H691" s="96"/>
      <c r="I691" s="96"/>
    </row>
    <row r="692" spans="7:9" ht="15" hidden="1" customHeight="1" x14ac:dyDescent="0.25">
      <c r="G692" s="96"/>
      <c r="H692" s="96"/>
      <c r="I692" s="96"/>
    </row>
    <row r="693" spans="7:9" ht="15" hidden="1" customHeight="1" x14ac:dyDescent="0.25">
      <c r="G693" s="96"/>
      <c r="H693" s="96"/>
      <c r="I693" s="96"/>
    </row>
    <row r="694" spans="7:9" ht="15" hidden="1" customHeight="1" x14ac:dyDescent="0.25">
      <c r="G694" s="96"/>
      <c r="H694" s="96"/>
      <c r="I694" s="96"/>
    </row>
    <row r="695" spans="7:9" ht="15" hidden="1" customHeight="1" x14ac:dyDescent="0.25">
      <c r="G695" s="96"/>
      <c r="H695" s="96"/>
      <c r="I695" s="96"/>
    </row>
    <row r="696" spans="7:9" ht="15" hidden="1" customHeight="1" x14ac:dyDescent="0.25">
      <c r="G696" s="96"/>
      <c r="H696" s="96"/>
      <c r="I696" s="96"/>
    </row>
    <row r="697" spans="7:9" ht="15" hidden="1" customHeight="1" x14ac:dyDescent="0.25">
      <c r="G697" s="96"/>
      <c r="H697" s="96"/>
      <c r="I697" s="96"/>
    </row>
    <row r="698" spans="7:9" ht="15" hidden="1" customHeight="1" x14ac:dyDescent="0.25">
      <c r="G698" s="96"/>
      <c r="H698" s="96"/>
      <c r="I698" s="96"/>
    </row>
    <row r="699" spans="7:9" ht="15" hidden="1" customHeight="1" x14ac:dyDescent="0.25">
      <c r="G699" s="96"/>
      <c r="H699" s="96"/>
      <c r="I699" s="96"/>
    </row>
    <row r="700" spans="7:9" ht="15" hidden="1" customHeight="1" x14ac:dyDescent="0.25">
      <c r="G700" s="96"/>
      <c r="H700" s="96"/>
      <c r="I700" s="96"/>
    </row>
    <row r="701" spans="7:9" ht="15" hidden="1" customHeight="1" x14ac:dyDescent="0.25">
      <c r="G701" s="96"/>
      <c r="H701" s="96"/>
      <c r="I701" s="96"/>
    </row>
    <row r="702" spans="7:9" ht="15" hidden="1" customHeight="1" x14ac:dyDescent="0.25">
      <c r="G702" s="96"/>
      <c r="H702" s="96"/>
      <c r="I702" s="96"/>
    </row>
    <row r="703" spans="7:9" ht="15" hidden="1" customHeight="1" x14ac:dyDescent="0.25">
      <c r="G703" s="96"/>
      <c r="H703" s="96"/>
      <c r="I703" s="96"/>
    </row>
    <row r="704" spans="7:9" ht="15" hidden="1" customHeight="1" x14ac:dyDescent="0.25">
      <c r="G704" s="96"/>
      <c r="H704" s="96"/>
      <c r="I704" s="96"/>
    </row>
    <row r="705" spans="7:9" ht="15" hidden="1" customHeight="1" x14ac:dyDescent="0.25">
      <c r="G705" s="96"/>
      <c r="H705" s="96"/>
      <c r="I705" s="96"/>
    </row>
    <row r="706" spans="7:9" ht="15" hidden="1" customHeight="1" x14ac:dyDescent="0.25">
      <c r="G706" s="96"/>
      <c r="H706" s="96"/>
      <c r="I706" s="96"/>
    </row>
    <row r="707" spans="7:9" ht="15" hidden="1" customHeight="1" x14ac:dyDescent="0.25">
      <c r="G707" s="96"/>
      <c r="H707" s="96"/>
      <c r="I707" s="96"/>
    </row>
    <row r="708" spans="7:9" ht="15" hidden="1" customHeight="1" x14ac:dyDescent="0.25">
      <c r="G708" s="96"/>
      <c r="H708" s="96"/>
      <c r="I708" s="96"/>
    </row>
    <row r="709" spans="7:9" ht="15" hidden="1" customHeight="1" x14ac:dyDescent="0.25">
      <c r="G709" s="96"/>
      <c r="H709" s="96"/>
      <c r="I709" s="96"/>
    </row>
    <row r="710" spans="7:9" ht="15" hidden="1" customHeight="1" x14ac:dyDescent="0.25">
      <c r="G710" s="96"/>
      <c r="H710" s="96"/>
      <c r="I710" s="96"/>
    </row>
    <row r="711" spans="7:9" ht="15" hidden="1" customHeight="1" x14ac:dyDescent="0.25">
      <c r="G711" s="96"/>
      <c r="H711" s="96"/>
      <c r="I711" s="96"/>
    </row>
    <row r="712" spans="7:9" ht="15" hidden="1" customHeight="1" x14ac:dyDescent="0.25">
      <c r="G712" s="96"/>
      <c r="H712" s="96"/>
      <c r="I712" s="96"/>
    </row>
    <row r="713" spans="7:9" ht="15" hidden="1" customHeight="1" x14ac:dyDescent="0.25">
      <c r="G713" s="96"/>
      <c r="H713" s="96"/>
      <c r="I713" s="96"/>
    </row>
    <row r="714" spans="7:9" ht="15" hidden="1" customHeight="1" x14ac:dyDescent="0.25">
      <c r="G714" s="96"/>
      <c r="H714" s="96"/>
      <c r="I714" s="96"/>
    </row>
    <row r="715" spans="7:9" ht="15" hidden="1" customHeight="1" x14ac:dyDescent="0.25">
      <c r="G715" s="96"/>
      <c r="H715" s="96"/>
      <c r="I715" s="96"/>
    </row>
    <row r="716" spans="7:9" ht="15" hidden="1" customHeight="1" x14ac:dyDescent="0.25">
      <c r="G716" s="96"/>
      <c r="H716" s="96"/>
      <c r="I716" s="96"/>
    </row>
    <row r="717" spans="7:9" ht="15" hidden="1" customHeight="1" x14ac:dyDescent="0.25">
      <c r="G717" s="96"/>
      <c r="H717" s="96"/>
      <c r="I717" s="96"/>
    </row>
    <row r="718" spans="7:9" ht="15" hidden="1" customHeight="1" x14ac:dyDescent="0.25">
      <c r="G718" s="96"/>
      <c r="H718" s="96"/>
      <c r="I718" s="96"/>
    </row>
    <row r="719" spans="7:9" ht="15" hidden="1" customHeight="1" x14ac:dyDescent="0.25">
      <c r="G719" s="96"/>
      <c r="H719" s="96"/>
      <c r="I719" s="96"/>
    </row>
    <row r="720" spans="7:9" ht="15" hidden="1" customHeight="1" x14ac:dyDescent="0.25">
      <c r="G720" s="96"/>
      <c r="H720" s="96"/>
      <c r="I720" s="96"/>
    </row>
    <row r="721" spans="7:9" ht="15" hidden="1" customHeight="1" x14ac:dyDescent="0.25">
      <c r="G721" s="96"/>
      <c r="H721" s="96"/>
      <c r="I721" s="96"/>
    </row>
    <row r="722" spans="7:9" ht="15" hidden="1" customHeight="1" x14ac:dyDescent="0.25">
      <c r="G722" s="96"/>
      <c r="H722" s="96"/>
      <c r="I722" s="96"/>
    </row>
    <row r="723" spans="7:9" ht="15" hidden="1" customHeight="1" x14ac:dyDescent="0.25">
      <c r="G723" s="96"/>
      <c r="H723" s="96"/>
      <c r="I723" s="96"/>
    </row>
    <row r="724" spans="7:9" ht="15" hidden="1" customHeight="1" x14ac:dyDescent="0.25">
      <c r="G724" s="96"/>
      <c r="H724" s="96"/>
      <c r="I724" s="96"/>
    </row>
    <row r="725" spans="7:9" ht="15" hidden="1" customHeight="1" x14ac:dyDescent="0.25">
      <c r="G725" s="96"/>
      <c r="H725" s="96"/>
      <c r="I725" s="96"/>
    </row>
    <row r="726" spans="7:9" ht="15" hidden="1" customHeight="1" x14ac:dyDescent="0.25">
      <c r="G726" s="96"/>
      <c r="H726" s="96"/>
      <c r="I726" s="96"/>
    </row>
    <row r="727" spans="7:9" ht="15" hidden="1" customHeight="1" x14ac:dyDescent="0.25">
      <c r="G727" s="96"/>
      <c r="H727" s="96"/>
      <c r="I727" s="96"/>
    </row>
    <row r="728" spans="7:9" ht="15" hidden="1" customHeight="1" x14ac:dyDescent="0.25">
      <c r="G728" s="96"/>
      <c r="H728" s="96"/>
      <c r="I728" s="96"/>
    </row>
    <row r="729" spans="7:9" ht="15" hidden="1" customHeight="1" x14ac:dyDescent="0.25">
      <c r="G729" s="96"/>
      <c r="H729" s="96"/>
      <c r="I729" s="96"/>
    </row>
    <row r="730" spans="7:9" ht="15" hidden="1" customHeight="1" x14ac:dyDescent="0.25">
      <c r="G730" s="96"/>
      <c r="H730" s="96"/>
      <c r="I730" s="96"/>
    </row>
    <row r="731" spans="7:9" ht="15" hidden="1" customHeight="1" x14ac:dyDescent="0.25">
      <c r="G731" s="96"/>
      <c r="H731" s="96"/>
      <c r="I731" s="96"/>
    </row>
    <row r="732" spans="7:9" ht="15" hidden="1" customHeight="1" x14ac:dyDescent="0.25">
      <c r="G732" s="96"/>
      <c r="H732" s="96"/>
      <c r="I732" s="96"/>
    </row>
    <row r="733" spans="7:9" ht="15" hidden="1" customHeight="1" x14ac:dyDescent="0.25">
      <c r="G733" s="96"/>
      <c r="H733" s="96"/>
      <c r="I733" s="96"/>
    </row>
    <row r="734" spans="7:9" ht="15" hidden="1" customHeight="1" x14ac:dyDescent="0.25">
      <c r="G734" s="96"/>
      <c r="H734" s="96"/>
      <c r="I734" s="96"/>
    </row>
    <row r="735" spans="7:9" ht="15" hidden="1" customHeight="1" x14ac:dyDescent="0.25">
      <c r="G735" s="96"/>
      <c r="H735" s="96"/>
      <c r="I735" s="96"/>
    </row>
    <row r="736" spans="7:9" ht="15" hidden="1" customHeight="1" x14ac:dyDescent="0.25">
      <c r="G736" s="96"/>
      <c r="H736" s="96"/>
      <c r="I736" s="96"/>
    </row>
    <row r="737" spans="7:9" ht="15" hidden="1" customHeight="1" x14ac:dyDescent="0.25">
      <c r="G737" s="96"/>
      <c r="H737" s="96"/>
      <c r="I737" s="96"/>
    </row>
    <row r="738" spans="7:9" ht="15" hidden="1" customHeight="1" x14ac:dyDescent="0.25">
      <c r="G738" s="96"/>
      <c r="H738" s="96"/>
      <c r="I738" s="96"/>
    </row>
    <row r="739" spans="7:9" ht="15" hidden="1" customHeight="1" x14ac:dyDescent="0.25">
      <c r="G739" s="96"/>
      <c r="H739" s="96"/>
      <c r="I739" s="96"/>
    </row>
    <row r="740" spans="7:9" ht="15" hidden="1" customHeight="1" x14ac:dyDescent="0.25">
      <c r="G740" s="96"/>
      <c r="H740" s="96"/>
      <c r="I740" s="96"/>
    </row>
    <row r="741" spans="7:9" ht="15" hidden="1" customHeight="1" x14ac:dyDescent="0.25">
      <c r="G741" s="96"/>
      <c r="H741" s="96"/>
      <c r="I741" s="96"/>
    </row>
    <row r="742" spans="7:9" ht="15" hidden="1" customHeight="1" x14ac:dyDescent="0.25">
      <c r="G742" s="96"/>
      <c r="H742" s="96"/>
      <c r="I742" s="96"/>
    </row>
    <row r="743" spans="7:9" ht="15" hidden="1" customHeight="1" x14ac:dyDescent="0.25">
      <c r="G743" s="96"/>
      <c r="H743" s="96"/>
      <c r="I743" s="96"/>
    </row>
    <row r="744" spans="7:9" ht="15" hidden="1" customHeight="1" x14ac:dyDescent="0.25">
      <c r="G744" s="96"/>
      <c r="H744" s="96"/>
      <c r="I744" s="96"/>
    </row>
    <row r="745" spans="7:9" ht="15" hidden="1" customHeight="1" x14ac:dyDescent="0.25">
      <c r="G745" s="96"/>
      <c r="H745" s="96"/>
      <c r="I745" s="96"/>
    </row>
    <row r="746" spans="7:9" ht="15" hidden="1" customHeight="1" x14ac:dyDescent="0.25">
      <c r="G746" s="96"/>
      <c r="H746" s="96"/>
      <c r="I746" s="96"/>
    </row>
    <row r="747" spans="7:9" ht="15" hidden="1" customHeight="1" x14ac:dyDescent="0.25">
      <c r="G747" s="96"/>
      <c r="H747" s="96"/>
      <c r="I747" s="96"/>
    </row>
    <row r="748" spans="7:9" ht="15" hidden="1" customHeight="1" x14ac:dyDescent="0.25">
      <c r="G748" s="96"/>
      <c r="H748" s="96"/>
      <c r="I748" s="96"/>
    </row>
    <row r="749" spans="7:9" ht="15" hidden="1" customHeight="1" x14ac:dyDescent="0.25">
      <c r="G749" s="96"/>
      <c r="H749" s="96"/>
      <c r="I749" s="96"/>
    </row>
    <row r="750" spans="7:9" ht="15" hidden="1" customHeight="1" x14ac:dyDescent="0.25">
      <c r="G750" s="96"/>
      <c r="H750" s="96"/>
      <c r="I750" s="96"/>
    </row>
    <row r="751" spans="7:9" ht="15" hidden="1" customHeight="1" x14ac:dyDescent="0.25">
      <c r="G751" s="96"/>
      <c r="H751" s="96"/>
      <c r="I751" s="96"/>
    </row>
    <row r="752" spans="7:9" ht="15" hidden="1" customHeight="1" x14ac:dyDescent="0.25">
      <c r="G752" s="96"/>
      <c r="H752" s="96"/>
      <c r="I752" s="96"/>
    </row>
    <row r="753" spans="7:9" ht="15" hidden="1" customHeight="1" x14ac:dyDescent="0.25">
      <c r="G753" s="96"/>
      <c r="H753" s="96"/>
      <c r="I753" s="96"/>
    </row>
    <row r="754" spans="7:9" ht="15" hidden="1" customHeight="1" x14ac:dyDescent="0.25">
      <c r="G754" s="96"/>
      <c r="H754" s="96"/>
      <c r="I754" s="96"/>
    </row>
    <row r="755" spans="7:9" ht="15" hidden="1" customHeight="1" x14ac:dyDescent="0.25">
      <c r="G755" s="96"/>
      <c r="H755" s="96"/>
      <c r="I755" s="96"/>
    </row>
    <row r="756" spans="7:9" ht="15" hidden="1" customHeight="1" x14ac:dyDescent="0.25">
      <c r="G756" s="96"/>
      <c r="H756" s="96"/>
      <c r="I756" s="96"/>
    </row>
    <row r="757" spans="7:9" ht="15" hidden="1" customHeight="1" x14ac:dyDescent="0.25">
      <c r="G757" s="96"/>
      <c r="H757" s="96"/>
      <c r="I757" s="96"/>
    </row>
    <row r="758" spans="7:9" ht="15" hidden="1" customHeight="1" x14ac:dyDescent="0.25">
      <c r="G758" s="96"/>
      <c r="H758" s="96"/>
      <c r="I758" s="96"/>
    </row>
    <row r="759" spans="7:9" ht="15" hidden="1" customHeight="1" x14ac:dyDescent="0.25">
      <c r="G759" s="96"/>
      <c r="H759" s="96"/>
      <c r="I759" s="96"/>
    </row>
    <row r="760" spans="7:9" ht="15" hidden="1" customHeight="1" x14ac:dyDescent="0.25">
      <c r="G760" s="96"/>
      <c r="H760" s="96"/>
      <c r="I760" s="96"/>
    </row>
    <row r="761" spans="7:9" ht="15" hidden="1" customHeight="1" x14ac:dyDescent="0.25">
      <c r="G761" s="96"/>
      <c r="H761" s="96"/>
      <c r="I761" s="96"/>
    </row>
    <row r="762" spans="7:9" ht="15" hidden="1" customHeight="1" x14ac:dyDescent="0.25">
      <c r="G762" s="96"/>
      <c r="H762" s="96"/>
      <c r="I762" s="96"/>
    </row>
    <row r="763" spans="7:9" ht="15" hidden="1" customHeight="1" x14ac:dyDescent="0.25">
      <c r="G763" s="96"/>
      <c r="H763" s="96"/>
      <c r="I763" s="96"/>
    </row>
    <row r="764" spans="7:9" ht="15" hidden="1" customHeight="1" x14ac:dyDescent="0.25">
      <c r="G764" s="96"/>
      <c r="H764" s="96"/>
      <c r="I764" s="96"/>
    </row>
    <row r="765" spans="7:9" ht="15" hidden="1" customHeight="1" x14ac:dyDescent="0.25">
      <c r="G765" s="96"/>
      <c r="H765" s="96"/>
      <c r="I765" s="96"/>
    </row>
    <row r="766" spans="7:9" ht="15" hidden="1" customHeight="1" x14ac:dyDescent="0.25">
      <c r="G766" s="96"/>
      <c r="H766" s="96"/>
      <c r="I766" s="96"/>
    </row>
    <row r="767" spans="7:9" ht="15" hidden="1" customHeight="1" x14ac:dyDescent="0.25">
      <c r="G767" s="96"/>
      <c r="H767" s="96"/>
      <c r="I767" s="96"/>
    </row>
    <row r="768" spans="7:9" ht="15" hidden="1" customHeight="1" x14ac:dyDescent="0.25">
      <c r="G768" s="96"/>
      <c r="H768" s="96"/>
      <c r="I768" s="96"/>
    </row>
    <row r="769" spans="7:9" ht="15" hidden="1" customHeight="1" x14ac:dyDescent="0.25">
      <c r="G769" s="96"/>
      <c r="H769" s="96"/>
      <c r="I769" s="96"/>
    </row>
    <row r="770" spans="7:9" ht="15" hidden="1" customHeight="1" x14ac:dyDescent="0.25">
      <c r="G770" s="96"/>
      <c r="H770" s="96"/>
      <c r="I770" s="96"/>
    </row>
    <row r="771" spans="7:9" ht="15" hidden="1" customHeight="1" x14ac:dyDescent="0.25">
      <c r="G771" s="96"/>
      <c r="H771" s="96"/>
      <c r="I771" s="96"/>
    </row>
    <row r="772" spans="7:9" ht="15" hidden="1" customHeight="1" x14ac:dyDescent="0.25">
      <c r="G772" s="96"/>
      <c r="H772" s="96"/>
      <c r="I772" s="96"/>
    </row>
    <row r="773" spans="7:9" ht="15" hidden="1" customHeight="1" x14ac:dyDescent="0.25">
      <c r="G773" s="96"/>
      <c r="H773" s="96"/>
      <c r="I773" s="96"/>
    </row>
    <row r="774" spans="7:9" ht="15" hidden="1" customHeight="1" x14ac:dyDescent="0.25">
      <c r="G774" s="96"/>
      <c r="H774" s="96"/>
      <c r="I774" s="96"/>
    </row>
    <row r="775" spans="7:9" ht="15" hidden="1" customHeight="1" x14ac:dyDescent="0.25">
      <c r="G775" s="96"/>
      <c r="H775" s="96"/>
      <c r="I775" s="96"/>
    </row>
    <row r="776" spans="7:9" ht="15" hidden="1" customHeight="1" x14ac:dyDescent="0.25">
      <c r="G776" s="96"/>
      <c r="H776" s="96"/>
      <c r="I776" s="96"/>
    </row>
    <row r="777" spans="7:9" ht="15" hidden="1" customHeight="1" x14ac:dyDescent="0.25">
      <c r="G777" s="96"/>
      <c r="H777" s="96"/>
      <c r="I777" s="96"/>
    </row>
    <row r="778" spans="7:9" ht="15" hidden="1" customHeight="1" x14ac:dyDescent="0.25">
      <c r="G778" s="96"/>
      <c r="H778" s="96"/>
      <c r="I778" s="96"/>
    </row>
    <row r="779" spans="7:9" ht="15" hidden="1" customHeight="1" x14ac:dyDescent="0.25">
      <c r="G779" s="96"/>
      <c r="H779" s="96"/>
      <c r="I779" s="96"/>
    </row>
    <row r="780" spans="7:9" ht="15" hidden="1" customHeight="1" x14ac:dyDescent="0.25">
      <c r="G780" s="96"/>
      <c r="H780" s="96"/>
      <c r="I780" s="96"/>
    </row>
    <row r="781" spans="7:9" ht="15" hidden="1" customHeight="1" x14ac:dyDescent="0.25">
      <c r="G781" s="96"/>
      <c r="H781" s="96"/>
      <c r="I781" s="96"/>
    </row>
    <row r="782" spans="7:9" ht="15" hidden="1" customHeight="1" x14ac:dyDescent="0.25">
      <c r="G782" s="96"/>
      <c r="H782" s="96"/>
      <c r="I782" s="96"/>
    </row>
    <row r="783" spans="7:9" ht="15" hidden="1" customHeight="1" x14ac:dyDescent="0.25">
      <c r="G783" s="96"/>
      <c r="H783" s="96"/>
      <c r="I783" s="96"/>
    </row>
    <row r="784" spans="7:9" ht="15" hidden="1" customHeight="1" x14ac:dyDescent="0.25">
      <c r="G784" s="96"/>
      <c r="H784" s="96"/>
      <c r="I784" s="96"/>
    </row>
    <row r="785" spans="7:9" ht="15" hidden="1" customHeight="1" x14ac:dyDescent="0.25">
      <c r="G785" s="96"/>
      <c r="H785" s="96"/>
      <c r="I785" s="96"/>
    </row>
    <row r="786" spans="7:9" ht="15" hidden="1" customHeight="1" x14ac:dyDescent="0.25">
      <c r="G786" s="96"/>
      <c r="H786" s="96"/>
      <c r="I786" s="96"/>
    </row>
    <row r="787" spans="7:9" ht="15" hidden="1" customHeight="1" x14ac:dyDescent="0.25">
      <c r="G787" s="96"/>
      <c r="H787" s="96"/>
      <c r="I787" s="96"/>
    </row>
    <row r="788" spans="7:9" ht="15" hidden="1" customHeight="1" x14ac:dyDescent="0.25">
      <c r="G788" s="96"/>
      <c r="H788" s="96"/>
      <c r="I788" s="96"/>
    </row>
    <row r="789" spans="7:9" ht="15" hidden="1" customHeight="1" x14ac:dyDescent="0.25">
      <c r="G789" s="96"/>
      <c r="H789" s="96"/>
      <c r="I789" s="96"/>
    </row>
    <row r="790" spans="7:9" ht="15" hidden="1" customHeight="1" x14ac:dyDescent="0.25">
      <c r="G790" s="96"/>
      <c r="H790" s="96"/>
      <c r="I790" s="96"/>
    </row>
    <row r="791" spans="7:9" ht="15" hidden="1" customHeight="1" x14ac:dyDescent="0.25">
      <c r="G791" s="96"/>
      <c r="H791" s="96"/>
      <c r="I791" s="96"/>
    </row>
    <row r="792" spans="7:9" ht="15" hidden="1" customHeight="1" x14ac:dyDescent="0.25">
      <c r="G792" s="96"/>
      <c r="H792" s="96"/>
      <c r="I792" s="96"/>
    </row>
    <row r="793" spans="7:9" ht="15" hidden="1" customHeight="1" x14ac:dyDescent="0.25">
      <c r="G793" s="96"/>
      <c r="H793" s="96"/>
      <c r="I793" s="96"/>
    </row>
    <row r="794" spans="7:9" ht="15" hidden="1" customHeight="1" x14ac:dyDescent="0.25">
      <c r="G794" s="96"/>
      <c r="H794" s="96"/>
      <c r="I794" s="96"/>
    </row>
    <row r="795" spans="7:9" ht="15" hidden="1" customHeight="1" x14ac:dyDescent="0.25">
      <c r="G795" s="96"/>
      <c r="H795" s="96"/>
      <c r="I795" s="96"/>
    </row>
    <row r="796" spans="7:9" ht="15" hidden="1" customHeight="1" x14ac:dyDescent="0.25">
      <c r="G796" s="96"/>
      <c r="H796" s="96"/>
      <c r="I796" s="96"/>
    </row>
    <row r="797" spans="7:9" ht="15" hidden="1" customHeight="1" x14ac:dyDescent="0.25">
      <c r="G797" s="96"/>
      <c r="H797" s="96"/>
      <c r="I797" s="96"/>
    </row>
    <row r="798" spans="7:9" ht="15" hidden="1" customHeight="1" x14ac:dyDescent="0.25">
      <c r="G798" s="96"/>
      <c r="H798" s="96"/>
      <c r="I798" s="96"/>
    </row>
    <row r="799" spans="7:9" ht="15" hidden="1" customHeight="1" x14ac:dyDescent="0.25">
      <c r="G799" s="96"/>
      <c r="H799" s="96"/>
      <c r="I799" s="96"/>
    </row>
    <row r="800" spans="7:9" ht="15" hidden="1" customHeight="1" x14ac:dyDescent="0.25">
      <c r="G800" s="96"/>
      <c r="H800" s="96"/>
      <c r="I800" s="96"/>
    </row>
    <row r="801" spans="7:9" ht="15" hidden="1" customHeight="1" x14ac:dyDescent="0.25">
      <c r="G801" s="96"/>
      <c r="H801" s="96"/>
      <c r="I801" s="96"/>
    </row>
    <row r="802" spans="7:9" ht="15" hidden="1" customHeight="1" x14ac:dyDescent="0.25">
      <c r="G802" s="96"/>
      <c r="H802" s="96"/>
      <c r="I802" s="96"/>
    </row>
    <row r="803" spans="7:9" ht="15" hidden="1" customHeight="1" x14ac:dyDescent="0.25">
      <c r="G803" s="96"/>
      <c r="H803" s="96"/>
      <c r="I803" s="96"/>
    </row>
    <row r="804" spans="7:9" ht="15" hidden="1" customHeight="1" x14ac:dyDescent="0.25">
      <c r="G804" s="96"/>
      <c r="H804" s="96"/>
      <c r="I804" s="96"/>
    </row>
    <row r="805" spans="7:9" ht="15" hidden="1" customHeight="1" x14ac:dyDescent="0.25">
      <c r="G805" s="96"/>
      <c r="H805" s="96"/>
      <c r="I805" s="96"/>
    </row>
    <row r="806" spans="7:9" ht="15" hidden="1" customHeight="1" x14ac:dyDescent="0.25">
      <c r="G806" s="96"/>
      <c r="H806" s="96"/>
      <c r="I806" s="96"/>
    </row>
    <row r="807" spans="7:9" ht="15" hidden="1" customHeight="1" x14ac:dyDescent="0.25">
      <c r="G807" s="96"/>
      <c r="H807" s="96"/>
      <c r="I807" s="96"/>
    </row>
    <row r="808" spans="7:9" ht="15" hidden="1" customHeight="1" x14ac:dyDescent="0.25">
      <c r="G808" s="96"/>
      <c r="H808" s="96"/>
      <c r="I808" s="96"/>
    </row>
    <row r="809" spans="7:9" ht="15" hidden="1" customHeight="1" x14ac:dyDescent="0.25">
      <c r="G809" s="96"/>
      <c r="H809" s="96"/>
      <c r="I809" s="96"/>
    </row>
    <row r="810" spans="7:9" ht="15" hidden="1" customHeight="1" x14ac:dyDescent="0.25">
      <c r="G810" s="96"/>
      <c r="H810" s="96"/>
      <c r="I810" s="96"/>
    </row>
    <row r="811" spans="7:9" ht="15" hidden="1" customHeight="1" x14ac:dyDescent="0.25">
      <c r="G811" s="96"/>
      <c r="H811" s="96"/>
      <c r="I811" s="96"/>
    </row>
    <row r="812" spans="7:9" ht="15" hidden="1" customHeight="1" x14ac:dyDescent="0.25">
      <c r="G812" s="96"/>
      <c r="H812" s="96"/>
      <c r="I812" s="96"/>
    </row>
    <row r="813" spans="7:9" ht="15" hidden="1" customHeight="1" x14ac:dyDescent="0.25">
      <c r="G813" s="96"/>
      <c r="H813" s="96"/>
      <c r="I813" s="96"/>
    </row>
    <row r="814" spans="7:9" ht="15" hidden="1" customHeight="1" x14ac:dyDescent="0.25">
      <c r="G814" s="96"/>
      <c r="H814" s="96"/>
      <c r="I814" s="96"/>
    </row>
    <row r="815" spans="7:9" ht="15" hidden="1" customHeight="1" x14ac:dyDescent="0.25">
      <c r="G815" s="96"/>
      <c r="H815" s="96"/>
      <c r="I815" s="96"/>
    </row>
    <row r="816" spans="7:9" ht="15" hidden="1" customHeight="1" x14ac:dyDescent="0.25">
      <c r="G816" s="96"/>
      <c r="H816" s="96"/>
      <c r="I816" s="96"/>
    </row>
    <row r="817" spans="7:9" ht="15" hidden="1" customHeight="1" x14ac:dyDescent="0.25">
      <c r="G817" s="96"/>
      <c r="H817" s="96"/>
      <c r="I817" s="96"/>
    </row>
    <row r="818" spans="7:9" ht="15" hidden="1" customHeight="1" x14ac:dyDescent="0.25">
      <c r="G818" s="96"/>
      <c r="H818" s="96"/>
      <c r="I818" s="96"/>
    </row>
    <row r="819" spans="7:9" ht="15" hidden="1" customHeight="1" x14ac:dyDescent="0.25">
      <c r="G819" s="96"/>
      <c r="H819" s="96"/>
      <c r="I819" s="96"/>
    </row>
    <row r="820" spans="7:9" ht="15" hidden="1" customHeight="1" x14ac:dyDescent="0.25">
      <c r="G820" s="96"/>
      <c r="H820" s="96"/>
      <c r="I820" s="96"/>
    </row>
    <row r="821" spans="7:9" ht="15" hidden="1" customHeight="1" x14ac:dyDescent="0.25">
      <c r="G821" s="96"/>
      <c r="H821" s="96"/>
      <c r="I821" s="96"/>
    </row>
    <row r="822" spans="7:9" ht="15" hidden="1" customHeight="1" x14ac:dyDescent="0.25">
      <c r="G822" s="96"/>
      <c r="H822" s="96"/>
      <c r="I822" s="96"/>
    </row>
    <row r="823" spans="7:9" ht="15" hidden="1" customHeight="1" x14ac:dyDescent="0.25">
      <c r="G823" s="96"/>
      <c r="H823" s="96"/>
      <c r="I823" s="96"/>
    </row>
    <row r="824" spans="7:9" ht="15" hidden="1" customHeight="1" x14ac:dyDescent="0.25">
      <c r="G824" s="96"/>
      <c r="H824" s="96"/>
      <c r="I824" s="96"/>
    </row>
    <row r="825" spans="7:9" ht="15" hidden="1" customHeight="1" x14ac:dyDescent="0.25">
      <c r="G825" s="96"/>
      <c r="H825" s="96"/>
      <c r="I825" s="96"/>
    </row>
    <row r="826" spans="7:9" ht="15" hidden="1" customHeight="1" x14ac:dyDescent="0.25">
      <c r="G826" s="96"/>
      <c r="H826" s="96"/>
      <c r="I826" s="96"/>
    </row>
    <row r="827" spans="7:9" ht="15" hidden="1" customHeight="1" x14ac:dyDescent="0.25">
      <c r="G827" s="96"/>
      <c r="H827" s="96"/>
      <c r="I827" s="96"/>
    </row>
    <row r="828" spans="7:9" ht="15" hidden="1" customHeight="1" x14ac:dyDescent="0.25">
      <c r="G828" s="96"/>
      <c r="H828" s="96"/>
      <c r="I828" s="96"/>
    </row>
    <row r="829" spans="7:9" ht="15" hidden="1" customHeight="1" x14ac:dyDescent="0.25">
      <c r="G829" s="96"/>
      <c r="H829" s="96"/>
      <c r="I829" s="96"/>
    </row>
    <row r="830" spans="7:9" ht="15" hidden="1" customHeight="1" x14ac:dyDescent="0.25">
      <c r="G830" s="96"/>
      <c r="H830" s="96"/>
      <c r="I830" s="96"/>
    </row>
    <row r="831" spans="7:9" ht="15" hidden="1" customHeight="1" x14ac:dyDescent="0.25">
      <c r="G831" s="96"/>
      <c r="H831" s="96"/>
      <c r="I831" s="96"/>
    </row>
    <row r="832" spans="7:9" ht="15" hidden="1" customHeight="1" x14ac:dyDescent="0.25">
      <c r="G832" s="96"/>
      <c r="H832" s="96"/>
      <c r="I832" s="96"/>
    </row>
    <row r="833" spans="7:9" ht="15" hidden="1" customHeight="1" x14ac:dyDescent="0.25">
      <c r="G833" s="96"/>
      <c r="H833" s="96"/>
      <c r="I833" s="96"/>
    </row>
    <row r="834" spans="7:9" ht="15" hidden="1" customHeight="1" x14ac:dyDescent="0.25">
      <c r="G834" s="96"/>
      <c r="H834" s="96"/>
      <c r="I834" s="96"/>
    </row>
    <row r="835" spans="7:9" ht="15" hidden="1" customHeight="1" x14ac:dyDescent="0.25">
      <c r="G835" s="96"/>
      <c r="H835" s="96"/>
      <c r="I835" s="96"/>
    </row>
    <row r="836" spans="7:9" ht="15" hidden="1" customHeight="1" x14ac:dyDescent="0.25">
      <c r="G836" s="96"/>
      <c r="H836" s="96"/>
      <c r="I836" s="96"/>
    </row>
    <row r="837" spans="7:9" ht="15" hidden="1" customHeight="1" x14ac:dyDescent="0.25">
      <c r="G837" s="96"/>
      <c r="H837" s="96"/>
      <c r="I837" s="96"/>
    </row>
    <row r="838" spans="7:9" ht="15" hidden="1" customHeight="1" x14ac:dyDescent="0.25">
      <c r="G838" s="96"/>
      <c r="H838" s="96"/>
      <c r="I838" s="96"/>
    </row>
    <row r="839" spans="7:9" ht="15" hidden="1" customHeight="1" x14ac:dyDescent="0.25">
      <c r="G839" s="96"/>
      <c r="H839" s="96"/>
      <c r="I839" s="96"/>
    </row>
    <row r="840" spans="7:9" ht="15" hidden="1" customHeight="1" x14ac:dyDescent="0.25">
      <c r="G840" s="96"/>
      <c r="H840" s="96"/>
      <c r="I840" s="96"/>
    </row>
    <row r="841" spans="7:9" ht="15" hidden="1" customHeight="1" x14ac:dyDescent="0.25">
      <c r="G841" s="96"/>
      <c r="H841" s="96"/>
      <c r="I841" s="96"/>
    </row>
    <row r="842" spans="7:9" ht="15" hidden="1" customHeight="1" x14ac:dyDescent="0.25">
      <c r="G842" s="96"/>
      <c r="H842" s="96"/>
      <c r="I842" s="96"/>
    </row>
    <row r="843" spans="7:9" ht="15" hidden="1" customHeight="1" x14ac:dyDescent="0.25">
      <c r="G843" s="96"/>
      <c r="H843" s="96"/>
      <c r="I843" s="96"/>
    </row>
    <row r="844" spans="7:9" ht="15" hidden="1" customHeight="1" x14ac:dyDescent="0.25">
      <c r="G844" s="96"/>
      <c r="H844" s="96"/>
      <c r="I844" s="96"/>
    </row>
    <row r="845" spans="7:9" ht="15" hidden="1" customHeight="1" x14ac:dyDescent="0.25">
      <c r="G845" s="96"/>
      <c r="H845" s="96"/>
      <c r="I845" s="96"/>
    </row>
    <row r="846" spans="7:9" ht="15" hidden="1" customHeight="1" x14ac:dyDescent="0.25">
      <c r="G846" s="96"/>
      <c r="H846" s="96"/>
      <c r="I846" s="96"/>
    </row>
    <row r="847" spans="7:9" ht="15" hidden="1" customHeight="1" x14ac:dyDescent="0.25">
      <c r="G847" s="96"/>
      <c r="H847" s="96"/>
      <c r="I847" s="96"/>
    </row>
    <row r="848" spans="7:9" ht="15" hidden="1" customHeight="1" x14ac:dyDescent="0.25">
      <c r="G848" s="96"/>
      <c r="H848" s="96"/>
      <c r="I848" s="96"/>
    </row>
    <row r="849" spans="7:9" ht="15" hidden="1" customHeight="1" x14ac:dyDescent="0.25">
      <c r="G849" s="96"/>
      <c r="H849" s="96"/>
      <c r="I849" s="96"/>
    </row>
    <row r="850" spans="7:9" ht="15" hidden="1" customHeight="1" x14ac:dyDescent="0.25">
      <c r="G850" s="96"/>
      <c r="H850" s="96"/>
      <c r="I850" s="96"/>
    </row>
    <row r="851" spans="7:9" ht="15" hidden="1" customHeight="1" x14ac:dyDescent="0.25">
      <c r="G851" s="96"/>
      <c r="H851" s="96"/>
      <c r="I851" s="96"/>
    </row>
    <row r="852" spans="7:9" ht="15" hidden="1" customHeight="1" x14ac:dyDescent="0.25">
      <c r="G852" s="96"/>
      <c r="H852" s="96"/>
      <c r="I852" s="96"/>
    </row>
    <row r="853" spans="7:9" ht="15" hidden="1" customHeight="1" x14ac:dyDescent="0.25">
      <c r="G853" s="96"/>
      <c r="H853" s="96"/>
      <c r="I853" s="96"/>
    </row>
    <row r="854" spans="7:9" ht="15" hidden="1" customHeight="1" x14ac:dyDescent="0.25">
      <c r="G854" s="96"/>
      <c r="H854" s="96"/>
      <c r="I854" s="96"/>
    </row>
    <row r="855" spans="7:9" ht="15" hidden="1" customHeight="1" x14ac:dyDescent="0.25">
      <c r="G855" s="96"/>
      <c r="H855" s="96"/>
      <c r="I855" s="96"/>
    </row>
    <row r="856" spans="7:9" ht="15" hidden="1" customHeight="1" x14ac:dyDescent="0.25">
      <c r="G856" s="96"/>
      <c r="H856" s="96"/>
      <c r="I856" s="96"/>
    </row>
    <row r="857" spans="7:9" ht="15" hidden="1" customHeight="1" x14ac:dyDescent="0.25">
      <c r="G857" s="96"/>
      <c r="H857" s="96"/>
      <c r="I857" s="96"/>
    </row>
    <row r="858" spans="7:9" ht="15" hidden="1" customHeight="1" x14ac:dyDescent="0.25">
      <c r="G858" s="96"/>
      <c r="H858" s="96"/>
      <c r="I858" s="96"/>
    </row>
    <row r="859" spans="7:9" ht="15" hidden="1" customHeight="1" x14ac:dyDescent="0.25">
      <c r="G859" s="96"/>
      <c r="H859" s="96"/>
      <c r="I859" s="96"/>
    </row>
    <row r="860" spans="7:9" ht="15" hidden="1" customHeight="1" x14ac:dyDescent="0.25">
      <c r="G860" s="96"/>
      <c r="H860" s="96"/>
      <c r="I860" s="96"/>
    </row>
    <row r="861" spans="7:9" ht="15" hidden="1" customHeight="1" x14ac:dyDescent="0.25">
      <c r="G861" s="96"/>
      <c r="H861" s="96"/>
      <c r="I861" s="96"/>
    </row>
    <row r="862" spans="7:9" ht="15" hidden="1" customHeight="1" x14ac:dyDescent="0.25">
      <c r="G862" s="96"/>
      <c r="H862" s="96"/>
      <c r="I862" s="96"/>
    </row>
    <row r="863" spans="7:9" ht="15" hidden="1" customHeight="1" x14ac:dyDescent="0.25">
      <c r="G863" s="96"/>
      <c r="H863" s="96"/>
      <c r="I863" s="96"/>
    </row>
    <row r="864" spans="7:9" ht="15" hidden="1" customHeight="1" x14ac:dyDescent="0.25">
      <c r="G864" s="96"/>
      <c r="H864" s="96"/>
      <c r="I864" s="96"/>
    </row>
    <row r="865" spans="7:9" ht="15" hidden="1" customHeight="1" x14ac:dyDescent="0.25">
      <c r="G865" s="96"/>
      <c r="H865" s="96"/>
      <c r="I865" s="96"/>
    </row>
    <row r="866" spans="7:9" ht="15" hidden="1" customHeight="1" x14ac:dyDescent="0.25">
      <c r="G866" s="96"/>
      <c r="H866" s="96"/>
      <c r="I866" s="96"/>
    </row>
    <row r="867" spans="7:9" ht="15" hidden="1" customHeight="1" x14ac:dyDescent="0.25">
      <c r="G867" s="96"/>
      <c r="H867" s="96"/>
      <c r="I867" s="96"/>
    </row>
    <row r="868" spans="7:9" ht="15" hidden="1" customHeight="1" x14ac:dyDescent="0.25">
      <c r="G868" s="96"/>
      <c r="H868" s="96"/>
      <c r="I868" s="96"/>
    </row>
    <row r="869" spans="7:9" ht="15" hidden="1" customHeight="1" x14ac:dyDescent="0.25">
      <c r="G869" s="96"/>
      <c r="H869" s="96"/>
      <c r="I869" s="96"/>
    </row>
    <row r="870" spans="7:9" ht="15" hidden="1" customHeight="1" x14ac:dyDescent="0.25">
      <c r="G870" s="96"/>
      <c r="H870" s="96"/>
      <c r="I870" s="96"/>
    </row>
    <row r="871" spans="7:9" ht="15" hidden="1" customHeight="1" x14ac:dyDescent="0.25">
      <c r="G871" s="96"/>
      <c r="H871" s="96"/>
      <c r="I871" s="96"/>
    </row>
    <row r="872" spans="7:9" ht="15" hidden="1" customHeight="1" x14ac:dyDescent="0.25">
      <c r="G872" s="96"/>
      <c r="H872" s="96"/>
      <c r="I872" s="96"/>
    </row>
    <row r="873" spans="7:9" ht="15" hidden="1" customHeight="1" x14ac:dyDescent="0.25">
      <c r="G873" s="96"/>
      <c r="H873" s="96"/>
      <c r="I873" s="96"/>
    </row>
    <row r="874" spans="7:9" ht="15" hidden="1" customHeight="1" x14ac:dyDescent="0.25">
      <c r="G874" s="96"/>
      <c r="H874" s="96"/>
      <c r="I874" s="96"/>
    </row>
    <row r="875" spans="7:9" ht="15" hidden="1" customHeight="1" x14ac:dyDescent="0.25">
      <c r="G875" s="96"/>
      <c r="H875" s="96"/>
      <c r="I875" s="96"/>
    </row>
    <row r="876" spans="7:9" ht="15" hidden="1" customHeight="1" x14ac:dyDescent="0.25">
      <c r="G876" s="96"/>
      <c r="H876" s="96"/>
      <c r="I876" s="96"/>
    </row>
    <row r="877" spans="7:9" ht="15" hidden="1" customHeight="1" x14ac:dyDescent="0.25">
      <c r="G877" s="96"/>
      <c r="H877" s="96"/>
      <c r="I877" s="96"/>
    </row>
    <row r="878" spans="7:9" ht="15" hidden="1" customHeight="1" x14ac:dyDescent="0.25">
      <c r="G878" s="96"/>
      <c r="H878" s="96"/>
      <c r="I878" s="96"/>
    </row>
    <row r="879" spans="7:9" ht="15" hidden="1" customHeight="1" x14ac:dyDescent="0.25">
      <c r="G879" s="96"/>
      <c r="H879" s="96"/>
      <c r="I879" s="96"/>
    </row>
    <row r="880" spans="7:9" ht="15" hidden="1" customHeight="1" x14ac:dyDescent="0.25">
      <c r="G880" s="96"/>
      <c r="H880" s="96"/>
      <c r="I880" s="96"/>
    </row>
    <row r="881" spans="7:9" ht="15" hidden="1" customHeight="1" x14ac:dyDescent="0.25">
      <c r="G881" s="96"/>
      <c r="H881" s="96"/>
      <c r="I881" s="96"/>
    </row>
    <row r="882" spans="7:9" ht="15" hidden="1" customHeight="1" x14ac:dyDescent="0.25">
      <c r="G882" s="96"/>
      <c r="H882" s="96"/>
      <c r="I882" s="96"/>
    </row>
    <row r="883" spans="7:9" ht="15" hidden="1" customHeight="1" x14ac:dyDescent="0.25">
      <c r="G883" s="96"/>
      <c r="H883" s="96"/>
      <c r="I883" s="96"/>
    </row>
    <row r="884" spans="7:9" ht="15" hidden="1" customHeight="1" x14ac:dyDescent="0.25">
      <c r="G884" s="96"/>
      <c r="H884" s="96"/>
      <c r="I884" s="96"/>
    </row>
    <row r="885" spans="7:9" ht="15" hidden="1" customHeight="1" x14ac:dyDescent="0.25">
      <c r="G885" s="96"/>
      <c r="H885" s="96"/>
      <c r="I885" s="96"/>
    </row>
    <row r="886" spans="7:9" ht="15" hidden="1" customHeight="1" x14ac:dyDescent="0.25">
      <c r="G886" s="96"/>
      <c r="H886" s="96"/>
      <c r="I886" s="96"/>
    </row>
    <row r="887" spans="7:9" ht="15" hidden="1" customHeight="1" x14ac:dyDescent="0.25">
      <c r="G887" s="96"/>
      <c r="H887" s="96"/>
      <c r="I887" s="96"/>
    </row>
    <row r="888" spans="7:9" ht="15" hidden="1" customHeight="1" x14ac:dyDescent="0.25">
      <c r="G888" s="96"/>
      <c r="H888" s="96"/>
      <c r="I888" s="96"/>
    </row>
    <row r="889" spans="7:9" ht="15" hidden="1" customHeight="1" x14ac:dyDescent="0.25">
      <c r="G889" s="96"/>
      <c r="H889" s="96"/>
      <c r="I889" s="96"/>
    </row>
    <row r="890" spans="7:9" ht="15" hidden="1" customHeight="1" x14ac:dyDescent="0.25">
      <c r="G890" s="96"/>
      <c r="H890" s="96"/>
      <c r="I890" s="96"/>
    </row>
    <row r="891" spans="7:9" ht="15" hidden="1" customHeight="1" x14ac:dyDescent="0.25">
      <c r="G891" s="96"/>
      <c r="H891" s="96"/>
      <c r="I891" s="96"/>
    </row>
    <row r="892" spans="7:9" ht="15" hidden="1" customHeight="1" x14ac:dyDescent="0.25">
      <c r="G892" s="96"/>
      <c r="H892" s="96"/>
      <c r="I892" s="96"/>
    </row>
    <row r="893" spans="7:9" ht="15" hidden="1" customHeight="1" x14ac:dyDescent="0.25">
      <c r="G893" s="96"/>
      <c r="H893" s="96"/>
      <c r="I893" s="96"/>
    </row>
    <row r="894" spans="7:9" ht="15" hidden="1" customHeight="1" x14ac:dyDescent="0.25">
      <c r="G894" s="96"/>
      <c r="H894" s="96"/>
      <c r="I894" s="96"/>
    </row>
    <row r="895" spans="7:9" ht="15" hidden="1" customHeight="1" x14ac:dyDescent="0.25">
      <c r="G895" s="96"/>
      <c r="H895" s="96"/>
      <c r="I895" s="96"/>
    </row>
    <row r="896" spans="7:9" ht="15" hidden="1" customHeight="1" x14ac:dyDescent="0.25">
      <c r="G896" s="96"/>
      <c r="H896" s="96"/>
      <c r="I896" s="96"/>
    </row>
    <row r="897" spans="7:9" ht="15" hidden="1" customHeight="1" x14ac:dyDescent="0.25">
      <c r="G897" s="96"/>
      <c r="H897" s="96"/>
      <c r="I897" s="96"/>
    </row>
    <row r="898" spans="7:9" ht="15" hidden="1" customHeight="1" x14ac:dyDescent="0.25">
      <c r="G898" s="96"/>
      <c r="H898" s="96"/>
      <c r="I898" s="96"/>
    </row>
    <row r="899" spans="7:9" ht="15" hidden="1" customHeight="1" x14ac:dyDescent="0.25">
      <c r="G899" s="96"/>
      <c r="H899" s="96"/>
      <c r="I899" s="96"/>
    </row>
    <row r="900" spans="7:9" ht="15" hidden="1" customHeight="1" x14ac:dyDescent="0.25">
      <c r="G900" s="96"/>
      <c r="H900" s="96"/>
      <c r="I900" s="96"/>
    </row>
    <row r="901" spans="7:9" ht="15" hidden="1" customHeight="1" x14ac:dyDescent="0.25">
      <c r="G901" s="96"/>
      <c r="H901" s="96"/>
      <c r="I901" s="96"/>
    </row>
    <row r="902" spans="7:9" ht="15" hidden="1" customHeight="1" x14ac:dyDescent="0.25">
      <c r="G902" s="96"/>
      <c r="H902" s="96"/>
      <c r="I902" s="96"/>
    </row>
    <row r="903" spans="7:9" ht="15" hidden="1" customHeight="1" x14ac:dyDescent="0.25">
      <c r="G903" s="96"/>
      <c r="H903" s="96"/>
      <c r="I903" s="96"/>
    </row>
    <row r="904" spans="7:9" ht="15" hidden="1" customHeight="1" x14ac:dyDescent="0.25">
      <c r="G904" s="96"/>
      <c r="H904" s="96"/>
      <c r="I904" s="96"/>
    </row>
    <row r="905" spans="7:9" ht="15" hidden="1" customHeight="1" x14ac:dyDescent="0.25">
      <c r="G905" s="96"/>
      <c r="H905" s="96"/>
      <c r="I905" s="96"/>
    </row>
    <row r="906" spans="7:9" ht="15" hidden="1" customHeight="1" x14ac:dyDescent="0.25">
      <c r="G906" s="96"/>
      <c r="H906" s="96"/>
      <c r="I906" s="96"/>
    </row>
    <row r="907" spans="7:9" ht="15" hidden="1" customHeight="1" x14ac:dyDescent="0.25">
      <c r="G907" s="96"/>
      <c r="H907" s="96"/>
      <c r="I907" s="96"/>
    </row>
    <row r="908" spans="7:9" ht="15" hidden="1" customHeight="1" x14ac:dyDescent="0.25">
      <c r="G908" s="96"/>
      <c r="H908" s="96"/>
      <c r="I908" s="96"/>
    </row>
    <row r="909" spans="7:9" ht="15" hidden="1" customHeight="1" x14ac:dyDescent="0.25">
      <c r="G909" s="96"/>
      <c r="H909" s="96"/>
      <c r="I909" s="96"/>
    </row>
    <row r="910" spans="7:9" ht="15" hidden="1" customHeight="1" x14ac:dyDescent="0.25">
      <c r="G910" s="96"/>
      <c r="H910" s="96"/>
      <c r="I910" s="96"/>
    </row>
    <row r="911" spans="7:9" ht="15" hidden="1" customHeight="1" x14ac:dyDescent="0.25">
      <c r="G911" s="96"/>
      <c r="H911" s="96"/>
      <c r="I911" s="96"/>
    </row>
    <row r="912" spans="7:9" ht="15" hidden="1" customHeight="1" x14ac:dyDescent="0.25">
      <c r="G912" s="96"/>
      <c r="H912" s="96"/>
      <c r="I912" s="96"/>
    </row>
    <row r="913" spans="7:9" ht="15" hidden="1" customHeight="1" x14ac:dyDescent="0.25">
      <c r="G913" s="96"/>
      <c r="H913" s="96"/>
      <c r="I913" s="96"/>
    </row>
    <row r="914" spans="7:9" ht="15" hidden="1" customHeight="1" x14ac:dyDescent="0.25">
      <c r="G914" s="96"/>
      <c r="H914" s="96"/>
      <c r="I914" s="96"/>
    </row>
    <row r="915" spans="7:9" ht="15" hidden="1" customHeight="1" x14ac:dyDescent="0.25">
      <c r="G915" s="96"/>
      <c r="H915" s="96"/>
      <c r="I915" s="96"/>
    </row>
    <row r="916" spans="7:9" ht="15" hidden="1" customHeight="1" x14ac:dyDescent="0.25">
      <c r="G916" s="96"/>
      <c r="H916" s="96"/>
      <c r="I916" s="96"/>
    </row>
    <row r="917" spans="7:9" ht="15" hidden="1" customHeight="1" x14ac:dyDescent="0.25">
      <c r="G917" s="96"/>
      <c r="H917" s="96"/>
      <c r="I917" s="96"/>
    </row>
    <row r="918" spans="7:9" ht="15" hidden="1" customHeight="1" x14ac:dyDescent="0.25">
      <c r="G918" s="96"/>
      <c r="H918" s="96"/>
      <c r="I918" s="96"/>
    </row>
    <row r="919" spans="7:9" ht="15" hidden="1" customHeight="1" x14ac:dyDescent="0.25">
      <c r="G919" s="96"/>
      <c r="H919" s="96"/>
      <c r="I919" s="96"/>
    </row>
    <row r="920" spans="7:9" ht="15" hidden="1" customHeight="1" x14ac:dyDescent="0.25">
      <c r="G920" s="96"/>
      <c r="H920" s="96"/>
      <c r="I920" s="96"/>
    </row>
    <row r="921" spans="7:9" ht="15" hidden="1" customHeight="1" x14ac:dyDescent="0.25">
      <c r="G921" s="96"/>
      <c r="H921" s="96"/>
      <c r="I921" s="96"/>
    </row>
    <row r="922" spans="7:9" ht="15" hidden="1" customHeight="1" x14ac:dyDescent="0.25">
      <c r="G922" s="96"/>
      <c r="H922" s="96"/>
      <c r="I922" s="96"/>
    </row>
    <row r="923" spans="7:9" ht="15" hidden="1" customHeight="1" x14ac:dyDescent="0.25">
      <c r="G923" s="96"/>
      <c r="H923" s="96"/>
      <c r="I923" s="96"/>
    </row>
    <row r="924" spans="7:9" ht="15" hidden="1" customHeight="1" x14ac:dyDescent="0.25">
      <c r="G924" s="96"/>
      <c r="H924" s="96"/>
      <c r="I924" s="96"/>
    </row>
    <row r="925" spans="7:9" ht="15" hidden="1" customHeight="1" x14ac:dyDescent="0.25">
      <c r="G925" s="96"/>
      <c r="H925" s="96"/>
      <c r="I925" s="96"/>
    </row>
    <row r="926" spans="7:9" ht="15" hidden="1" customHeight="1" x14ac:dyDescent="0.25">
      <c r="G926" s="96"/>
      <c r="H926" s="96"/>
      <c r="I926" s="96"/>
    </row>
    <row r="927" spans="7:9" ht="15" hidden="1" customHeight="1" x14ac:dyDescent="0.25">
      <c r="G927" s="96"/>
      <c r="H927" s="96"/>
      <c r="I927" s="96"/>
    </row>
    <row r="928" spans="7:9" ht="15" hidden="1" customHeight="1" x14ac:dyDescent="0.25">
      <c r="G928" s="96"/>
      <c r="H928" s="96"/>
      <c r="I928" s="96"/>
    </row>
    <row r="929" spans="7:9" ht="15" hidden="1" customHeight="1" x14ac:dyDescent="0.25">
      <c r="G929" s="96"/>
      <c r="H929" s="96"/>
      <c r="I929" s="96"/>
    </row>
    <row r="930" spans="7:9" ht="15" hidden="1" customHeight="1" x14ac:dyDescent="0.25">
      <c r="G930" s="96"/>
      <c r="H930" s="96"/>
      <c r="I930" s="96"/>
    </row>
    <row r="931" spans="7:9" ht="15" hidden="1" customHeight="1" x14ac:dyDescent="0.25">
      <c r="G931" s="96"/>
      <c r="H931" s="96"/>
      <c r="I931" s="96"/>
    </row>
    <row r="932" spans="7:9" ht="15" hidden="1" customHeight="1" x14ac:dyDescent="0.25">
      <c r="G932" s="96"/>
      <c r="H932" s="96"/>
      <c r="I932" s="96"/>
    </row>
    <row r="933" spans="7:9" ht="15" hidden="1" customHeight="1" x14ac:dyDescent="0.25">
      <c r="G933" s="96"/>
      <c r="H933" s="96"/>
      <c r="I933" s="96"/>
    </row>
    <row r="934" spans="7:9" ht="15" hidden="1" customHeight="1" x14ac:dyDescent="0.25">
      <c r="G934" s="96"/>
      <c r="H934" s="96"/>
      <c r="I934" s="96"/>
    </row>
    <row r="935" spans="7:9" ht="15" hidden="1" customHeight="1" x14ac:dyDescent="0.25">
      <c r="G935" s="96"/>
      <c r="H935" s="96"/>
      <c r="I935" s="96"/>
    </row>
    <row r="936" spans="7:9" ht="15" hidden="1" customHeight="1" x14ac:dyDescent="0.25">
      <c r="G936" s="96"/>
      <c r="H936" s="96"/>
      <c r="I936" s="96"/>
    </row>
    <row r="937" spans="7:9" ht="15" hidden="1" customHeight="1" x14ac:dyDescent="0.25">
      <c r="G937" s="96"/>
      <c r="H937" s="96"/>
      <c r="I937" s="96"/>
    </row>
    <row r="938" spans="7:9" ht="15" hidden="1" customHeight="1" x14ac:dyDescent="0.25">
      <c r="G938" s="96"/>
      <c r="H938" s="96"/>
      <c r="I938" s="96"/>
    </row>
    <row r="939" spans="7:9" ht="15" hidden="1" customHeight="1" x14ac:dyDescent="0.25">
      <c r="G939" s="96"/>
      <c r="H939" s="96"/>
      <c r="I939" s="96"/>
    </row>
    <row r="940" spans="7:9" ht="15" hidden="1" customHeight="1" x14ac:dyDescent="0.25">
      <c r="G940" s="96"/>
      <c r="H940" s="96"/>
      <c r="I940" s="96"/>
    </row>
    <row r="941" spans="7:9" ht="15" hidden="1" customHeight="1" x14ac:dyDescent="0.25">
      <c r="G941" s="96"/>
      <c r="H941" s="96"/>
      <c r="I941" s="96"/>
    </row>
    <row r="942" spans="7:9" ht="15" hidden="1" customHeight="1" x14ac:dyDescent="0.25">
      <c r="G942" s="96"/>
      <c r="H942" s="96"/>
      <c r="I942" s="96"/>
    </row>
    <row r="943" spans="7:9" ht="15" hidden="1" customHeight="1" x14ac:dyDescent="0.25">
      <c r="G943" s="96"/>
      <c r="H943" s="96"/>
      <c r="I943" s="96"/>
    </row>
    <row r="944" spans="7:9" ht="15" hidden="1" customHeight="1" x14ac:dyDescent="0.25">
      <c r="G944" s="96"/>
      <c r="H944" s="96"/>
      <c r="I944" s="96"/>
    </row>
    <row r="945" spans="7:9" ht="15" hidden="1" customHeight="1" x14ac:dyDescent="0.25">
      <c r="G945" s="96"/>
      <c r="H945" s="96"/>
      <c r="I945" s="96"/>
    </row>
    <row r="946" spans="7:9" ht="15" hidden="1" customHeight="1" x14ac:dyDescent="0.25">
      <c r="G946" s="96"/>
      <c r="H946" s="96"/>
      <c r="I946" s="96"/>
    </row>
    <row r="947" spans="7:9" ht="15" hidden="1" customHeight="1" x14ac:dyDescent="0.25">
      <c r="G947" s="96"/>
      <c r="H947" s="96"/>
      <c r="I947" s="96"/>
    </row>
    <row r="948" spans="7:9" ht="15" hidden="1" customHeight="1" x14ac:dyDescent="0.25">
      <c r="G948" s="96"/>
      <c r="H948" s="96"/>
      <c r="I948" s="96"/>
    </row>
    <row r="949" spans="7:9" ht="15" hidden="1" customHeight="1" x14ac:dyDescent="0.25">
      <c r="G949" s="96"/>
      <c r="H949" s="96"/>
      <c r="I949" s="96"/>
    </row>
    <row r="950" spans="7:9" ht="15" hidden="1" customHeight="1" x14ac:dyDescent="0.25">
      <c r="G950" s="96"/>
      <c r="H950" s="96"/>
      <c r="I950" s="96"/>
    </row>
    <row r="951" spans="7:9" ht="15" hidden="1" customHeight="1" x14ac:dyDescent="0.25">
      <c r="G951" s="96"/>
      <c r="H951" s="96"/>
      <c r="I951" s="96"/>
    </row>
    <row r="952" spans="7:9" ht="15" hidden="1" customHeight="1" x14ac:dyDescent="0.25">
      <c r="G952" s="96"/>
      <c r="H952" s="96"/>
      <c r="I952" s="96"/>
    </row>
    <row r="953" spans="7:9" ht="15" hidden="1" customHeight="1" x14ac:dyDescent="0.25">
      <c r="G953" s="96"/>
      <c r="H953" s="96"/>
      <c r="I953" s="96"/>
    </row>
    <row r="954" spans="7:9" ht="15" hidden="1" customHeight="1" x14ac:dyDescent="0.25">
      <c r="G954" s="96"/>
      <c r="H954" s="96"/>
      <c r="I954" s="96"/>
    </row>
    <row r="955" spans="7:9" ht="15" hidden="1" customHeight="1" x14ac:dyDescent="0.25">
      <c r="G955" s="96"/>
      <c r="H955" s="96"/>
      <c r="I955" s="96"/>
    </row>
    <row r="956" spans="7:9" ht="15" hidden="1" customHeight="1" x14ac:dyDescent="0.25">
      <c r="G956" s="96"/>
      <c r="H956" s="96"/>
      <c r="I956" s="96"/>
    </row>
    <row r="957" spans="7:9" ht="15" hidden="1" customHeight="1" x14ac:dyDescent="0.25">
      <c r="G957" s="96"/>
      <c r="H957" s="96"/>
      <c r="I957" s="96"/>
    </row>
    <row r="958" spans="7:9" ht="15" hidden="1" customHeight="1" x14ac:dyDescent="0.25">
      <c r="G958" s="96"/>
      <c r="H958" s="96"/>
      <c r="I958" s="96"/>
    </row>
    <row r="959" spans="7:9" ht="15" hidden="1" customHeight="1" x14ac:dyDescent="0.25">
      <c r="G959" s="96"/>
      <c r="H959" s="96"/>
      <c r="I959" s="96"/>
    </row>
    <row r="960" spans="7:9" ht="15" hidden="1" customHeight="1" x14ac:dyDescent="0.25">
      <c r="G960" s="96"/>
      <c r="H960" s="96"/>
      <c r="I960" s="96"/>
    </row>
    <row r="961" spans="7:9" ht="15" hidden="1" customHeight="1" x14ac:dyDescent="0.25">
      <c r="G961" s="96"/>
      <c r="H961" s="96"/>
      <c r="I961" s="96"/>
    </row>
    <row r="962" spans="7:9" ht="15" hidden="1" customHeight="1" x14ac:dyDescent="0.25">
      <c r="G962" s="96"/>
      <c r="H962" s="96"/>
      <c r="I962" s="96"/>
    </row>
    <row r="963" spans="7:9" ht="15" hidden="1" customHeight="1" x14ac:dyDescent="0.25">
      <c r="G963" s="96"/>
      <c r="H963" s="96"/>
      <c r="I963" s="96"/>
    </row>
    <row r="964" spans="7:9" ht="15" hidden="1" customHeight="1" x14ac:dyDescent="0.25">
      <c r="G964" s="96"/>
      <c r="H964" s="96"/>
      <c r="I964" s="96"/>
    </row>
    <row r="965" spans="7:9" ht="15" hidden="1" customHeight="1" x14ac:dyDescent="0.25">
      <c r="G965" s="96"/>
      <c r="H965" s="96"/>
      <c r="I965" s="96"/>
    </row>
    <row r="966" spans="7:9" ht="15" hidden="1" customHeight="1" x14ac:dyDescent="0.25">
      <c r="G966" s="96"/>
      <c r="H966" s="96"/>
      <c r="I966" s="96"/>
    </row>
    <row r="967" spans="7:9" ht="15" hidden="1" customHeight="1" x14ac:dyDescent="0.25">
      <c r="G967" s="96"/>
      <c r="H967" s="96"/>
      <c r="I967" s="96"/>
    </row>
    <row r="968" spans="7:9" ht="15" hidden="1" customHeight="1" x14ac:dyDescent="0.25">
      <c r="G968" s="96"/>
      <c r="H968" s="96"/>
      <c r="I968" s="96"/>
    </row>
    <row r="969" spans="7:9" ht="15" hidden="1" customHeight="1" x14ac:dyDescent="0.25">
      <c r="G969" s="96"/>
      <c r="H969" s="96"/>
      <c r="I969" s="96"/>
    </row>
    <row r="970" spans="7:9" ht="15" hidden="1" customHeight="1" x14ac:dyDescent="0.25">
      <c r="G970" s="96"/>
      <c r="H970" s="96"/>
      <c r="I970" s="96"/>
    </row>
    <row r="971" spans="7:9" ht="15" hidden="1" customHeight="1" x14ac:dyDescent="0.25">
      <c r="G971" s="96"/>
      <c r="H971" s="96"/>
      <c r="I971" s="96"/>
    </row>
    <row r="972" spans="7:9" ht="15" hidden="1" customHeight="1" x14ac:dyDescent="0.25">
      <c r="G972" s="96"/>
      <c r="H972" s="96"/>
      <c r="I972" s="96"/>
    </row>
    <row r="973" spans="7:9" ht="15" hidden="1" customHeight="1" x14ac:dyDescent="0.25">
      <c r="G973" s="96"/>
      <c r="H973" s="96"/>
      <c r="I973" s="96"/>
    </row>
    <row r="974" spans="7:9" ht="15" hidden="1" customHeight="1" x14ac:dyDescent="0.25">
      <c r="G974" s="96"/>
      <c r="H974" s="96"/>
      <c r="I974" s="96"/>
    </row>
    <row r="975" spans="7:9" ht="15" hidden="1" customHeight="1" x14ac:dyDescent="0.25">
      <c r="G975" s="96"/>
      <c r="H975" s="96"/>
      <c r="I975" s="96"/>
    </row>
    <row r="976" spans="7:9" ht="15" hidden="1" customHeight="1" x14ac:dyDescent="0.25">
      <c r="G976" s="96"/>
      <c r="H976" s="96"/>
      <c r="I976" s="96"/>
    </row>
    <row r="977" spans="7:9" ht="15" hidden="1" customHeight="1" x14ac:dyDescent="0.25">
      <c r="G977" s="96"/>
      <c r="H977" s="96"/>
      <c r="I977" s="96"/>
    </row>
    <row r="978" spans="7:9" ht="15" hidden="1" customHeight="1" x14ac:dyDescent="0.25">
      <c r="G978" s="96"/>
      <c r="H978" s="96"/>
      <c r="I978" s="96"/>
    </row>
    <row r="979" spans="7:9" ht="15" hidden="1" customHeight="1" x14ac:dyDescent="0.25">
      <c r="G979" s="96"/>
      <c r="H979" s="96"/>
      <c r="I979" s="96"/>
    </row>
    <row r="980" spans="7:9" ht="15" hidden="1" customHeight="1" x14ac:dyDescent="0.25">
      <c r="G980" s="96"/>
      <c r="H980" s="96"/>
      <c r="I980" s="96"/>
    </row>
    <row r="981" spans="7:9" ht="15" hidden="1" customHeight="1" x14ac:dyDescent="0.25">
      <c r="G981" s="96"/>
      <c r="H981" s="96"/>
      <c r="I981" s="96"/>
    </row>
    <row r="982" spans="7:9" ht="15" hidden="1" customHeight="1" x14ac:dyDescent="0.25">
      <c r="G982" s="96"/>
      <c r="H982" s="96"/>
      <c r="I982" s="96"/>
    </row>
    <row r="983" spans="7:9" ht="15" hidden="1" customHeight="1" x14ac:dyDescent="0.25">
      <c r="G983" s="96"/>
      <c r="H983" s="96"/>
      <c r="I983" s="96"/>
    </row>
    <row r="984" spans="7:9" ht="15" hidden="1" customHeight="1" x14ac:dyDescent="0.25">
      <c r="G984" s="96"/>
      <c r="H984" s="96"/>
      <c r="I984" s="96"/>
    </row>
    <row r="985" spans="7:9" ht="15" hidden="1" customHeight="1" x14ac:dyDescent="0.25">
      <c r="G985" s="96"/>
      <c r="H985" s="96"/>
      <c r="I985" s="96"/>
    </row>
    <row r="986" spans="7:9" ht="15" hidden="1" customHeight="1" x14ac:dyDescent="0.25">
      <c r="G986" s="96"/>
      <c r="H986" s="96"/>
      <c r="I986" s="96"/>
    </row>
    <row r="987" spans="7:9" ht="15" hidden="1" customHeight="1" x14ac:dyDescent="0.25">
      <c r="G987" s="96"/>
      <c r="H987" s="96"/>
      <c r="I987" s="96"/>
    </row>
    <row r="988" spans="7:9" ht="15" hidden="1" customHeight="1" x14ac:dyDescent="0.25">
      <c r="G988" s="96"/>
      <c r="H988" s="96"/>
      <c r="I988" s="96"/>
    </row>
    <row r="989" spans="7:9" ht="15" hidden="1" customHeight="1" x14ac:dyDescent="0.25">
      <c r="G989" s="96"/>
      <c r="H989" s="96"/>
      <c r="I989" s="96"/>
    </row>
    <row r="990" spans="7:9" ht="15" hidden="1" customHeight="1" x14ac:dyDescent="0.25">
      <c r="G990" s="96"/>
      <c r="H990" s="96"/>
      <c r="I990" s="96"/>
    </row>
    <row r="991" spans="7:9" ht="15" hidden="1" customHeight="1" x14ac:dyDescent="0.25">
      <c r="G991" s="96"/>
      <c r="H991" s="96"/>
      <c r="I991" s="96"/>
    </row>
    <row r="992" spans="7:9" ht="15" hidden="1" customHeight="1" x14ac:dyDescent="0.25">
      <c r="G992" s="96"/>
      <c r="H992" s="96"/>
      <c r="I992" s="96"/>
    </row>
    <row r="993" spans="7:9" ht="15" hidden="1" customHeight="1" x14ac:dyDescent="0.25">
      <c r="G993" s="96"/>
      <c r="H993" s="96"/>
      <c r="I993" s="96"/>
    </row>
    <row r="994" spans="7:9" ht="15" hidden="1" customHeight="1" x14ac:dyDescent="0.25">
      <c r="G994" s="96"/>
      <c r="H994" s="96"/>
      <c r="I994" s="96"/>
    </row>
    <row r="995" spans="7:9" ht="15" hidden="1" customHeight="1" x14ac:dyDescent="0.25">
      <c r="G995" s="96"/>
      <c r="H995" s="96"/>
      <c r="I995" s="96"/>
    </row>
    <row r="996" spans="7:9" ht="15" hidden="1" customHeight="1" x14ac:dyDescent="0.25">
      <c r="G996" s="96"/>
      <c r="H996" s="96"/>
      <c r="I996" s="96"/>
    </row>
    <row r="997" spans="7:9" ht="15" hidden="1" customHeight="1" x14ac:dyDescent="0.25">
      <c r="G997" s="96"/>
      <c r="H997" s="96"/>
      <c r="I997" s="96"/>
    </row>
    <row r="998" spans="7:9" ht="15" hidden="1" customHeight="1" x14ac:dyDescent="0.25">
      <c r="G998" s="96"/>
      <c r="H998" s="96"/>
      <c r="I998" s="96"/>
    </row>
    <row r="999" spans="7:9" ht="15" hidden="1" customHeight="1" x14ac:dyDescent="0.25">
      <c r="G999" s="96"/>
      <c r="H999" s="96"/>
      <c r="I999" s="96"/>
    </row>
    <row r="1000" spans="7:9" ht="15" hidden="1" customHeight="1" x14ac:dyDescent="0.25">
      <c r="G1000" s="96"/>
      <c r="H1000" s="96"/>
      <c r="I1000" s="96"/>
    </row>
    <row r="1001" spans="7:9" ht="15" hidden="1" customHeight="1" x14ac:dyDescent="0.25">
      <c r="G1001" s="96"/>
      <c r="H1001" s="96"/>
      <c r="I1001" s="96"/>
    </row>
    <row r="1002" spans="7:9" ht="15" hidden="1" customHeight="1" x14ac:dyDescent="0.25">
      <c r="G1002" s="96"/>
      <c r="H1002" s="96"/>
      <c r="I1002" s="96"/>
    </row>
    <row r="1003" spans="7:9" ht="15" hidden="1" customHeight="1" x14ac:dyDescent="0.25">
      <c r="G1003" s="96"/>
      <c r="H1003" s="96"/>
      <c r="I1003" s="96"/>
    </row>
    <row r="1004" spans="7:9" ht="15" hidden="1" customHeight="1" x14ac:dyDescent="0.25">
      <c r="G1004" s="96"/>
      <c r="H1004" s="96"/>
      <c r="I1004" s="96"/>
    </row>
    <row r="1005" spans="7:9" ht="15" hidden="1" customHeight="1" x14ac:dyDescent="0.25">
      <c r="G1005" s="96"/>
      <c r="H1005" s="96"/>
      <c r="I1005" s="96"/>
    </row>
    <row r="1006" spans="7:9" ht="15" hidden="1" customHeight="1" x14ac:dyDescent="0.25">
      <c r="G1006" s="96"/>
      <c r="H1006" s="96"/>
      <c r="I1006" s="96"/>
    </row>
    <row r="1007" spans="7:9" ht="15" hidden="1" customHeight="1" x14ac:dyDescent="0.25">
      <c r="G1007" s="96"/>
      <c r="H1007" s="96"/>
      <c r="I1007" s="96"/>
    </row>
    <row r="1008" spans="7:9" ht="15" hidden="1" customHeight="1" x14ac:dyDescent="0.25">
      <c r="G1008" s="96"/>
      <c r="H1008" s="96"/>
      <c r="I1008" s="96"/>
    </row>
    <row r="1009" spans="7:9" ht="15" hidden="1" customHeight="1" x14ac:dyDescent="0.25">
      <c r="G1009" s="96"/>
      <c r="H1009" s="96"/>
      <c r="I1009" s="96"/>
    </row>
    <row r="1010" spans="7:9" ht="15" hidden="1" customHeight="1" x14ac:dyDescent="0.25">
      <c r="G1010" s="96"/>
      <c r="H1010" s="96"/>
      <c r="I1010" s="96"/>
    </row>
    <row r="1011" spans="7:9" ht="15" hidden="1" customHeight="1" x14ac:dyDescent="0.25">
      <c r="G1011" s="96"/>
      <c r="H1011" s="96"/>
      <c r="I1011" s="96"/>
    </row>
    <row r="1012" spans="7:9" ht="15" hidden="1" customHeight="1" x14ac:dyDescent="0.25">
      <c r="G1012" s="96"/>
      <c r="H1012" s="96"/>
      <c r="I1012" s="96"/>
    </row>
    <row r="1013" spans="7:9" ht="15" hidden="1" customHeight="1" x14ac:dyDescent="0.25">
      <c r="G1013" s="96"/>
      <c r="H1013" s="96"/>
      <c r="I1013" s="96"/>
    </row>
    <row r="1014" spans="7:9" ht="15" hidden="1" customHeight="1" x14ac:dyDescent="0.25">
      <c r="G1014" s="96"/>
      <c r="H1014" s="96"/>
      <c r="I1014" s="96"/>
    </row>
    <row r="1015" spans="7:9" ht="15" hidden="1" customHeight="1" x14ac:dyDescent="0.25">
      <c r="G1015" s="96"/>
      <c r="H1015" s="96"/>
      <c r="I1015" s="96"/>
    </row>
    <row r="1016" spans="7:9" ht="15" hidden="1" customHeight="1" x14ac:dyDescent="0.25">
      <c r="G1016" s="96"/>
      <c r="H1016" s="96"/>
      <c r="I1016" s="96"/>
    </row>
    <row r="1017" spans="7:9" ht="15" hidden="1" customHeight="1" x14ac:dyDescent="0.25">
      <c r="G1017" s="96"/>
      <c r="H1017" s="96"/>
      <c r="I1017" s="96"/>
    </row>
    <row r="1018" spans="7:9" ht="15" hidden="1" customHeight="1" x14ac:dyDescent="0.25">
      <c r="G1018" s="96"/>
      <c r="H1018" s="96"/>
      <c r="I1018" s="96"/>
    </row>
    <row r="1019" spans="7:9" ht="15" hidden="1" customHeight="1" x14ac:dyDescent="0.25">
      <c r="G1019" s="96"/>
      <c r="H1019" s="96"/>
      <c r="I1019" s="96"/>
    </row>
    <row r="1020" spans="7:9" ht="15" hidden="1" customHeight="1" x14ac:dyDescent="0.25">
      <c r="G1020" s="96"/>
      <c r="H1020" s="96"/>
      <c r="I1020" s="96"/>
    </row>
    <row r="1021" spans="7:9" ht="15" hidden="1" customHeight="1" x14ac:dyDescent="0.25">
      <c r="G1021" s="96"/>
      <c r="H1021" s="96"/>
      <c r="I1021" s="96"/>
    </row>
    <row r="1022" spans="7:9" ht="15" hidden="1" customHeight="1" x14ac:dyDescent="0.25">
      <c r="G1022" s="96"/>
      <c r="H1022" s="96"/>
      <c r="I1022" s="96"/>
    </row>
    <row r="1023" spans="7:9" ht="15" hidden="1" customHeight="1" x14ac:dyDescent="0.25">
      <c r="G1023" s="96"/>
      <c r="H1023" s="96"/>
      <c r="I1023" s="96"/>
    </row>
    <row r="1024" spans="7:9" ht="15" hidden="1" customHeight="1" x14ac:dyDescent="0.25">
      <c r="G1024" s="96"/>
      <c r="H1024" s="96"/>
      <c r="I1024" s="96"/>
    </row>
    <row r="1025" spans="7:9" ht="15" hidden="1" customHeight="1" x14ac:dyDescent="0.25">
      <c r="G1025" s="96"/>
      <c r="H1025" s="96"/>
      <c r="I1025" s="96"/>
    </row>
    <row r="1026" spans="7:9" ht="15" hidden="1" customHeight="1" x14ac:dyDescent="0.25">
      <c r="G1026" s="96"/>
      <c r="H1026" s="96"/>
      <c r="I1026" s="96"/>
    </row>
    <row r="1027" spans="7:9" ht="15" hidden="1" customHeight="1" x14ac:dyDescent="0.25">
      <c r="G1027" s="96"/>
      <c r="H1027" s="96"/>
      <c r="I1027" s="96"/>
    </row>
    <row r="1028" spans="7:9" ht="15" hidden="1" customHeight="1" x14ac:dyDescent="0.25">
      <c r="G1028" s="96"/>
      <c r="H1028" s="96"/>
      <c r="I1028" s="96"/>
    </row>
    <row r="1029" spans="7:9" ht="15" hidden="1" customHeight="1" x14ac:dyDescent="0.25">
      <c r="G1029" s="96"/>
      <c r="H1029" s="96"/>
      <c r="I1029" s="96"/>
    </row>
    <row r="1030" spans="7:9" ht="15" hidden="1" customHeight="1" x14ac:dyDescent="0.25">
      <c r="G1030" s="96"/>
      <c r="H1030" s="96"/>
      <c r="I1030" s="96"/>
    </row>
    <row r="1031" spans="7:9" ht="15" hidden="1" customHeight="1" x14ac:dyDescent="0.25">
      <c r="G1031" s="96"/>
      <c r="H1031" s="96"/>
      <c r="I1031" s="96"/>
    </row>
    <row r="1032" spans="7:9" ht="15" hidden="1" customHeight="1" x14ac:dyDescent="0.25">
      <c r="G1032" s="96"/>
      <c r="H1032" s="96"/>
      <c r="I1032" s="96"/>
    </row>
    <row r="1033" spans="7:9" ht="15" hidden="1" customHeight="1" x14ac:dyDescent="0.25">
      <c r="G1033" s="96"/>
      <c r="H1033" s="96"/>
      <c r="I1033" s="96"/>
    </row>
    <row r="1034" spans="7:9" ht="15" hidden="1" customHeight="1" x14ac:dyDescent="0.25">
      <c r="G1034" s="96"/>
      <c r="H1034" s="96"/>
      <c r="I1034" s="96"/>
    </row>
    <row r="1035" spans="7:9" ht="15" hidden="1" customHeight="1" x14ac:dyDescent="0.25">
      <c r="G1035" s="96"/>
      <c r="H1035" s="96"/>
      <c r="I1035" s="96"/>
    </row>
    <row r="1036" spans="7:9" ht="15" hidden="1" customHeight="1" x14ac:dyDescent="0.25">
      <c r="G1036" s="96"/>
      <c r="H1036" s="96"/>
      <c r="I1036" s="96"/>
    </row>
    <row r="1037" spans="7:9" ht="15" hidden="1" customHeight="1" x14ac:dyDescent="0.25">
      <c r="G1037" s="96"/>
      <c r="H1037" s="96"/>
      <c r="I1037" s="96"/>
    </row>
    <row r="1038" spans="7:9" ht="15" hidden="1" customHeight="1" x14ac:dyDescent="0.25">
      <c r="G1038" s="96"/>
      <c r="H1038" s="96"/>
      <c r="I1038" s="96"/>
    </row>
    <row r="1039" spans="7:9" ht="15" hidden="1" customHeight="1" x14ac:dyDescent="0.25">
      <c r="G1039" s="96"/>
      <c r="H1039" s="96"/>
      <c r="I1039" s="96"/>
    </row>
    <row r="1040" spans="7:9" ht="15" hidden="1" customHeight="1" x14ac:dyDescent="0.25">
      <c r="G1040" s="96"/>
      <c r="H1040" s="96"/>
      <c r="I1040" s="96"/>
    </row>
    <row r="1041" spans="7:9" ht="15" hidden="1" customHeight="1" x14ac:dyDescent="0.25">
      <c r="G1041" s="96"/>
      <c r="H1041" s="96"/>
      <c r="I1041" s="96"/>
    </row>
    <row r="1042" spans="7:9" ht="15" hidden="1" customHeight="1" x14ac:dyDescent="0.25">
      <c r="G1042" s="96"/>
      <c r="H1042" s="96"/>
      <c r="I1042" s="96"/>
    </row>
    <row r="1043" spans="7:9" ht="15" hidden="1" customHeight="1" x14ac:dyDescent="0.25">
      <c r="G1043" s="96"/>
      <c r="H1043" s="96"/>
      <c r="I1043" s="96"/>
    </row>
    <row r="1044" spans="7:9" ht="15" hidden="1" customHeight="1" x14ac:dyDescent="0.25">
      <c r="G1044" s="96"/>
      <c r="H1044" s="96"/>
      <c r="I1044" s="96"/>
    </row>
    <row r="1045" spans="7:9" ht="15" hidden="1" customHeight="1" x14ac:dyDescent="0.25">
      <c r="G1045" s="96"/>
      <c r="H1045" s="96"/>
      <c r="I1045" s="96"/>
    </row>
    <row r="1046" spans="7:9" ht="15" hidden="1" customHeight="1" x14ac:dyDescent="0.25">
      <c r="G1046" s="96"/>
      <c r="H1046" s="96"/>
      <c r="I1046" s="96"/>
    </row>
    <row r="1047" spans="7:9" ht="15" hidden="1" customHeight="1" x14ac:dyDescent="0.25">
      <c r="G1047" s="96"/>
      <c r="H1047" s="96"/>
      <c r="I1047" s="96"/>
    </row>
    <row r="1048" spans="7:9" ht="15" hidden="1" customHeight="1" x14ac:dyDescent="0.25">
      <c r="G1048" s="96"/>
      <c r="H1048" s="96"/>
      <c r="I1048" s="96"/>
    </row>
    <row r="1049" spans="7:9" ht="15" hidden="1" customHeight="1" x14ac:dyDescent="0.25">
      <c r="G1049" s="96"/>
      <c r="H1049" s="96"/>
      <c r="I1049" s="96"/>
    </row>
    <row r="1050" spans="7:9" ht="15" hidden="1" customHeight="1" x14ac:dyDescent="0.25">
      <c r="G1050" s="96"/>
      <c r="H1050" s="96"/>
      <c r="I1050" s="96"/>
    </row>
    <row r="1051" spans="7:9" ht="15" hidden="1" customHeight="1" x14ac:dyDescent="0.25">
      <c r="G1051" s="96"/>
      <c r="H1051" s="96"/>
      <c r="I1051" s="96"/>
    </row>
    <row r="1052" spans="7:9" ht="15" hidden="1" customHeight="1" x14ac:dyDescent="0.25">
      <c r="G1052" s="96"/>
      <c r="H1052" s="96"/>
      <c r="I1052" s="96"/>
    </row>
    <row r="1053" spans="7:9" ht="15" hidden="1" customHeight="1" x14ac:dyDescent="0.25">
      <c r="G1053" s="96"/>
      <c r="H1053" s="96"/>
      <c r="I1053" s="96"/>
    </row>
    <row r="1054" spans="7:9" ht="15" hidden="1" customHeight="1" x14ac:dyDescent="0.25">
      <c r="G1054" s="96"/>
      <c r="H1054" s="96"/>
      <c r="I1054" s="96"/>
    </row>
    <row r="1055" spans="7:9" ht="15" hidden="1" customHeight="1" x14ac:dyDescent="0.25">
      <c r="G1055" s="96"/>
      <c r="H1055" s="96"/>
      <c r="I1055" s="96"/>
    </row>
    <row r="1056" spans="7:9" ht="15" hidden="1" customHeight="1" x14ac:dyDescent="0.25">
      <c r="G1056" s="96"/>
      <c r="H1056" s="96"/>
      <c r="I1056" s="96"/>
    </row>
    <row r="1057" spans="7:9" ht="15" hidden="1" customHeight="1" x14ac:dyDescent="0.25">
      <c r="G1057" s="96"/>
      <c r="H1057" s="96"/>
      <c r="I1057" s="96"/>
    </row>
    <row r="1058" spans="7:9" ht="15" hidden="1" customHeight="1" x14ac:dyDescent="0.25">
      <c r="G1058" s="96"/>
      <c r="H1058" s="96"/>
      <c r="I1058" s="96"/>
    </row>
    <row r="1059" spans="7:9" ht="15" hidden="1" customHeight="1" x14ac:dyDescent="0.25">
      <c r="G1059" s="96"/>
      <c r="H1059" s="96"/>
      <c r="I1059" s="96"/>
    </row>
    <row r="1060" spans="7:9" ht="15" hidden="1" customHeight="1" x14ac:dyDescent="0.25">
      <c r="G1060" s="96"/>
      <c r="H1060" s="96"/>
      <c r="I1060" s="96"/>
    </row>
    <row r="1061" spans="7:9" ht="15" hidden="1" customHeight="1" x14ac:dyDescent="0.25">
      <c r="G1061" s="96"/>
      <c r="H1061" s="96"/>
      <c r="I1061" s="96"/>
    </row>
    <row r="1062" spans="7:9" ht="15" hidden="1" customHeight="1" x14ac:dyDescent="0.25">
      <c r="G1062" s="96"/>
      <c r="H1062" s="96"/>
      <c r="I1062" s="96"/>
    </row>
    <row r="1063" spans="7:9" ht="15" hidden="1" customHeight="1" x14ac:dyDescent="0.25">
      <c r="G1063" s="96"/>
      <c r="H1063" s="96"/>
      <c r="I1063" s="96"/>
    </row>
    <row r="1064" spans="7:9" ht="15" hidden="1" customHeight="1" x14ac:dyDescent="0.25">
      <c r="G1064" s="96"/>
      <c r="H1064" s="96"/>
      <c r="I1064" s="96"/>
    </row>
    <row r="1065" spans="7:9" ht="15" hidden="1" customHeight="1" x14ac:dyDescent="0.25">
      <c r="G1065" s="96"/>
      <c r="H1065" s="96"/>
      <c r="I1065" s="96"/>
    </row>
    <row r="1066" spans="7:9" ht="15" hidden="1" customHeight="1" x14ac:dyDescent="0.25">
      <c r="G1066" s="96"/>
      <c r="H1066" s="96"/>
      <c r="I1066" s="96"/>
    </row>
    <row r="1067" spans="7:9" ht="15" hidden="1" customHeight="1" x14ac:dyDescent="0.25">
      <c r="G1067" s="96"/>
      <c r="H1067" s="96"/>
      <c r="I1067" s="96"/>
    </row>
    <row r="1068" spans="7:9" ht="15" hidden="1" customHeight="1" x14ac:dyDescent="0.25">
      <c r="G1068" s="96"/>
      <c r="H1068" s="96"/>
      <c r="I1068" s="96"/>
    </row>
    <row r="1069" spans="7:9" ht="15" hidden="1" customHeight="1" x14ac:dyDescent="0.25">
      <c r="G1069" s="96"/>
      <c r="H1069" s="96"/>
      <c r="I1069" s="96"/>
    </row>
    <row r="1070" spans="7:9" ht="15" hidden="1" customHeight="1" x14ac:dyDescent="0.25">
      <c r="G1070" s="96"/>
      <c r="H1070" s="96"/>
      <c r="I1070" s="96"/>
    </row>
    <row r="1071" spans="7:9" ht="15" hidden="1" customHeight="1" x14ac:dyDescent="0.25">
      <c r="G1071" s="96"/>
      <c r="H1071" s="96"/>
      <c r="I1071" s="96"/>
    </row>
    <row r="1072" spans="7:9" ht="15" hidden="1" customHeight="1" x14ac:dyDescent="0.25">
      <c r="G1072" s="96"/>
      <c r="H1072" s="96"/>
      <c r="I1072" s="96"/>
    </row>
    <row r="1073" spans="7:9" ht="15" hidden="1" customHeight="1" x14ac:dyDescent="0.25">
      <c r="G1073" s="96"/>
      <c r="H1073" s="96"/>
      <c r="I1073" s="96"/>
    </row>
    <row r="1074" spans="7:9" ht="15" hidden="1" customHeight="1" x14ac:dyDescent="0.25">
      <c r="G1074" s="96"/>
      <c r="H1074" s="96"/>
      <c r="I1074" s="96"/>
    </row>
    <row r="1075" spans="7:9" ht="15" hidden="1" customHeight="1" x14ac:dyDescent="0.25">
      <c r="G1075" s="96"/>
      <c r="H1075" s="96"/>
      <c r="I1075" s="96"/>
    </row>
    <row r="1076" spans="7:9" ht="15" hidden="1" customHeight="1" x14ac:dyDescent="0.25">
      <c r="G1076" s="96"/>
      <c r="H1076" s="96"/>
      <c r="I1076" s="96"/>
    </row>
    <row r="1077" spans="7:9" ht="15" hidden="1" customHeight="1" x14ac:dyDescent="0.25">
      <c r="G1077" s="96"/>
      <c r="H1077" s="96"/>
      <c r="I1077" s="96"/>
    </row>
    <row r="1078" spans="7:9" ht="15" hidden="1" customHeight="1" x14ac:dyDescent="0.25">
      <c r="G1078" s="96"/>
      <c r="H1078" s="96"/>
      <c r="I1078" s="96"/>
    </row>
    <row r="1079" spans="7:9" ht="15" hidden="1" customHeight="1" x14ac:dyDescent="0.25">
      <c r="G1079" s="96"/>
      <c r="H1079" s="96"/>
      <c r="I1079" s="96"/>
    </row>
    <row r="1080" spans="7:9" ht="15" hidden="1" customHeight="1" x14ac:dyDescent="0.25">
      <c r="G1080" s="96"/>
      <c r="H1080" s="96"/>
      <c r="I1080" s="96"/>
    </row>
    <row r="1081" spans="7:9" ht="15" hidden="1" customHeight="1" x14ac:dyDescent="0.25">
      <c r="G1081" s="96"/>
      <c r="H1081" s="96"/>
      <c r="I1081" s="96"/>
    </row>
    <row r="1082" spans="7:9" ht="15" hidden="1" customHeight="1" x14ac:dyDescent="0.25">
      <c r="G1082" s="96"/>
      <c r="H1082" s="96"/>
      <c r="I1082" s="96"/>
    </row>
    <row r="1083" spans="7:9" ht="15" hidden="1" customHeight="1" x14ac:dyDescent="0.25">
      <c r="G1083" s="96"/>
      <c r="H1083" s="96"/>
      <c r="I1083" s="96"/>
    </row>
    <row r="1084" spans="7:9" ht="15" hidden="1" customHeight="1" x14ac:dyDescent="0.25">
      <c r="G1084" s="96"/>
      <c r="H1084" s="96"/>
      <c r="I1084" s="96"/>
    </row>
    <row r="1085" spans="7:9" ht="15" hidden="1" customHeight="1" x14ac:dyDescent="0.25">
      <c r="G1085" s="96"/>
      <c r="H1085" s="96"/>
      <c r="I1085" s="96"/>
    </row>
    <row r="1086" spans="7:9" ht="15" hidden="1" customHeight="1" x14ac:dyDescent="0.25">
      <c r="G1086" s="96"/>
      <c r="H1086" s="96"/>
      <c r="I1086" s="96"/>
    </row>
    <row r="1087" spans="7:9" ht="15" hidden="1" customHeight="1" x14ac:dyDescent="0.25">
      <c r="G1087" s="96"/>
      <c r="H1087" s="96"/>
      <c r="I1087" s="96"/>
    </row>
    <row r="1088" spans="7:9" ht="15" hidden="1" customHeight="1" x14ac:dyDescent="0.25">
      <c r="G1088" s="96"/>
      <c r="H1088" s="96"/>
      <c r="I1088" s="96"/>
    </row>
    <row r="1089" spans="7:9" ht="15" hidden="1" customHeight="1" x14ac:dyDescent="0.25">
      <c r="G1089" s="96"/>
      <c r="H1089" s="96"/>
      <c r="I1089" s="96"/>
    </row>
    <row r="1090" spans="7:9" ht="15" hidden="1" customHeight="1" x14ac:dyDescent="0.25">
      <c r="G1090" s="96"/>
      <c r="H1090" s="96"/>
      <c r="I1090" s="96"/>
    </row>
    <row r="1091" spans="7:9" ht="15" hidden="1" customHeight="1" x14ac:dyDescent="0.25">
      <c r="G1091" s="96"/>
      <c r="H1091" s="96"/>
      <c r="I1091" s="96"/>
    </row>
    <row r="1092" spans="7:9" ht="15" hidden="1" customHeight="1" x14ac:dyDescent="0.25">
      <c r="G1092" s="96"/>
      <c r="H1092" s="96"/>
      <c r="I1092" s="96"/>
    </row>
    <row r="1093" spans="7:9" ht="15" hidden="1" customHeight="1" x14ac:dyDescent="0.25">
      <c r="G1093" s="96"/>
      <c r="H1093" s="96"/>
      <c r="I1093" s="96"/>
    </row>
    <row r="1094" spans="7:9" ht="15" hidden="1" customHeight="1" x14ac:dyDescent="0.25">
      <c r="G1094" s="96"/>
      <c r="H1094" s="96"/>
      <c r="I1094" s="96"/>
    </row>
    <row r="1095" spans="7:9" ht="15" hidden="1" customHeight="1" x14ac:dyDescent="0.25">
      <c r="G1095" s="96"/>
      <c r="H1095" s="96"/>
      <c r="I1095" s="96"/>
    </row>
    <row r="1096" spans="7:9" ht="15" hidden="1" customHeight="1" x14ac:dyDescent="0.25">
      <c r="G1096" s="96"/>
      <c r="H1096" s="96"/>
      <c r="I1096" s="96"/>
    </row>
    <row r="1097" spans="7:9" ht="15" hidden="1" customHeight="1" x14ac:dyDescent="0.25">
      <c r="G1097" s="96"/>
      <c r="H1097" s="96"/>
      <c r="I1097" s="96"/>
    </row>
    <row r="1098" spans="7:9" ht="15" hidden="1" customHeight="1" x14ac:dyDescent="0.25">
      <c r="G1098" s="96"/>
      <c r="H1098" s="96"/>
      <c r="I1098" s="96"/>
    </row>
    <row r="1099" spans="7:9" ht="15" hidden="1" customHeight="1" x14ac:dyDescent="0.25">
      <c r="G1099" s="96"/>
      <c r="H1099" s="96"/>
      <c r="I1099" s="96"/>
    </row>
    <row r="1100" spans="7:9" ht="15" hidden="1" customHeight="1" x14ac:dyDescent="0.25">
      <c r="G1100" s="96"/>
      <c r="H1100" s="96"/>
      <c r="I1100" s="96"/>
    </row>
    <row r="1101" spans="7:9" ht="15" hidden="1" customHeight="1" x14ac:dyDescent="0.25">
      <c r="G1101" s="96"/>
      <c r="H1101" s="96"/>
      <c r="I1101" s="96"/>
    </row>
    <row r="1102" spans="7:9" ht="15" hidden="1" customHeight="1" x14ac:dyDescent="0.25">
      <c r="G1102" s="96"/>
      <c r="H1102" s="96"/>
      <c r="I1102" s="96"/>
    </row>
    <row r="1103" spans="7:9" ht="15" hidden="1" customHeight="1" x14ac:dyDescent="0.25">
      <c r="G1103" s="96"/>
      <c r="H1103" s="96"/>
      <c r="I1103" s="96"/>
    </row>
    <row r="1104" spans="7:9" ht="15" hidden="1" customHeight="1" x14ac:dyDescent="0.25">
      <c r="G1104" s="96"/>
      <c r="H1104" s="96"/>
      <c r="I1104" s="96"/>
    </row>
    <row r="1105" spans="7:9" ht="15" hidden="1" customHeight="1" x14ac:dyDescent="0.25">
      <c r="G1105" s="96"/>
      <c r="H1105" s="96"/>
      <c r="I1105" s="96"/>
    </row>
    <row r="1106" spans="7:9" ht="15" hidden="1" customHeight="1" x14ac:dyDescent="0.25">
      <c r="G1106" s="96"/>
      <c r="H1106" s="96"/>
      <c r="I1106" s="96"/>
    </row>
    <row r="1107" spans="7:9" ht="15" hidden="1" customHeight="1" x14ac:dyDescent="0.25">
      <c r="G1107" s="96"/>
      <c r="H1107" s="96"/>
      <c r="I1107" s="96"/>
    </row>
    <row r="1108" spans="7:9" ht="15" hidden="1" customHeight="1" x14ac:dyDescent="0.25">
      <c r="G1108" s="96"/>
      <c r="H1108" s="96"/>
      <c r="I1108" s="96"/>
    </row>
    <row r="1109" spans="7:9" ht="15" hidden="1" customHeight="1" x14ac:dyDescent="0.25">
      <c r="G1109" s="96"/>
      <c r="H1109" s="96"/>
      <c r="I1109" s="96"/>
    </row>
    <row r="1110" spans="7:9" ht="15" hidden="1" customHeight="1" x14ac:dyDescent="0.25">
      <c r="G1110" s="96"/>
      <c r="H1110" s="96"/>
      <c r="I1110" s="96"/>
    </row>
    <row r="1111" spans="7:9" ht="15" hidden="1" customHeight="1" x14ac:dyDescent="0.25">
      <c r="G1111" s="96"/>
      <c r="H1111" s="96"/>
      <c r="I1111" s="96"/>
    </row>
    <row r="1112" spans="7:9" ht="15" hidden="1" customHeight="1" x14ac:dyDescent="0.25">
      <c r="G1112" s="96"/>
      <c r="H1112" s="96"/>
      <c r="I1112" s="96"/>
    </row>
    <row r="1113" spans="7:9" ht="15" hidden="1" customHeight="1" x14ac:dyDescent="0.25">
      <c r="G1113" s="96"/>
      <c r="H1113" s="96"/>
      <c r="I1113" s="96"/>
    </row>
    <row r="1114" spans="7:9" ht="15" hidden="1" customHeight="1" x14ac:dyDescent="0.25">
      <c r="G1114" s="96"/>
      <c r="H1114" s="96"/>
      <c r="I1114" s="96"/>
    </row>
    <row r="1115" spans="7:9" ht="15" hidden="1" customHeight="1" x14ac:dyDescent="0.25">
      <c r="G1115" s="96"/>
      <c r="H1115" s="96"/>
      <c r="I1115" s="96"/>
    </row>
    <row r="1116" spans="7:9" ht="15" hidden="1" customHeight="1" x14ac:dyDescent="0.25">
      <c r="G1116" s="96"/>
      <c r="H1116" s="96"/>
      <c r="I1116" s="96"/>
    </row>
    <row r="1117" spans="7:9" ht="15" hidden="1" customHeight="1" x14ac:dyDescent="0.25">
      <c r="G1117" s="96"/>
      <c r="H1117" s="96"/>
      <c r="I1117" s="96"/>
    </row>
    <row r="1118" spans="7:9" ht="15" hidden="1" customHeight="1" x14ac:dyDescent="0.25">
      <c r="G1118" s="96"/>
      <c r="H1118" s="96"/>
      <c r="I1118" s="96"/>
    </row>
    <row r="1119" spans="7:9" ht="15" hidden="1" customHeight="1" x14ac:dyDescent="0.25">
      <c r="G1119" s="96"/>
      <c r="H1119" s="96"/>
      <c r="I1119" s="96"/>
    </row>
    <row r="1120" spans="7:9" ht="15" hidden="1" customHeight="1" x14ac:dyDescent="0.25">
      <c r="G1120" s="96"/>
      <c r="H1120" s="96"/>
      <c r="I1120" s="96"/>
    </row>
    <row r="1121" spans="7:9" ht="15" hidden="1" customHeight="1" x14ac:dyDescent="0.25">
      <c r="G1121" s="96"/>
      <c r="H1121" s="96"/>
      <c r="I1121" s="96"/>
    </row>
    <row r="1122" spans="7:9" ht="15" hidden="1" customHeight="1" x14ac:dyDescent="0.25">
      <c r="G1122" s="96"/>
      <c r="H1122" s="96"/>
      <c r="I1122" s="96"/>
    </row>
    <row r="1123" spans="7:9" ht="15" hidden="1" customHeight="1" x14ac:dyDescent="0.25">
      <c r="G1123" s="96"/>
      <c r="H1123" s="96"/>
      <c r="I1123" s="96"/>
    </row>
    <row r="1124" spans="7:9" ht="15" hidden="1" customHeight="1" x14ac:dyDescent="0.25">
      <c r="G1124" s="96"/>
      <c r="H1124" s="96"/>
      <c r="I1124" s="96"/>
    </row>
    <row r="1125" spans="7:9" ht="15" hidden="1" customHeight="1" x14ac:dyDescent="0.25">
      <c r="G1125" s="96"/>
      <c r="H1125" s="96"/>
      <c r="I1125" s="96"/>
    </row>
    <row r="1126" spans="7:9" ht="15" hidden="1" customHeight="1" x14ac:dyDescent="0.25">
      <c r="G1126" s="96"/>
      <c r="H1126" s="96"/>
      <c r="I1126" s="96"/>
    </row>
    <row r="1127" spans="7:9" ht="15" hidden="1" customHeight="1" x14ac:dyDescent="0.25">
      <c r="G1127" s="96"/>
      <c r="H1127" s="96"/>
      <c r="I1127" s="96"/>
    </row>
    <row r="1128" spans="7:9" ht="15" hidden="1" customHeight="1" x14ac:dyDescent="0.25">
      <c r="G1128" s="96"/>
      <c r="H1128" s="96"/>
      <c r="I1128" s="96"/>
    </row>
    <row r="1129" spans="7:9" ht="15" hidden="1" customHeight="1" x14ac:dyDescent="0.25">
      <c r="G1129" s="96"/>
      <c r="H1129" s="96"/>
      <c r="I1129" s="96"/>
    </row>
    <row r="1130" spans="7:9" ht="15" hidden="1" customHeight="1" x14ac:dyDescent="0.25">
      <c r="G1130" s="96"/>
      <c r="H1130" s="96"/>
      <c r="I1130" s="96"/>
    </row>
    <row r="1131" spans="7:9" ht="15" hidden="1" customHeight="1" x14ac:dyDescent="0.25">
      <c r="G1131" s="96"/>
      <c r="H1131" s="96"/>
      <c r="I1131" s="96"/>
    </row>
    <row r="1132" spans="7:9" ht="15" hidden="1" customHeight="1" x14ac:dyDescent="0.25">
      <c r="G1132" s="96"/>
      <c r="H1132" s="96"/>
      <c r="I1132" s="96"/>
    </row>
    <row r="1133" spans="7:9" ht="15" hidden="1" customHeight="1" x14ac:dyDescent="0.25">
      <c r="G1133" s="96"/>
      <c r="H1133" s="96"/>
      <c r="I1133" s="96"/>
    </row>
    <row r="1134" spans="7:9" ht="15" hidden="1" customHeight="1" x14ac:dyDescent="0.25">
      <c r="G1134" s="96"/>
      <c r="H1134" s="96"/>
      <c r="I1134" s="96"/>
    </row>
    <row r="1135" spans="7:9" ht="15" hidden="1" customHeight="1" x14ac:dyDescent="0.25">
      <c r="G1135" s="96"/>
      <c r="H1135" s="96"/>
      <c r="I1135" s="96"/>
    </row>
    <row r="1136" spans="7:9" ht="15" hidden="1" customHeight="1" x14ac:dyDescent="0.25">
      <c r="G1136" s="96"/>
      <c r="H1136" s="96"/>
      <c r="I1136" s="96"/>
    </row>
    <row r="1137" spans="7:9" ht="15" hidden="1" customHeight="1" x14ac:dyDescent="0.25">
      <c r="G1137" s="96"/>
      <c r="H1137" s="96"/>
      <c r="I1137" s="96"/>
    </row>
    <row r="1138" spans="7:9" ht="15" hidden="1" customHeight="1" x14ac:dyDescent="0.25">
      <c r="G1138" s="96"/>
      <c r="H1138" s="96"/>
      <c r="I1138" s="96"/>
    </row>
    <row r="1139" spans="7:9" ht="15" hidden="1" customHeight="1" x14ac:dyDescent="0.25">
      <c r="G1139" s="96"/>
      <c r="H1139" s="96"/>
      <c r="I1139" s="96"/>
    </row>
    <row r="1140" spans="7:9" ht="15" hidden="1" customHeight="1" x14ac:dyDescent="0.25">
      <c r="G1140" s="96"/>
      <c r="H1140" s="96"/>
      <c r="I1140" s="96"/>
    </row>
    <row r="1141" spans="7:9" ht="15" hidden="1" customHeight="1" x14ac:dyDescent="0.25">
      <c r="G1141" s="96"/>
      <c r="H1141" s="96"/>
      <c r="I1141" s="96"/>
    </row>
    <row r="1142" spans="7:9" ht="15" hidden="1" customHeight="1" x14ac:dyDescent="0.25">
      <c r="G1142" s="96"/>
      <c r="H1142" s="96"/>
      <c r="I1142" s="96"/>
    </row>
    <row r="1143" spans="7:9" ht="15" hidden="1" customHeight="1" x14ac:dyDescent="0.25">
      <c r="G1143" s="96"/>
      <c r="H1143" s="96"/>
      <c r="I1143" s="96"/>
    </row>
    <row r="1144" spans="7:9" ht="15" hidden="1" customHeight="1" x14ac:dyDescent="0.25">
      <c r="G1144" s="96"/>
      <c r="H1144" s="96"/>
      <c r="I1144" s="96"/>
    </row>
    <row r="1145" spans="7:9" ht="15" hidden="1" customHeight="1" x14ac:dyDescent="0.25">
      <c r="G1145" s="96"/>
      <c r="H1145" s="96"/>
      <c r="I1145" s="96"/>
    </row>
    <row r="1146" spans="7:9" ht="15" hidden="1" customHeight="1" x14ac:dyDescent="0.25">
      <c r="G1146" s="96"/>
      <c r="H1146" s="96"/>
      <c r="I1146" s="96"/>
    </row>
    <row r="1147" spans="7:9" ht="15" hidden="1" customHeight="1" x14ac:dyDescent="0.25">
      <c r="G1147" s="96"/>
      <c r="H1147" s="96"/>
      <c r="I1147" s="96"/>
    </row>
    <row r="1148" spans="7:9" ht="15" hidden="1" customHeight="1" x14ac:dyDescent="0.25">
      <c r="G1148" s="96"/>
      <c r="H1148" s="96"/>
      <c r="I1148" s="96"/>
    </row>
    <row r="1149" spans="7:9" ht="15" hidden="1" customHeight="1" x14ac:dyDescent="0.25">
      <c r="G1149" s="96"/>
      <c r="H1149" s="96"/>
      <c r="I1149" s="96"/>
    </row>
    <row r="1150" spans="7:9" ht="15" hidden="1" customHeight="1" x14ac:dyDescent="0.25">
      <c r="G1150" s="96"/>
      <c r="H1150" s="96"/>
      <c r="I1150" s="96"/>
    </row>
    <row r="1151" spans="7:9" ht="15" hidden="1" customHeight="1" x14ac:dyDescent="0.25">
      <c r="G1151" s="96"/>
      <c r="H1151" s="96"/>
      <c r="I1151" s="96"/>
    </row>
    <row r="1152" spans="7:9" ht="15" hidden="1" customHeight="1" x14ac:dyDescent="0.25">
      <c r="G1152" s="96"/>
      <c r="H1152" s="96"/>
      <c r="I1152" s="96"/>
    </row>
    <row r="1153" spans="7:9" ht="15" hidden="1" customHeight="1" x14ac:dyDescent="0.25">
      <c r="G1153" s="96"/>
      <c r="H1153" s="96"/>
      <c r="I1153" s="96"/>
    </row>
    <row r="1154" spans="7:9" ht="15" hidden="1" customHeight="1" x14ac:dyDescent="0.25">
      <c r="G1154" s="96"/>
      <c r="H1154" s="96"/>
      <c r="I1154" s="96"/>
    </row>
    <row r="1155" spans="7:9" ht="15" hidden="1" customHeight="1" x14ac:dyDescent="0.25">
      <c r="G1155" s="96"/>
      <c r="H1155" s="96"/>
      <c r="I1155" s="96"/>
    </row>
    <row r="1156" spans="7:9" ht="15" hidden="1" customHeight="1" x14ac:dyDescent="0.25">
      <c r="G1156" s="96"/>
      <c r="H1156" s="96"/>
      <c r="I1156" s="96"/>
    </row>
    <row r="1157" spans="7:9" ht="15" hidden="1" customHeight="1" x14ac:dyDescent="0.25">
      <c r="G1157" s="96"/>
      <c r="H1157" s="96"/>
      <c r="I1157" s="96"/>
    </row>
    <row r="1158" spans="7:9" ht="15" hidden="1" customHeight="1" x14ac:dyDescent="0.25">
      <c r="G1158" s="96"/>
      <c r="H1158" s="96"/>
      <c r="I1158" s="96"/>
    </row>
    <row r="1159" spans="7:9" ht="15" hidden="1" customHeight="1" x14ac:dyDescent="0.25">
      <c r="G1159" s="96"/>
      <c r="H1159" s="96"/>
      <c r="I1159" s="96"/>
    </row>
    <row r="1160" spans="7:9" ht="15" hidden="1" customHeight="1" x14ac:dyDescent="0.25">
      <c r="G1160" s="96"/>
      <c r="H1160" s="96"/>
      <c r="I1160" s="96"/>
    </row>
    <row r="1161" spans="7:9" ht="15" hidden="1" customHeight="1" x14ac:dyDescent="0.25">
      <c r="G1161" s="96"/>
      <c r="H1161" s="96"/>
      <c r="I1161" s="96"/>
    </row>
    <row r="1162" spans="7:9" ht="15" hidden="1" customHeight="1" x14ac:dyDescent="0.25">
      <c r="G1162" s="96"/>
      <c r="H1162" s="96"/>
      <c r="I1162" s="96"/>
    </row>
    <row r="1163" spans="7:9" ht="15" hidden="1" customHeight="1" x14ac:dyDescent="0.25">
      <c r="G1163" s="96"/>
      <c r="H1163" s="96"/>
      <c r="I1163" s="96"/>
    </row>
    <row r="1164" spans="7:9" ht="15" hidden="1" customHeight="1" x14ac:dyDescent="0.25">
      <c r="G1164" s="96"/>
      <c r="H1164" s="96"/>
      <c r="I1164" s="96"/>
    </row>
    <row r="1165" spans="7:9" ht="15" hidden="1" customHeight="1" x14ac:dyDescent="0.25">
      <c r="G1165" s="96"/>
      <c r="H1165" s="96"/>
      <c r="I1165" s="96"/>
    </row>
    <row r="1166" spans="7:9" ht="15" hidden="1" customHeight="1" x14ac:dyDescent="0.25">
      <c r="G1166" s="96"/>
      <c r="H1166" s="96"/>
      <c r="I1166" s="96"/>
    </row>
    <row r="1167" spans="7:9" ht="15" hidden="1" customHeight="1" x14ac:dyDescent="0.25">
      <c r="G1167" s="96"/>
      <c r="H1167" s="96"/>
      <c r="I1167" s="96"/>
    </row>
    <row r="1168" spans="7:9" ht="15" hidden="1" customHeight="1" x14ac:dyDescent="0.25">
      <c r="G1168" s="96"/>
      <c r="H1168" s="96"/>
      <c r="I1168" s="96"/>
    </row>
    <row r="1169" spans="7:9" ht="15" hidden="1" customHeight="1" x14ac:dyDescent="0.25">
      <c r="G1169" s="96"/>
      <c r="H1169" s="96"/>
      <c r="I1169" s="96"/>
    </row>
    <row r="1170" spans="7:9" ht="15" hidden="1" customHeight="1" x14ac:dyDescent="0.25">
      <c r="G1170" s="96"/>
      <c r="H1170" s="96"/>
      <c r="I1170" s="96"/>
    </row>
    <row r="1171" spans="7:9" ht="15" hidden="1" customHeight="1" x14ac:dyDescent="0.25">
      <c r="G1171" s="96"/>
      <c r="H1171" s="96"/>
      <c r="I1171" s="96"/>
    </row>
    <row r="1172" spans="7:9" ht="15" hidden="1" customHeight="1" x14ac:dyDescent="0.25">
      <c r="G1172" s="96"/>
      <c r="H1172" s="96"/>
      <c r="I1172" s="96"/>
    </row>
    <row r="1173" spans="7:9" ht="15" hidden="1" customHeight="1" x14ac:dyDescent="0.25">
      <c r="G1173" s="96"/>
      <c r="H1173" s="96"/>
      <c r="I1173" s="96"/>
    </row>
    <row r="1174" spans="7:9" ht="15" hidden="1" customHeight="1" x14ac:dyDescent="0.25">
      <c r="G1174" s="96"/>
      <c r="H1174" s="96"/>
      <c r="I1174" s="96"/>
    </row>
    <row r="1175" spans="7:9" ht="15" hidden="1" customHeight="1" x14ac:dyDescent="0.25">
      <c r="G1175" s="96"/>
      <c r="H1175" s="96"/>
      <c r="I1175" s="96"/>
    </row>
    <row r="1176" spans="7:9" ht="15" hidden="1" customHeight="1" x14ac:dyDescent="0.25">
      <c r="G1176" s="96"/>
      <c r="H1176" s="96"/>
      <c r="I1176" s="96"/>
    </row>
    <row r="1177" spans="7:9" ht="15" hidden="1" customHeight="1" x14ac:dyDescent="0.25">
      <c r="G1177" s="96"/>
      <c r="H1177" s="96"/>
      <c r="I1177" s="96"/>
    </row>
    <row r="1178" spans="7:9" ht="15" hidden="1" customHeight="1" x14ac:dyDescent="0.25">
      <c r="G1178" s="96"/>
      <c r="H1178" s="96"/>
      <c r="I1178" s="96"/>
    </row>
    <row r="1179" spans="7:9" ht="15" hidden="1" customHeight="1" x14ac:dyDescent="0.25">
      <c r="G1179" s="96"/>
      <c r="H1179" s="96"/>
      <c r="I1179" s="96"/>
    </row>
    <row r="1180" spans="7:9" ht="15" hidden="1" customHeight="1" x14ac:dyDescent="0.25">
      <c r="G1180" s="96"/>
      <c r="H1180" s="96"/>
      <c r="I1180" s="96"/>
    </row>
    <row r="1181" spans="7:9" ht="15" hidden="1" customHeight="1" x14ac:dyDescent="0.25">
      <c r="G1181" s="96"/>
      <c r="H1181" s="96"/>
      <c r="I1181" s="96"/>
    </row>
    <row r="1182" spans="7:9" ht="15" hidden="1" customHeight="1" x14ac:dyDescent="0.25">
      <c r="G1182" s="96"/>
      <c r="H1182" s="96"/>
      <c r="I1182" s="96"/>
    </row>
    <row r="1183" spans="7:9" ht="15" hidden="1" customHeight="1" x14ac:dyDescent="0.25">
      <c r="G1183" s="96"/>
      <c r="H1183" s="96"/>
      <c r="I1183" s="96"/>
    </row>
    <row r="1184" spans="7:9" ht="15" hidden="1" customHeight="1" x14ac:dyDescent="0.25">
      <c r="G1184" s="96"/>
      <c r="H1184" s="96"/>
      <c r="I1184" s="96"/>
    </row>
    <row r="1185" spans="7:9" ht="15" hidden="1" customHeight="1" x14ac:dyDescent="0.25">
      <c r="G1185" s="96"/>
      <c r="H1185" s="96"/>
      <c r="I1185" s="96"/>
    </row>
    <row r="1186" spans="7:9" ht="15" hidden="1" customHeight="1" x14ac:dyDescent="0.25">
      <c r="G1186" s="96"/>
      <c r="H1186" s="96"/>
      <c r="I1186" s="96"/>
    </row>
    <row r="1187" spans="7:9" ht="15" hidden="1" customHeight="1" x14ac:dyDescent="0.25">
      <c r="G1187" s="96"/>
      <c r="H1187" s="96"/>
      <c r="I1187" s="96"/>
    </row>
    <row r="1188" spans="7:9" ht="15" hidden="1" customHeight="1" x14ac:dyDescent="0.25">
      <c r="G1188" s="96"/>
      <c r="H1188" s="96"/>
      <c r="I1188" s="96"/>
    </row>
    <row r="1189" spans="7:9" ht="15" hidden="1" customHeight="1" x14ac:dyDescent="0.25">
      <c r="G1189" s="96"/>
      <c r="H1189" s="96"/>
      <c r="I1189" s="96"/>
    </row>
    <row r="1190" spans="7:9" ht="15" hidden="1" customHeight="1" x14ac:dyDescent="0.25">
      <c r="G1190" s="96"/>
      <c r="H1190" s="96"/>
      <c r="I1190" s="96"/>
    </row>
    <row r="1191" spans="7:9" ht="15" hidden="1" customHeight="1" x14ac:dyDescent="0.25">
      <c r="G1191" s="96"/>
      <c r="H1191" s="96"/>
      <c r="I1191" s="96"/>
    </row>
    <row r="1192" spans="7:9" ht="15" hidden="1" customHeight="1" x14ac:dyDescent="0.25">
      <c r="G1192" s="96"/>
      <c r="H1192" s="96"/>
      <c r="I1192" s="96"/>
    </row>
    <row r="1193" spans="7:9" ht="15" hidden="1" customHeight="1" x14ac:dyDescent="0.25">
      <c r="G1193" s="96"/>
      <c r="H1193" s="96"/>
      <c r="I1193" s="96"/>
    </row>
    <row r="1194" spans="7:9" ht="15" hidden="1" customHeight="1" x14ac:dyDescent="0.25">
      <c r="G1194" s="96"/>
      <c r="H1194" s="96"/>
      <c r="I1194" s="96"/>
    </row>
    <row r="1195" spans="7:9" ht="15" hidden="1" customHeight="1" x14ac:dyDescent="0.25">
      <c r="G1195" s="96"/>
      <c r="H1195" s="96"/>
      <c r="I1195" s="96"/>
    </row>
    <row r="1196" spans="7:9" ht="15" hidden="1" customHeight="1" x14ac:dyDescent="0.25">
      <c r="G1196" s="96"/>
      <c r="H1196" s="96"/>
      <c r="I1196" s="96"/>
    </row>
    <row r="1197" spans="7:9" ht="15" hidden="1" customHeight="1" x14ac:dyDescent="0.25">
      <c r="G1197" s="96"/>
      <c r="H1197" s="96"/>
      <c r="I1197" s="96"/>
    </row>
    <row r="1198" spans="7:9" ht="15" hidden="1" customHeight="1" x14ac:dyDescent="0.25">
      <c r="G1198" s="96"/>
      <c r="H1198" s="96"/>
      <c r="I1198" s="96"/>
    </row>
    <row r="1199" spans="7:9" ht="15" hidden="1" customHeight="1" x14ac:dyDescent="0.25">
      <c r="G1199" s="96"/>
      <c r="H1199" s="96"/>
      <c r="I1199" s="96"/>
    </row>
    <row r="1200" spans="7:9" ht="15" hidden="1" customHeight="1" x14ac:dyDescent="0.25">
      <c r="G1200" s="96"/>
      <c r="H1200" s="96"/>
      <c r="I1200" s="96"/>
    </row>
    <row r="1201" spans="7:9" ht="15" hidden="1" customHeight="1" x14ac:dyDescent="0.25">
      <c r="G1201" s="96"/>
      <c r="H1201" s="96"/>
      <c r="I1201" s="96"/>
    </row>
    <row r="1202" spans="7:9" ht="15" hidden="1" customHeight="1" x14ac:dyDescent="0.25">
      <c r="G1202" s="96"/>
      <c r="H1202" s="96"/>
      <c r="I1202" s="96"/>
    </row>
    <row r="1203" spans="7:9" ht="15" hidden="1" customHeight="1" x14ac:dyDescent="0.25">
      <c r="G1203" s="96"/>
      <c r="H1203" s="96"/>
      <c r="I1203" s="96"/>
    </row>
    <row r="1204" spans="7:9" ht="15" hidden="1" customHeight="1" x14ac:dyDescent="0.25">
      <c r="G1204" s="96"/>
      <c r="H1204" s="96"/>
      <c r="I1204" s="96"/>
    </row>
    <row r="1205" spans="7:9" ht="15" hidden="1" customHeight="1" x14ac:dyDescent="0.25">
      <c r="G1205" s="96"/>
      <c r="H1205" s="96"/>
      <c r="I1205" s="96"/>
    </row>
    <row r="1206" spans="7:9" ht="15" hidden="1" customHeight="1" x14ac:dyDescent="0.25">
      <c r="G1206" s="96"/>
      <c r="H1206" s="96"/>
      <c r="I1206" s="96"/>
    </row>
    <row r="1207" spans="7:9" ht="15" hidden="1" customHeight="1" x14ac:dyDescent="0.25">
      <c r="G1207" s="96"/>
      <c r="H1207" s="96"/>
      <c r="I1207" s="96"/>
    </row>
    <row r="1208" spans="7:9" ht="15" hidden="1" customHeight="1" x14ac:dyDescent="0.25">
      <c r="G1208" s="96"/>
      <c r="H1208" s="96"/>
      <c r="I1208" s="96"/>
    </row>
    <row r="1209" spans="7:9" ht="15" hidden="1" customHeight="1" x14ac:dyDescent="0.25">
      <c r="G1209" s="96"/>
      <c r="H1209" s="96"/>
      <c r="I1209" s="96"/>
    </row>
    <row r="1210" spans="7:9" ht="15" hidden="1" customHeight="1" x14ac:dyDescent="0.25">
      <c r="G1210" s="96"/>
      <c r="H1210" s="96"/>
      <c r="I1210" s="96"/>
    </row>
    <row r="1211" spans="7:9" ht="15" hidden="1" customHeight="1" x14ac:dyDescent="0.25">
      <c r="G1211" s="96"/>
      <c r="H1211" s="96"/>
      <c r="I1211" s="96"/>
    </row>
    <row r="1212" spans="7:9" ht="15" hidden="1" customHeight="1" x14ac:dyDescent="0.25">
      <c r="G1212" s="96"/>
      <c r="H1212" s="96"/>
      <c r="I1212" s="96"/>
    </row>
    <row r="1213" spans="7:9" ht="15" hidden="1" customHeight="1" x14ac:dyDescent="0.25">
      <c r="G1213" s="96"/>
      <c r="H1213" s="96"/>
      <c r="I1213" s="96"/>
    </row>
    <row r="1214" spans="7:9" ht="15" hidden="1" customHeight="1" x14ac:dyDescent="0.25">
      <c r="G1214" s="96"/>
      <c r="H1214" s="96"/>
      <c r="I1214" s="96"/>
    </row>
    <row r="1215" spans="7:9" ht="15" hidden="1" customHeight="1" x14ac:dyDescent="0.25">
      <c r="G1215" s="96"/>
      <c r="H1215" s="96"/>
      <c r="I1215" s="96"/>
    </row>
    <row r="1216" spans="7:9" ht="15" hidden="1" customHeight="1" x14ac:dyDescent="0.25">
      <c r="G1216" s="96"/>
      <c r="H1216" s="96"/>
      <c r="I1216" s="96"/>
    </row>
    <row r="1217" spans="7:9" ht="15" hidden="1" customHeight="1" x14ac:dyDescent="0.25">
      <c r="G1217" s="96"/>
      <c r="H1217" s="96"/>
      <c r="I1217" s="96"/>
    </row>
    <row r="1218" spans="7:9" ht="15" hidden="1" customHeight="1" x14ac:dyDescent="0.25">
      <c r="G1218" s="96"/>
      <c r="H1218" s="96"/>
      <c r="I1218" s="96"/>
    </row>
    <row r="1219" spans="7:9" ht="15" hidden="1" customHeight="1" x14ac:dyDescent="0.25">
      <c r="G1219" s="96"/>
      <c r="H1219" s="96"/>
      <c r="I1219" s="96"/>
    </row>
    <row r="1220" spans="7:9" ht="15" hidden="1" customHeight="1" x14ac:dyDescent="0.25">
      <c r="G1220" s="96"/>
      <c r="H1220" s="96"/>
      <c r="I1220" s="96"/>
    </row>
    <row r="1221" spans="7:9" ht="15" hidden="1" customHeight="1" x14ac:dyDescent="0.25">
      <c r="G1221" s="96"/>
      <c r="H1221" s="96"/>
      <c r="I1221" s="96"/>
    </row>
    <row r="1222" spans="7:9" ht="15" hidden="1" customHeight="1" x14ac:dyDescent="0.25">
      <c r="G1222" s="96"/>
      <c r="H1222" s="96"/>
      <c r="I1222" s="96"/>
    </row>
    <row r="1223" spans="7:9" ht="15" hidden="1" customHeight="1" x14ac:dyDescent="0.25">
      <c r="G1223" s="96"/>
      <c r="H1223" s="96"/>
      <c r="I1223" s="96"/>
    </row>
    <row r="1224" spans="7:9" ht="15" hidden="1" customHeight="1" x14ac:dyDescent="0.25">
      <c r="G1224" s="96"/>
      <c r="H1224" s="96"/>
      <c r="I1224" s="96"/>
    </row>
    <row r="1225" spans="7:9" ht="15" hidden="1" customHeight="1" x14ac:dyDescent="0.25">
      <c r="G1225" s="96"/>
      <c r="H1225" s="96"/>
      <c r="I1225" s="96"/>
    </row>
    <row r="1226" spans="7:9" ht="15" hidden="1" customHeight="1" x14ac:dyDescent="0.25">
      <c r="G1226" s="96"/>
      <c r="H1226" s="96"/>
      <c r="I1226" s="96"/>
    </row>
    <row r="1227" spans="7:9" ht="15" hidden="1" customHeight="1" x14ac:dyDescent="0.25">
      <c r="G1227" s="96"/>
      <c r="H1227" s="96"/>
      <c r="I1227" s="96"/>
    </row>
    <row r="1228" spans="7:9" ht="15" hidden="1" customHeight="1" x14ac:dyDescent="0.25">
      <c r="G1228" s="96"/>
      <c r="H1228" s="96"/>
      <c r="I1228" s="96"/>
    </row>
    <row r="1229" spans="7:9" ht="15" hidden="1" customHeight="1" x14ac:dyDescent="0.25">
      <c r="G1229" s="96"/>
      <c r="H1229" s="96"/>
      <c r="I1229" s="96"/>
    </row>
    <row r="1230" spans="7:9" ht="15" hidden="1" customHeight="1" x14ac:dyDescent="0.25">
      <c r="G1230" s="96"/>
      <c r="H1230" s="96"/>
      <c r="I1230" s="96"/>
    </row>
    <row r="1231" spans="7:9" ht="15" hidden="1" customHeight="1" x14ac:dyDescent="0.25">
      <c r="G1231" s="96"/>
      <c r="H1231" s="96"/>
      <c r="I1231" s="96"/>
    </row>
    <row r="1232" spans="7:9" ht="15" hidden="1" customHeight="1" x14ac:dyDescent="0.25">
      <c r="G1232" s="96"/>
      <c r="H1232" s="96"/>
      <c r="I1232" s="96"/>
    </row>
    <row r="1233" spans="7:9" ht="15" hidden="1" customHeight="1" x14ac:dyDescent="0.25">
      <c r="G1233" s="96"/>
      <c r="H1233" s="96"/>
      <c r="I1233" s="96"/>
    </row>
    <row r="1234" spans="7:9" ht="15" hidden="1" customHeight="1" x14ac:dyDescent="0.25">
      <c r="G1234" s="96"/>
      <c r="H1234" s="96"/>
      <c r="I1234" s="96"/>
    </row>
    <row r="1235" spans="7:9" ht="15" hidden="1" customHeight="1" x14ac:dyDescent="0.25">
      <c r="G1235" s="96"/>
      <c r="H1235" s="96"/>
      <c r="I1235" s="96"/>
    </row>
    <row r="1236" spans="7:9" ht="15" hidden="1" customHeight="1" x14ac:dyDescent="0.25">
      <c r="G1236" s="96"/>
      <c r="H1236" s="96"/>
      <c r="I1236" s="96"/>
    </row>
    <row r="1237" spans="7:9" ht="15" hidden="1" customHeight="1" x14ac:dyDescent="0.25">
      <c r="G1237" s="96"/>
      <c r="H1237" s="96"/>
      <c r="I1237" s="96"/>
    </row>
    <row r="1238" spans="7:9" ht="15" hidden="1" customHeight="1" x14ac:dyDescent="0.25">
      <c r="G1238" s="96"/>
      <c r="H1238" s="96"/>
      <c r="I1238" s="96"/>
    </row>
    <row r="1239" spans="7:9" ht="15" hidden="1" customHeight="1" x14ac:dyDescent="0.25">
      <c r="G1239" s="96"/>
      <c r="H1239" s="96"/>
      <c r="I1239" s="96"/>
    </row>
    <row r="1240" spans="7:9" ht="15" hidden="1" customHeight="1" x14ac:dyDescent="0.25">
      <c r="G1240" s="96"/>
      <c r="H1240" s="96"/>
      <c r="I1240" s="96"/>
    </row>
    <row r="1241" spans="7:9" ht="15" hidden="1" customHeight="1" x14ac:dyDescent="0.25">
      <c r="G1241" s="96"/>
      <c r="H1241" s="96"/>
      <c r="I1241" s="96"/>
    </row>
    <row r="1242" spans="7:9" ht="15" hidden="1" customHeight="1" x14ac:dyDescent="0.25">
      <c r="G1242" s="96"/>
      <c r="H1242" s="96"/>
      <c r="I1242" s="96"/>
    </row>
    <row r="1243" spans="7:9" ht="15" hidden="1" customHeight="1" x14ac:dyDescent="0.25">
      <c r="G1243" s="96"/>
      <c r="H1243" s="96"/>
      <c r="I1243" s="96"/>
    </row>
    <row r="1244" spans="7:9" ht="15" hidden="1" customHeight="1" x14ac:dyDescent="0.25">
      <c r="G1244" s="96"/>
      <c r="H1244" s="96"/>
      <c r="I1244" s="96"/>
    </row>
    <row r="1245" spans="7:9" ht="15" hidden="1" customHeight="1" x14ac:dyDescent="0.25">
      <c r="G1245" s="96"/>
      <c r="H1245" s="96"/>
      <c r="I1245" s="96"/>
    </row>
    <row r="1246" spans="7:9" ht="15" hidden="1" customHeight="1" x14ac:dyDescent="0.25">
      <c r="G1246" s="96"/>
      <c r="H1246" s="96"/>
      <c r="I1246" s="96"/>
    </row>
    <row r="1247" spans="7:9" ht="15" hidden="1" customHeight="1" x14ac:dyDescent="0.25">
      <c r="G1247" s="96"/>
      <c r="H1247" s="96"/>
      <c r="I1247" s="96"/>
    </row>
    <row r="1248" spans="7:9" ht="15" hidden="1" customHeight="1" x14ac:dyDescent="0.25">
      <c r="G1248" s="96"/>
      <c r="H1248" s="96"/>
      <c r="I1248" s="96"/>
    </row>
    <row r="1249" spans="7:9" ht="15" hidden="1" customHeight="1" x14ac:dyDescent="0.25">
      <c r="G1249" s="96"/>
      <c r="H1249" s="96"/>
      <c r="I1249" s="96"/>
    </row>
    <row r="1250" spans="7:9" ht="15" hidden="1" customHeight="1" x14ac:dyDescent="0.25">
      <c r="G1250" s="96"/>
      <c r="H1250" s="96"/>
      <c r="I1250" s="96"/>
    </row>
    <row r="1251" spans="7:9" ht="15" hidden="1" customHeight="1" x14ac:dyDescent="0.25">
      <c r="G1251" s="96"/>
      <c r="H1251" s="96"/>
      <c r="I1251" s="96"/>
    </row>
    <row r="1252" spans="7:9" ht="15" hidden="1" customHeight="1" x14ac:dyDescent="0.25">
      <c r="G1252" s="96"/>
      <c r="H1252" s="96"/>
      <c r="I1252" s="96"/>
    </row>
    <row r="1253" spans="7:9" ht="15" hidden="1" customHeight="1" x14ac:dyDescent="0.25">
      <c r="G1253" s="96"/>
      <c r="H1253" s="96"/>
      <c r="I1253" s="96"/>
    </row>
    <row r="1254" spans="7:9" ht="15" hidden="1" customHeight="1" x14ac:dyDescent="0.25">
      <c r="G1254" s="96"/>
      <c r="H1254" s="96"/>
      <c r="I1254" s="96"/>
    </row>
    <row r="1255" spans="7:9" ht="15" hidden="1" customHeight="1" x14ac:dyDescent="0.25">
      <c r="G1255" s="96"/>
      <c r="H1255" s="96"/>
      <c r="I1255" s="96"/>
    </row>
    <row r="1256" spans="7:9" ht="15" hidden="1" customHeight="1" x14ac:dyDescent="0.25">
      <c r="G1256" s="96"/>
      <c r="H1256" s="96"/>
      <c r="I1256" s="96"/>
    </row>
    <row r="1257" spans="7:9" ht="15" hidden="1" customHeight="1" x14ac:dyDescent="0.25">
      <c r="G1257" s="96"/>
      <c r="H1257" s="96"/>
      <c r="I1257" s="96"/>
    </row>
    <row r="1258" spans="7:9" ht="15" hidden="1" customHeight="1" x14ac:dyDescent="0.25">
      <c r="G1258" s="96"/>
      <c r="H1258" s="96"/>
      <c r="I1258" s="96"/>
    </row>
    <row r="1259" spans="7:9" ht="15" hidden="1" customHeight="1" x14ac:dyDescent="0.25">
      <c r="G1259" s="96"/>
      <c r="H1259" s="96"/>
      <c r="I1259" s="96"/>
    </row>
    <row r="1260" spans="7:9" ht="15" hidden="1" customHeight="1" x14ac:dyDescent="0.25">
      <c r="G1260" s="96"/>
      <c r="H1260" s="96"/>
      <c r="I1260" s="96"/>
    </row>
    <row r="1261" spans="7:9" ht="15" hidden="1" customHeight="1" x14ac:dyDescent="0.25">
      <c r="G1261" s="96"/>
      <c r="H1261" s="96"/>
      <c r="I1261" s="96"/>
    </row>
    <row r="1262" spans="7:9" ht="15" hidden="1" customHeight="1" x14ac:dyDescent="0.25">
      <c r="G1262" s="96"/>
      <c r="H1262" s="96"/>
      <c r="I1262" s="96"/>
    </row>
    <row r="1263" spans="7:9" ht="15" hidden="1" customHeight="1" x14ac:dyDescent="0.25">
      <c r="G1263" s="96"/>
      <c r="H1263" s="96"/>
      <c r="I1263" s="96"/>
    </row>
    <row r="1264" spans="7:9" ht="15" hidden="1" customHeight="1" x14ac:dyDescent="0.25">
      <c r="G1264" s="96"/>
      <c r="H1264" s="96"/>
      <c r="I1264" s="96"/>
    </row>
    <row r="1265" spans="7:9" ht="15" hidden="1" customHeight="1" x14ac:dyDescent="0.25">
      <c r="G1265" s="96"/>
      <c r="H1265" s="96"/>
      <c r="I1265" s="96"/>
    </row>
    <row r="1266" spans="7:9" ht="15" hidden="1" customHeight="1" x14ac:dyDescent="0.25">
      <c r="G1266" s="96"/>
      <c r="H1266" s="96"/>
      <c r="I1266" s="96"/>
    </row>
    <row r="1267" spans="7:9" ht="15" hidden="1" customHeight="1" x14ac:dyDescent="0.25">
      <c r="G1267" s="96"/>
      <c r="H1267" s="96"/>
      <c r="I1267" s="96"/>
    </row>
    <row r="1268" spans="7:9" ht="15" hidden="1" customHeight="1" x14ac:dyDescent="0.25">
      <c r="G1268" s="96"/>
      <c r="H1268" s="96"/>
      <c r="I1268" s="96"/>
    </row>
    <row r="1269" spans="7:9" ht="15" hidden="1" customHeight="1" x14ac:dyDescent="0.25">
      <c r="G1269" s="96"/>
      <c r="H1269" s="96"/>
      <c r="I1269" s="96"/>
    </row>
    <row r="1270" spans="7:9" ht="15" hidden="1" customHeight="1" x14ac:dyDescent="0.25">
      <c r="G1270" s="96"/>
      <c r="H1270" s="96"/>
      <c r="I1270" s="96"/>
    </row>
    <row r="1271" spans="7:9" ht="15" hidden="1" customHeight="1" x14ac:dyDescent="0.25">
      <c r="G1271" s="96"/>
      <c r="H1271" s="96"/>
      <c r="I1271" s="96"/>
    </row>
    <row r="1272" spans="7:9" ht="15" hidden="1" customHeight="1" x14ac:dyDescent="0.25">
      <c r="G1272" s="96"/>
      <c r="H1272" s="96"/>
      <c r="I1272" s="96"/>
    </row>
    <row r="1273" spans="7:9" ht="15" hidden="1" customHeight="1" x14ac:dyDescent="0.25">
      <c r="G1273" s="96"/>
      <c r="H1273" s="96"/>
      <c r="I1273" s="96"/>
    </row>
    <row r="1274" spans="7:9" ht="15" hidden="1" customHeight="1" x14ac:dyDescent="0.25">
      <c r="G1274" s="96"/>
      <c r="H1274" s="96"/>
      <c r="I1274" s="96"/>
    </row>
    <row r="1275" spans="7:9" ht="15" hidden="1" customHeight="1" x14ac:dyDescent="0.25">
      <c r="G1275" s="96"/>
      <c r="H1275" s="96"/>
      <c r="I1275" s="96"/>
    </row>
    <row r="1276" spans="7:9" ht="15" hidden="1" customHeight="1" x14ac:dyDescent="0.25">
      <c r="G1276" s="96"/>
      <c r="H1276" s="96"/>
      <c r="I1276" s="96"/>
    </row>
    <row r="1277" spans="7:9" ht="15" hidden="1" customHeight="1" x14ac:dyDescent="0.25">
      <c r="G1277" s="96"/>
      <c r="H1277" s="96"/>
      <c r="I1277" s="96"/>
    </row>
    <row r="1278" spans="7:9" ht="15" hidden="1" customHeight="1" x14ac:dyDescent="0.25">
      <c r="G1278" s="96"/>
      <c r="H1278" s="96"/>
      <c r="I1278" s="96"/>
    </row>
    <row r="1279" spans="7:9" ht="15" hidden="1" customHeight="1" x14ac:dyDescent="0.25">
      <c r="G1279" s="96"/>
      <c r="H1279" s="96"/>
      <c r="I1279" s="96"/>
    </row>
    <row r="1280" spans="7:9" ht="15" hidden="1" customHeight="1" x14ac:dyDescent="0.25">
      <c r="G1280" s="96"/>
      <c r="H1280" s="96"/>
      <c r="I1280" s="96"/>
    </row>
    <row r="1281" spans="7:9" ht="15" hidden="1" customHeight="1" x14ac:dyDescent="0.25">
      <c r="G1281" s="96"/>
      <c r="H1281" s="96"/>
      <c r="I1281" s="96"/>
    </row>
    <row r="1282" spans="7:9" ht="15" hidden="1" customHeight="1" x14ac:dyDescent="0.25">
      <c r="G1282" s="96"/>
      <c r="H1282" s="96"/>
      <c r="I1282" s="96"/>
    </row>
    <row r="1283" spans="7:9" ht="15" hidden="1" customHeight="1" x14ac:dyDescent="0.25">
      <c r="G1283" s="96"/>
      <c r="H1283" s="96"/>
      <c r="I1283" s="96"/>
    </row>
    <row r="1284" spans="7:9" ht="15" hidden="1" customHeight="1" x14ac:dyDescent="0.25">
      <c r="G1284" s="96"/>
      <c r="H1284" s="96"/>
      <c r="I1284" s="96"/>
    </row>
    <row r="1285" spans="7:9" ht="15" hidden="1" customHeight="1" x14ac:dyDescent="0.25">
      <c r="G1285" s="96"/>
      <c r="H1285" s="96"/>
      <c r="I1285" s="96"/>
    </row>
    <row r="1286" spans="7:9" ht="15" hidden="1" customHeight="1" x14ac:dyDescent="0.25">
      <c r="G1286" s="96"/>
      <c r="H1286" s="96"/>
      <c r="I1286" s="96"/>
    </row>
    <row r="1287" spans="7:9" ht="15" hidden="1" customHeight="1" x14ac:dyDescent="0.25">
      <c r="G1287" s="96"/>
      <c r="H1287" s="96"/>
      <c r="I1287" s="96"/>
    </row>
    <row r="1288" spans="7:9" ht="15" hidden="1" customHeight="1" x14ac:dyDescent="0.25">
      <c r="G1288" s="96"/>
      <c r="H1288" s="96"/>
      <c r="I1288" s="96"/>
    </row>
    <row r="1289" spans="7:9" ht="15" hidden="1" customHeight="1" x14ac:dyDescent="0.25">
      <c r="G1289" s="96"/>
      <c r="H1289" s="96"/>
      <c r="I1289" s="96"/>
    </row>
    <row r="1290" spans="7:9" ht="15" hidden="1" customHeight="1" x14ac:dyDescent="0.25">
      <c r="G1290" s="96"/>
      <c r="H1290" s="96"/>
      <c r="I1290" s="96"/>
    </row>
    <row r="1291" spans="7:9" ht="15" hidden="1" customHeight="1" x14ac:dyDescent="0.25">
      <c r="G1291" s="96"/>
      <c r="H1291" s="96"/>
      <c r="I1291" s="96"/>
    </row>
    <row r="1292" spans="7:9" ht="15" hidden="1" customHeight="1" x14ac:dyDescent="0.25">
      <c r="G1292" s="96"/>
      <c r="H1292" s="96"/>
      <c r="I1292" s="96"/>
    </row>
    <row r="1293" spans="7:9" ht="15" hidden="1" customHeight="1" x14ac:dyDescent="0.25">
      <c r="G1293" s="96"/>
      <c r="H1293" s="96"/>
      <c r="I1293" s="96"/>
    </row>
    <row r="1294" spans="7:9" ht="15" hidden="1" customHeight="1" x14ac:dyDescent="0.25">
      <c r="G1294" s="96"/>
      <c r="H1294" s="96"/>
      <c r="I1294" s="96"/>
    </row>
    <row r="1295" spans="7:9" ht="15" hidden="1" customHeight="1" x14ac:dyDescent="0.25">
      <c r="G1295" s="96"/>
      <c r="H1295" s="96"/>
      <c r="I1295" s="96"/>
    </row>
    <row r="1296" spans="7:9" ht="15" hidden="1" customHeight="1" x14ac:dyDescent="0.25">
      <c r="G1296" s="96"/>
      <c r="H1296" s="96"/>
      <c r="I1296" s="96"/>
    </row>
    <row r="1297" spans="7:9" ht="15" hidden="1" customHeight="1" x14ac:dyDescent="0.25">
      <c r="G1297" s="96"/>
      <c r="H1297" s="96"/>
      <c r="I1297" s="96"/>
    </row>
    <row r="1298" spans="7:9" ht="15" hidden="1" customHeight="1" x14ac:dyDescent="0.25">
      <c r="G1298" s="96"/>
      <c r="H1298" s="96"/>
      <c r="I1298" s="96"/>
    </row>
    <row r="1299" spans="7:9" ht="15" hidden="1" customHeight="1" x14ac:dyDescent="0.25">
      <c r="G1299" s="96"/>
      <c r="H1299" s="96"/>
      <c r="I1299" s="96"/>
    </row>
    <row r="1300" spans="7:9" ht="15" hidden="1" customHeight="1" x14ac:dyDescent="0.25">
      <c r="G1300" s="96"/>
      <c r="H1300" s="96"/>
      <c r="I1300" s="96"/>
    </row>
    <row r="1301" spans="7:9" ht="15" hidden="1" customHeight="1" x14ac:dyDescent="0.25">
      <c r="G1301" s="96"/>
      <c r="H1301" s="96"/>
      <c r="I1301" s="96"/>
    </row>
    <row r="1302" spans="7:9" ht="15" hidden="1" customHeight="1" x14ac:dyDescent="0.25">
      <c r="G1302" s="96"/>
      <c r="H1302" s="96"/>
      <c r="I1302" s="96"/>
    </row>
    <row r="1303" spans="7:9" ht="15" hidden="1" customHeight="1" x14ac:dyDescent="0.25">
      <c r="G1303" s="96"/>
      <c r="H1303" s="96"/>
      <c r="I1303" s="96"/>
    </row>
    <row r="1304" spans="7:9" ht="15" hidden="1" customHeight="1" x14ac:dyDescent="0.25">
      <c r="G1304" s="96"/>
      <c r="H1304" s="96"/>
      <c r="I1304" s="96"/>
    </row>
    <row r="1305" spans="7:9" ht="15" hidden="1" customHeight="1" x14ac:dyDescent="0.25">
      <c r="G1305" s="96"/>
      <c r="H1305" s="96"/>
      <c r="I1305" s="96"/>
    </row>
    <row r="1306" spans="7:9" ht="15" hidden="1" customHeight="1" x14ac:dyDescent="0.25">
      <c r="G1306" s="96"/>
      <c r="H1306" s="96"/>
      <c r="I1306" s="96"/>
    </row>
    <row r="1307" spans="7:9" ht="15" hidden="1" customHeight="1" x14ac:dyDescent="0.25">
      <c r="G1307" s="96"/>
      <c r="H1307" s="96"/>
      <c r="I1307" s="96"/>
    </row>
    <row r="1308" spans="7:9" ht="15" hidden="1" customHeight="1" x14ac:dyDescent="0.25">
      <c r="G1308" s="96"/>
      <c r="H1308" s="96"/>
      <c r="I1308" s="96"/>
    </row>
    <row r="1309" spans="7:9" ht="15" hidden="1" customHeight="1" x14ac:dyDescent="0.25">
      <c r="G1309" s="96"/>
      <c r="H1309" s="96"/>
      <c r="I1309" s="96"/>
    </row>
    <row r="1310" spans="7:9" ht="15" hidden="1" customHeight="1" x14ac:dyDescent="0.25">
      <c r="G1310" s="96"/>
      <c r="H1310" s="96"/>
      <c r="I1310" s="96"/>
    </row>
    <row r="1311" spans="7:9" ht="15" hidden="1" customHeight="1" x14ac:dyDescent="0.25">
      <c r="G1311" s="96"/>
      <c r="H1311" s="96"/>
      <c r="I1311" s="96"/>
    </row>
    <row r="1312" spans="7:9" ht="15" hidden="1" customHeight="1" x14ac:dyDescent="0.25">
      <c r="G1312" s="96"/>
      <c r="H1312" s="96"/>
      <c r="I1312" s="96"/>
    </row>
    <row r="1313" spans="7:9" ht="15" hidden="1" customHeight="1" x14ac:dyDescent="0.25">
      <c r="G1313" s="96"/>
      <c r="H1313" s="96"/>
      <c r="I1313" s="96"/>
    </row>
    <row r="1314" spans="7:9" ht="15" hidden="1" customHeight="1" x14ac:dyDescent="0.25">
      <c r="G1314" s="96"/>
      <c r="H1314" s="96"/>
      <c r="I1314" s="96"/>
    </row>
    <row r="1315" spans="7:9" ht="15" hidden="1" customHeight="1" x14ac:dyDescent="0.25">
      <c r="G1315" s="96"/>
      <c r="H1315" s="96"/>
      <c r="I1315" s="96"/>
    </row>
    <row r="1316" spans="7:9" ht="15" hidden="1" customHeight="1" x14ac:dyDescent="0.25">
      <c r="G1316" s="96"/>
      <c r="H1316" s="96"/>
      <c r="I1316" s="96"/>
    </row>
    <row r="1317" spans="7:9" ht="15" hidden="1" customHeight="1" x14ac:dyDescent="0.25">
      <c r="G1317" s="96"/>
      <c r="H1317" s="96"/>
      <c r="I1317" s="96"/>
    </row>
    <row r="1318" spans="7:9" ht="15" hidden="1" customHeight="1" x14ac:dyDescent="0.25">
      <c r="G1318" s="96"/>
      <c r="H1318" s="96"/>
      <c r="I1318" s="96"/>
    </row>
    <row r="1319" spans="7:9" ht="15" hidden="1" customHeight="1" x14ac:dyDescent="0.25">
      <c r="G1319" s="96"/>
      <c r="H1319" s="96"/>
      <c r="I1319" s="96"/>
    </row>
    <row r="1320" spans="7:9" ht="15" hidden="1" customHeight="1" x14ac:dyDescent="0.25">
      <c r="G1320" s="96"/>
      <c r="H1320" s="96"/>
      <c r="I1320" s="96"/>
    </row>
    <row r="1321" spans="7:9" ht="15" hidden="1" customHeight="1" x14ac:dyDescent="0.25">
      <c r="G1321" s="96"/>
      <c r="H1321" s="96"/>
      <c r="I1321" s="96"/>
    </row>
    <row r="1322" spans="7:9" ht="15" hidden="1" customHeight="1" x14ac:dyDescent="0.25">
      <c r="G1322" s="96"/>
      <c r="H1322" s="96"/>
      <c r="I1322" s="96"/>
    </row>
    <row r="1323" spans="7:9" ht="15" hidden="1" customHeight="1" x14ac:dyDescent="0.25">
      <c r="G1323" s="96"/>
      <c r="H1323" s="96"/>
      <c r="I1323" s="96"/>
    </row>
    <row r="1324" spans="7:9" ht="15" hidden="1" customHeight="1" x14ac:dyDescent="0.25">
      <c r="G1324" s="96"/>
      <c r="H1324" s="96"/>
      <c r="I1324" s="96"/>
    </row>
    <row r="1325" spans="7:9" ht="15" hidden="1" customHeight="1" x14ac:dyDescent="0.25">
      <c r="G1325" s="96"/>
      <c r="H1325" s="96"/>
      <c r="I1325" s="96"/>
    </row>
    <row r="1326" spans="7:9" ht="15" hidden="1" customHeight="1" x14ac:dyDescent="0.25">
      <c r="G1326" s="96"/>
      <c r="H1326" s="96"/>
      <c r="I1326" s="96"/>
    </row>
    <row r="1327" spans="7:9" ht="15" hidden="1" customHeight="1" x14ac:dyDescent="0.25">
      <c r="G1327" s="96"/>
      <c r="H1327" s="96"/>
      <c r="I1327" s="96"/>
    </row>
    <row r="1328" spans="7:9" ht="15" hidden="1" customHeight="1" x14ac:dyDescent="0.25">
      <c r="G1328" s="96"/>
      <c r="H1328" s="96"/>
      <c r="I1328" s="96"/>
    </row>
    <row r="1329" spans="7:9" ht="15" hidden="1" customHeight="1" x14ac:dyDescent="0.25">
      <c r="G1329" s="96"/>
      <c r="H1329" s="96"/>
      <c r="I1329" s="96"/>
    </row>
    <row r="1330" spans="7:9" ht="15" hidden="1" customHeight="1" x14ac:dyDescent="0.25">
      <c r="G1330" s="96"/>
      <c r="H1330" s="96"/>
      <c r="I1330" s="96"/>
    </row>
    <row r="1331" spans="7:9" ht="15" hidden="1" customHeight="1" x14ac:dyDescent="0.25">
      <c r="G1331" s="96"/>
      <c r="H1331" s="96"/>
      <c r="I1331" s="96"/>
    </row>
    <row r="1332" spans="7:9" ht="15" hidden="1" customHeight="1" x14ac:dyDescent="0.25">
      <c r="G1332" s="96"/>
      <c r="H1332" s="96"/>
      <c r="I1332" s="96"/>
    </row>
    <row r="1333" spans="7:9" ht="15" hidden="1" customHeight="1" x14ac:dyDescent="0.25">
      <c r="G1333" s="96"/>
      <c r="H1333" s="96"/>
      <c r="I1333" s="96"/>
    </row>
    <row r="1334" spans="7:9" ht="15" hidden="1" customHeight="1" x14ac:dyDescent="0.25">
      <c r="G1334" s="96"/>
      <c r="H1334" s="96"/>
      <c r="I1334" s="96"/>
    </row>
    <row r="1335" spans="7:9" ht="15" hidden="1" customHeight="1" x14ac:dyDescent="0.25">
      <c r="G1335" s="96"/>
      <c r="H1335" s="96"/>
      <c r="I1335" s="96"/>
    </row>
    <row r="1336" spans="7:9" ht="15" hidden="1" customHeight="1" x14ac:dyDescent="0.25">
      <c r="G1336" s="96"/>
      <c r="H1336" s="96"/>
      <c r="I1336" s="96"/>
    </row>
    <row r="1337" spans="7:9" ht="15" hidden="1" customHeight="1" x14ac:dyDescent="0.25">
      <c r="G1337" s="96"/>
      <c r="H1337" s="96"/>
      <c r="I1337" s="96"/>
    </row>
    <row r="1338" spans="7:9" ht="15" hidden="1" customHeight="1" x14ac:dyDescent="0.25">
      <c r="G1338" s="96"/>
      <c r="H1338" s="96"/>
      <c r="I1338" s="96"/>
    </row>
    <row r="1339" spans="7:9" ht="15" hidden="1" customHeight="1" x14ac:dyDescent="0.25">
      <c r="G1339" s="96"/>
      <c r="H1339" s="96"/>
      <c r="I1339" s="96"/>
    </row>
    <row r="1340" spans="7:9" ht="15" hidden="1" customHeight="1" x14ac:dyDescent="0.25">
      <c r="G1340" s="96"/>
      <c r="H1340" s="96"/>
      <c r="I1340" s="96"/>
    </row>
    <row r="1341" spans="7:9" ht="15" hidden="1" customHeight="1" x14ac:dyDescent="0.25">
      <c r="G1341" s="96"/>
      <c r="H1341" s="96"/>
      <c r="I1341" s="96"/>
    </row>
    <row r="1342" spans="7:9" ht="15" hidden="1" customHeight="1" x14ac:dyDescent="0.25">
      <c r="G1342" s="96"/>
      <c r="H1342" s="96"/>
      <c r="I1342" s="96"/>
    </row>
    <row r="1343" spans="7:9" ht="15" hidden="1" customHeight="1" x14ac:dyDescent="0.25">
      <c r="G1343" s="96"/>
      <c r="H1343" s="96"/>
      <c r="I1343" s="96"/>
    </row>
    <row r="1344" spans="7:9" ht="15" hidden="1" customHeight="1" x14ac:dyDescent="0.25">
      <c r="G1344" s="96"/>
      <c r="H1344" s="96"/>
      <c r="I1344" s="96"/>
    </row>
    <row r="1345" spans="7:9" ht="15" hidden="1" customHeight="1" x14ac:dyDescent="0.25">
      <c r="G1345" s="96"/>
      <c r="H1345" s="96"/>
      <c r="I1345" s="96"/>
    </row>
    <row r="1346" spans="7:9" ht="15" hidden="1" customHeight="1" x14ac:dyDescent="0.25">
      <c r="G1346" s="96"/>
      <c r="H1346" s="96"/>
      <c r="I1346" s="96"/>
    </row>
    <row r="1347" spans="7:9" ht="15" hidden="1" customHeight="1" x14ac:dyDescent="0.25">
      <c r="G1347" s="96"/>
      <c r="H1347" s="96"/>
      <c r="I1347" s="96"/>
    </row>
    <row r="1348" spans="7:9" ht="15" hidden="1" customHeight="1" x14ac:dyDescent="0.25">
      <c r="G1348" s="96"/>
      <c r="H1348" s="96"/>
      <c r="I1348" s="96"/>
    </row>
    <row r="1349" spans="7:9" ht="15" hidden="1" customHeight="1" x14ac:dyDescent="0.25">
      <c r="G1349" s="96"/>
      <c r="H1349" s="96"/>
      <c r="I1349" s="96"/>
    </row>
    <row r="1350" spans="7:9" ht="15" hidden="1" customHeight="1" x14ac:dyDescent="0.25">
      <c r="G1350" s="96"/>
      <c r="H1350" s="96"/>
      <c r="I1350" s="96"/>
    </row>
    <row r="1351" spans="7:9" ht="15" hidden="1" customHeight="1" x14ac:dyDescent="0.25">
      <c r="G1351" s="96"/>
      <c r="H1351" s="96"/>
      <c r="I1351" s="96"/>
    </row>
    <row r="1352" spans="7:9" ht="15" hidden="1" customHeight="1" x14ac:dyDescent="0.25">
      <c r="G1352" s="96"/>
      <c r="H1352" s="96"/>
      <c r="I1352" s="96"/>
    </row>
    <row r="1353" spans="7:9" ht="15" hidden="1" customHeight="1" x14ac:dyDescent="0.25">
      <c r="G1353" s="96"/>
      <c r="H1353" s="96"/>
      <c r="I1353" s="96"/>
    </row>
    <row r="1354" spans="7:9" ht="15" hidden="1" customHeight="1" x14ac:dyDescent="0.25">
      <c r="G1354" s="96"/>
      <c r="H1354" s="96"/>
      <c r="I1354" s="96"/>
    </row>
    <row r="1355" spans="7:9" ht="15" hidden="1" customHeight="1" x14ac:dyDescent="0.25">
      <c r="G1355" s="96"/>
      <c r="H1355" s="96"/>
      <c r="I1355" s="96"/>
    </row>
    <row r="1356" spans="7:9" ht="15" hidden="1" customHeight="1" x14ac:dyDescent="0.25">
      <c r="G1356" s="96"/>
      <c r="H1356" s="96"/>
      <c r="I1356" s="96"/>
    </row>
    <row r="1357" spans="7:9" ht="15" hidden="1" customHeight="1" x14ac:dyDescent="0.25">
      <c r="G1357" s="96"/>
      <c r="H1357" s="96"/>
      <c r="I1357" s="96"/>
    </row>
    <row r="1358" spans="7:9" ht="15" hidden="1" customHeight="1" x14ac:dyDescent="0.25">
      <c r="G1358" s="96"/>
      <c r="H1358" s="96"/>
      <c r="I1358" s="96"/>
    </row>
    <row r="1359" spans="7:9" ht="15" hidden="1" customHeight="1" x14ac:dyDescent="0.25">
      <c r="G1359" s="96"/>
      <c r="H1359" s="96"/>
      <c r="I1359" s="96"/>
    </row>
    <row r="1360" spans="7:9" ht="15" hidden="1" customHeight="1" x14ac:dyDescent="0.25">
      <c r="G1360" s="96"/>
      <c r="H1360" s="96"/>
      <c r="I1360" s="96"/>
    </row>
    <row r="1361" spans="7:9" ht="15" hidden="1" customHeight="1" x14ac:dyDescent="0.25">
      <c r="G1361" s="96"/>
      <c r="H1361" s="96"/>
      <c r="I1361" s="96"/>
    </row>
    <row r="1362" spans="7:9" ht="15" hidden="1" customHeight="1" x14ac:dyDescent="0.25">
      <c r="G1362" s="96"/>
      <c r="H1362" s="96"/>
      <c r="I1362" s="96"/>
    </row>
    <row r="1363" spans="7:9" ht="15" hidden="1" customHeight="1" x14ac:dyDescent="0.25">
      <c r="G1363" s="96"/>
      <c r="H1363" s="96"/>
      <c r="I1363" s="96"/>
    </row>
    <row r="1364" spans="7:9" ht="15" hidden="1" customHeight="1" x14ac:dyDescent="0.25">
      <c r="G1364" s="96"/>
      <c r="H1364" s="96"/>
      <c r="I1364" s="96"/>
    </row>
    <row r="1365" spans="7:9" ht="15" hidden="1" customHeight="1" x14ac:dyDescent="0.25">
      <c r="G1365" s="96"/>
      <c r="H1365" s="96"/>
      <c r="I1365" s="96"/>
    </row>
    <row r="1366" spans="7:9" ht="15" hidden="1" customHeight="1" x14ac:dyDescent="0.25">
      <c r="G1366" s="96"/>
      <c r="H1366" s="96"/>
      <c r="I1366" s="96"/>
    </row>
    <row r="1367" spans="7:9" ht="15" hidden="1" customHeight="1" x14ac:dyDescent="0.25">
      <c r="G1367" s="96"/>
      <c r="H1367" s="96"/>
      <c r="I1367" s="96"/>
    </row>
    <row r="1368" spans="7:9" ht="15" hidden="1" customHeight="1" x14ac:dyDescent="0.25">
      <c r="G1368" s="96"/>
      <c r="H1368" s="96"/>
      <c r="I1368" s="96"/>
    </row>
    <row r="1369" spans="7:9" ht="15" hidden="1" customHeight="1" x14ac:dyDescent="0.25">
      <c r="G1369" s="96"/>
      <c r="H1369" s="96"/>
      <c r="I1369" s="96"/>
    </row>
    <row r="1370" spans="7:9" ht="15" hidden="1" customHeight="1" x14ac:dyDescent="0.25">
      <c r="G1370" s="96"/>
      <c r="H1370" s="96"/>
      <c r="I1370" s="96"/>
    </row>
    <row r="1371" spans="7:9" ht="15" hidden="1" customHeight="1" x14ac:dyDescent="0.25">
      <c r="G1371" s="96"/>
      <c r="H1371" s="96"/>
      <c r="I1371" s="96"/>
    </row>
    <row r="1372" spans="7:9" ht="15" hidden="1" customHeight="1" x14ac:dyDescent="0.25">
      <c r="G1372" s="96"/>
      <c r="H1372" s="96"/>
      <c r="I1372" s="96"/>
    </row>
    <row r="1373" spans="7:9" ht="15" hidden="1" customHeight="1" x14ac:dyDescent="0.25">
      <c r="G1373" s="96"/>
      <c r="H1373" s="96"/>
      <c r="I1373" s="96"/>
    </row>
    <row r="1374" spans="7:9" ht="15" hidden="1" customHeight="1" x14ac:dyDescent="0.25">
      <c r="G1374" s="96"/>
      <c r="H1374" s="96"/>
      <c r="I1374" s="96"/>
    </row>
    <row r="1375" spans="7:9" ht="15" hidden="1" customHeight="1" x14ac:dyDescent="0.25">
      <c r="G1375" s="96"/>
      <c r="H1375" s="96"/>
      <c r="I1375" s="96"/>
    </row>
    <row r="1376" spans="7:9" ht="15" hidden="1" customHeight="1" x14ac:dyDescent="0.25">
      <c r="G1376" s="96"/>
      <c r="H1376" s="96"/>
      <c r="I1376" s="96"/>
    </row>
    <row r="1377" spans="7:9" ht="15" hidden="1" customHeight="1" x14ac:dyDescent="0.25">
      <c r="G1377" s="96"/>
      <c r="H1377" s="96"/>
      <c r="I1377" s="96"/>
    </row>
    <row r="1378" spans="7:9" ht="15" hidden="1" customHeight="1" x14ac:dyDescent="0.25">
      <c r="G1378" s="96"/>
      <c r="H1378" s="96"/>
      <c r="I1378" s="96"/>
    </row>
    <row r="1379" spans="7:9" ht="15" hidden="1" customHeight="1" x14ac:dyDescent="0.25">
      <c r="G1379" s="96"/>
      <c r="H1379" s="96"/>
      <c r="I1379" s="96"/>
    </row>
    <row r="1380" spans="7:9" ht="15" hidden="1" customHeight="1" x14ac:dyDescent="0.25">
      <c r="G1380" s="96"/>
      <c r="H1380" s="96"/>
      <c r="I1380" s="96"/>
    </row>
    <row r="1381" spans="7:9" ht="15" hidden="1" customHeight="1" x14ac:dyDescent="0.25">
      <c r="G1381" s="96"/>
      <c r="H1381" s="96"/>
      <c r="I1381" s="96"/>
    </row>
    <row r="1382" spans="7:9" ht="15" hidden="1" customHeight="1" x14ac:dyDescent="0.25">
      <c r="G1382" s="96"/>
      <c r="H1382" s="96"/>
      <c r="I1382" s="96"/>
    </row>
    <row r="1383" spans="7:9" ht="15" hidden="1" customHeight="1" x14ac:dyDescent="0.25">
      <c r="G1383" s="96"/>
      <c r="H1383" s="96"/>
      <c r="I1383" s="96"/>
    </row>
    <row r="1384" spans="7:9" ht="15" hidden="1" customHeight="1" x14ac:dyDescent="0.25">
      <c r="G1384" s="96"/>
      <c r="H1384" s="96"/>
      <c r="I1384" s="96"/>
    </row>
    <row r="1385" spans="7:9" ht="15" hidden="1" customHeight="1" x14ac:dyDescent="0.25">
      <c r="G1385" s="96"/>
      <c r="H1385" s="96"/>
      <c r="I1385" s="96"/>
    </row>
    <row r="1386" spans="7:9" ht="15" hidden="1" customHeight="1" x14ac:dyDescent="0.25">
      <c r="G1386" s="96"/>
      <c r="H1386" s="96"/>
      <c r="I1386" s="96"/>
    </row>
    <row r="1387" spans="7:9" ht="15" hidden="1" customHeight="1" x14ac:dyDescent="0.25">
      <c r="G1387" s="96"/>
      <c r="H1387" s="96"/>
      <c r="I1387" s="96"/>
    </row>
    <row r="1388" spans="7:9" ht="15" hidden="1" customHeight="1" x14ac:dyDescent="0.25">
      <c r="G1388" s="96"/>
      <c r="H1388" s="96"/>
      <c r="I1388" s="96"/>
    </row>
    <row r="1389" spans="7:9" ht="15" hidden="1" customHeight="1" x14ac:dyDescent="0.25">
      <c r="G1389" s="96"/>
      <c r="H1389" s="96"/>
      <c r="I1389" s="96"/>
    </row>
    <row r="1390" spans="7:9" ht="15" hidden="1" customHeight="1" x14ac:dyDescent="0.25">
      <c r="G1390" s="96"/>
      <c r="H1390" s="96"/>
      <c r="I1390" s="96"/>
    </row>
    <row r="1391" spans="7:9" ht="15" hidden="1" customHeight="1" x14ac:dyDescent="0.25">
      <c r="G1391" s="96"/>
      <c r="H1391" s="96"/>
      <c r="I1391" s="96"/>
    </row>
    <row r="1392" spans="7:9" ht="15" hidden="1" customHeight="1" x14ac:dyDescent="0.25">
      <c r="G1392" s="96"/>
      <c r="H1392" s="96"/>
      <c r="I1392" s="96"/>
    </row>
    <row r="1393" spans="7:9" ht="15" hidden="1" customHeight="1" x14ac:dyDescent="0.25">
      <c r="G1393" s="96"/>
      <c r="H1393" s="96"/>
      <c r="I1393" s="96"/>
    </row>
    <row r="1394" spans="7:9" ht="15" hidden="1" customHeight="1" x14ac:dyDescent="0.25">
      <c r="G1394" s="96"/>
      <c r="H1394" s="96"/>
      <c r="I1394" s="96"/>
    </row>
    <row r="1395" spans="7:9" ht="15" hidden="1" customHeight="1" x14ac:dyDescent="0.25">
      <c r="G1395" s="96"/>
      <c r="H1395" s="96"/>
      <c r="I1395" s="96"/>
    </row>
    <row r="1396" spans="7:9" ht="15" hidden="1" customHeight="1" x14ac:dyDescent="0.25">
      <c r="G1396" s="96"/>
      <c r="H1396" s="96"/>
      <c r="I1396" s="96"/>
    </row>
    <row r="1397" spans="7:9" ht="15" hidden="1" customHeight="1" x14ac:dyDescent="0.25">
      <c r="G1397" s="96"/>
      <c r="H1397" s="96"/>
      <c r="I1397" s="96"/>
    </row>
    <row r="1398" spans="7:9" ht="15" hidden="1" customHeight="1" x14ac:dyDescent="0.25">
      <c r="G1398" s="96"/>
      <c r="H1398" s="96"/>
      <c r="I1398" s="96"/>
    </row>
    <row r="1399" spans="7:9" ht="15" hidden="1" customHeight="1" x14ac:dyDescent="0.25">
      <c r="G1399" s="96"/>
      <c r="H1399" s="96"/>
      <c r="I1399" s="96"/>
    </row>
    <row r="1400" spans="7:9" ht="15" hidden="1" customHeight="1" x14ac:dyDescent="0.25">
      <c r="G1400" s="96"/>
      <c r="H1400" s="96"/>
      <c r="I1400" s="96"/>
    </row>
    <row r="1401" spans="7:9" ht="15" hidden="1" customHeight="1" x14ac:dyDescent="0.25">
      <c r="G1401" s="96"/>
      <c r="H1401" s="96"/>
      <c r="I1401" s="96"/>
    </row>
    <row r="1402" spans="7:9" ht="15" hidden="1" customHeight="1" x14ac:dyDescent="0.25">
      <c r="G1402" s="96"/>
      <c r="H1402" s="96"/>
      <c r="I1402" s="96"/>
    </row>
    <row r="1403" spans="7:9" ht="15" hidden="1" customHeight="1" x14ac:dyDescent="0.25">
      <c r="G1403" s="96"/>
      <c r="H1403" s="96"/>
      <c r="I1403" s="96"/>
    </row>
    <row r="1404" spans="7:9" ht="15" hidden="1" customHeight="1" x14ac:dyDescent="0.25">
      <c r="G1404" s="96"/>
      <c r="H1404" s="96"/>
      <c r="I1404" s="96"/>
    </row>
    <row r="1405" spans="7:9" ht="15" hidden="1" customHeight="1" x14ac:dyDescent="0.25">
      <c r="G1405" s="96"/>
      <c r="H1405" s="96"/>
      <c r="I1405" s="96"/>
    </row>
    <row r="1406" spans="7:9" ht="15" hidden="1" customHeight="1" x14ac:dyDescent="0.25">
      <c r="G1406" s="96"/>
      <c r="H1406" s="96"/>
      <c r="I1406" s="96"/>
    </row>
    <row r="1407" spans="7:9" ht="15" hidden="1" customHeight="1" x14ac:dyDescent="0.25">
      <c r="G1407" s="96"/>
      <c r="H1407" s="96"/>
      <c r="I1407" s="96"/>
    </row>
    <row r="1408" spans="7:9" ht="15" hidden="1" customHeight="1" x14ac:dyDescent="0.25">
      <c r="G1408" s="96"/>
      <c r="H1408" s="96"/>
      <c r="I1408" s="96"/>
    </row>
    <row r="1409" spans="7:9" ht="15" hidden="1" customHeight="1" x14ac:dyDescent="0.25">
      <c r="G1409" s="96"/>
      <c r="H1409" s="96"/>
      <c r="I1409" s="96"/>
    </row>
    <row r="1410" spans="7:9" ht="15" hidden="1" customHeight="1" x14ac:dyDescent="0.25">
      <c r="G1410" s="96"/>
      <c r="H1410" s="96"/>
      <c r="I1410" s="96"/>
    </row>
    <row r="1411" spans="7:9" ht="15" hidden="1" customHeight="1" x14ac:dyDescent="0.25">
      <c r="G1411" s="96"/>
      <c r="H1411" s="96"/>
      <c r="I1411" s="96"/>
    </row>
    <row r="1412" spans="7:9" ht="15" hidden="1" customHeight="1" x14ac:dyDescent="0.25">
      <c r="G1412" s="96"/>
      <c r="H1412" s="96"/>
      <c r="I1412" s="96"/>
    </row>
    <row r="1413" spans="7:9" ht="15" hidden="1" customHeight="1" x14ac:dyDescent="0.25">
      <c r="G1413" s="96"/>
      <c r="H1413" s="96"/>
      <c r="I1413" s="96"/>
    </row>
    <row r="1414" spans="7:9" ht="15" hidden="1" customHeight="1" x14ac:dyDescent="0.25">
      <c r="G1414" s="96"/>
      <c r="H1414" s="96"/>
      <c r="I1414" s="96"/>
    </row>
    <row r="1415" spans="7:9" ht="15" hidden="1" customHeight="1" x14ac:dyDescent="0.25">
      <c r="G1415" s="96"/>
      <c r="H1415" s="96"/>
      <c r="I1415" s="96"/>
    </row>
    <row r="1416" spans="7:9" ht="15" hidden="1" customHeight="1" x14ac:dyDescent="0.25">
      <c r="G1416" s="96"/>
      <c r="H1416" s="96"/>
      <c r="I1416" s="96"/>
    </row>
    <row r="1417" spans="7:9" ht="15" hidden="1" customHeight="1" x14ac:dyDescent="0.25">
      <c r="G1417" s="96"/>
      <c r="H1417" s="96"/>
      <c r="I1417" s="96"/>
    </row>
    <row r="1418" spans="7:9" ht="15" hidden="1" customHeight="1" x14ac:dyDescent="0.25">
      <c r="G1418" s="96"/>
      <c r="H1418" s="96"/>
      <c r="I1418" s="96"/>
    </row>
    <row r="1419" spans="7:9" ht="15" hidden="1" customHeight="1" x14ac:dyDescent="0.25">
      <c r="G1419" s="96"/>
      <c r="H1419" s="96"/>
      <c r="I1419" s="96"/>
    </row>
    <row r="1420" spans="7:9" ht="15" hidden="1" customHeight="1" x14ac:dyDescent="0.25">
      <c r="G1420" s="96"/>
      <c r="H1420" s="96"/>
      <c r="I1420" s="96"/>
    </row>
    <row r="1421" spans="7:9" ht="15" hidden="1" customHeight="1" x14ac:dyDescent="0.25">
      <c r="G1421" s="96"/>
      <c r="H1421" s="96"/>
      <c r="I1421" s="96"/>
    </row>
    <row r="1422" spans="7:9" ht="15" hidden="1" customHeight="1" x14ac:dyDescent="0.25">
      <c r="G1422" s="96"/>
      <c r="H1422" s="96"/>
      <c r="I1422" s="96"/>
    </row>
    <row r="1423" spans="7:9" ht="15" hidden="1" customHeight="1" x14ac:dyDescent="0.25">
      <c r="G1423" s="96"/>
      <c r="H1423" s="96"/>
      <c r="I1423" s="96"/>
    </row>
    <row r="1424" spans="7:9" ht="15" hidden="1" customHeight="1" x14ac:dyDescent="0.25">
      <c r="G1424" s="96"/>
      <c r="H1424" s="96"/>
      <c r="I1424" s="96"/>
    </row>
    <row r="1425" spans="7:9" ht="15" hidden="1" customHeight="1" x14ac:dyDescent="0.25">
      <c r="G1425" s="96"/>
      <c r="H1425" s="96"/>
      <c r="I1425" s="96"/>
    </row>
    <row r="1426" spans="7:9" ht="15" hidden="1" customHeight="1" x14ac:dyDescent="0.25">
      <c r="G1426" s="96"/>
      <c r="H1426" s="96"/>
      <c r="I1426" s="96"/>
    </row>
    <row r="1427" spans="7:9" ht="15" hidden="1" customHeight="1" x14ac:dyDescent="0.25">
      <c r="G1427" s="96"/>
      <c r="H1427" s="96"/>
      <c r="I1427" s="96"/>
    </row>
    <row r="1428" spans="7:9" ht="15" hidden="1" customHeight="1" x14ac:dyDescent="0.25">
      <c r="G1428" s="96"/>
      <c r="H1428" s="96"/>
      <c r="I1428" s="96"/>
    </row>
    <row r="1429" spans="7:9" ht="15" hidden="1" customHeight="1" x14ac:dyDescent="0.25">
      <c r="G1429" s="96"/>
      <c r="H1429" s="96"/>
      <c r="I1429" s="96"/>
    </row>
    <row r="1430" spans="7:9" ht="15" hidden="1" customHeight="1" x14ac:dyDescent="0.25">
      <c r="G1430" s="96"/>
      <c r="H1430" s="96"/>
      <c r="I1430" s="96"/>
    </row>
    <row r="1431" spans="7:9" ht="15" hidden="1" customHeight="1" x14ac:dyDescent="0.25">
      <c r="G1431" s="96"/>
      <c r="H1431" s="96"/>
      <c r="I1431" s="96"/>
    </row>
    <row r="1432" spans="7:9" ht="15" hidden="1" customHeight="1" x14ac:dyDescent="0.25">
      <c r="G1432" s="96"/>
      <c r="H1432" s="96"/>
      <c r="I1432" s="96"/>
    </row>
    <row r="1433" spans="7:9" ht="15" hidden="1" customHeight="1" x14ac:dyDescent="0.25">
      <c r="G1433" s="96"/>
      <c r="H1433" s="96"/>
      <c r="I1433" s="96"/>
    </row>
    <row r="1434" spans="7:9" ht="15" hidden="1" customHeight="1" x14ac:dyDescent="0.25">
      <c r="G1434" s="96"/>
      <c r="H1434" s="96"/>
      <c r="I1434" s="96"/>
    </row>
    <row r="1435" spans="7:9" ht="15" hidden="1" customHeight="1" x14ac:dyDescent="0.25">
      <c r="G1435" s="96"/>
      <c r="H1435" s="96"/>
      <c r="I1435" s="96"/>
    </row>
    <row r="1436" spans="7:9" ht="15" hidden="1" customHeight="1" x14ac:dyDescent="0.25">
      <c r="G1436" s="96"/>
      <c r="H1436" s="96"/>
      <c r="I1436" s="96"/>
    </row>
    <row r="1437" spans="7:9" ht="15" hidden="1" customHeight="1" x14ac:dyDescent="0.25">
      <c r="G1437" s="96"/>
      <c r="H1437" s="96"/>
      <c r="I1437" s="96"/>
    </row>
    <row r="1438" spans="7:9" ht="15" hidden="1" customHeight="1" x14ac:dyDescent="0.25">
      <c r="G1438" s="96"/>
      <c r="H1438" s="96"/>
      <c r="I1438" s="96"/>
    </row>
    <row r="1439" spans="7:9" ht="15" hidden="1" customHeight="1" x14ac:dyDescent="0.25">
      <c r="G1439" s="96"/>
      <c r="H1439" s="96"/>
      <c r="I1439" s="96"/>
    </row>
    <row r="1440" spans="7:9" ht="15" hidden="1" customHeight="1" x14ac:dyDescent="0.25">
      <c r="G1440" s="96"/>
      <c r="H1440" s="96"/>
      <c r="I1440" s="96"/>
    </row>
    <row r="1441" spans="7:9" ht="15" hidden="1" customHeight="1" x14ac:dyDescent="0.25">
      <c r="G1441" s="96"/>
      <c r="H1441" s="96"/>
      <c r="I1441" s="96"/>
    </row>
    <row r="1442" spans="7:9" ht="15" hidden="1" customHeight="1" x14ac:dyDescent="0.25">
      <c r="G1442" s="96"/>
      <c r="H1442" s="96"/>
      <c r="I1442" s="96"/>
    </row>
    <row r="1443" spans="7:9" ht="15" hidden="1" customHeight="1" x14ac:dyDescent="0.25">
      <c r="G1443" s="96"/>
      <c r="H1443" s="96"/>
      <c r="I1443" s="96"/>
    </row>
    <row r="1444" spans="7:9" ht="15" hidden="1" customHeight="1" x14ac:dyDescent="0.25">
      <c r="G1444" s="96"/>
      <c r="H1444" s="96"/>
      <c r="I1444" s="96"/>
    </row>
    <row r="1445" spans="7:9" ht="15" hidden="1" customHeight="1" x14ac:dyDescent="0.25">
      <c r="G1445" s="96"/>
      <c r="H1445" s="96"/>
      <c r="I1445" s="96"/>
    </row>
    <row r="1446" spans="7:9" ht="15" hidden="1" customHeight="1" x14ac:dyDescent="0.25">
      <c r="G1446" s="96"/>
      <c r="H1446" s="96"/>
      <c r="I1446" s="96"/>
    </row>
    <row r="1447" spans="7:9" ht="15" hidden="1" customHeight="1" x14ac:dyDescent="0.25">
      <c r="G1447" s="96"/>
      <c r="H1447" s="96"/>
      <c r="I1447" s="96"/>
    </row>
    <row r="1448" spans="7:9" ht="15" hidden="1" customHeight="1" x14ac:dyDescent="0.25">
      <c r="G1448" s="96"/>
      <c r="H1448" s="96"/>
      <c r="I1448" s="96"/>
    </row>
    <row r="1449" spans="7:9" ht="15" hidden="1" customHeight="1" x14ac:dyDescent="0.25">
      <c r="G1449" s="96"/>
      <c r="H1449" s="96"/>
      <c r="I1449" s="96"/>
    </row>
    <row r="1450" spans="7:9" ht="15" hidden="1" customHeight="1" x14ac:dyDescent="0.25">
      <c r="G1450" s="96"/>
      <c r="H1450" s="96"/>
      <c r="I1450" s="96"/>
    </row>
    <row r="1451" spans="7:9" ht="15" hidden="1" customHeight="1" x14ac:dyDescent="0.25">
      <c r="G1451" s="96"/>
      <c r="H1451" s="96"/>
      <c r="I1451" s="96"/>
    </row>
    <row r="1452" spans="7:9" ht="15" hidden="1" customHeight="1" x14ac:dyDescent="0.25">
      <c r="G1452" s="96"/>
      <c r="H1452" s="96"/>
      <c r="I1452" s="96"/>
    </row>
    <row r="1453" spans="7:9" ht="15" hidden="1" customHeight="1" x14ac:dyDescent="0.25">
      <c r="G1453" s="96"/>
      <c r="H1453" s="96"/>
      <c r="I1453" s="96"/>
    </row>
    <row r="1454" spans="7:9" ht="15" hidden="1" customHeight="1" x14ac:dyDescent="0.25">
      <c r="G1454" s="96"/>
      <c r="H1454" s="96"/>
      <c r="I1454" s="96"/>
    </row>
    <row r="1455" spans="7:9" ht="15" hidden="1" customHeight="1" x14ac:dyDescent="0.25">
      <c r="G1455" s="96"/>
      <c r="H1455" s="96"/>
      <c r="I1455" s="96"/>
    </row>
    <row r="1456" spans="7:9" ht="15" hidden="1" customHeight="1" x14ac:dyDescent="0.25">
      <c r="G1456" s="96"/>
      <c r="H1456" s="96"/>
      <c r="I1456" s="96"/>
    </row>
    <row r="1457" spans="7:9" ht="15" hidden="1" customHeight="1" x14ac:dyDescent="0.25">
      <c r="G1457" s="96"/>
      <c r="H1457" s="96"/>
      <c r="I1457" s="96"/>
    </row>
    <row r="1458" spans="7:9" ht="15" hidden="1" customHeight="1" x14ac:dyDescent="0.25">
      <c r="G1458" s="96"/>
      <c r="H1458" s="96"/>
      <c r="I1458" s="96"/>
    </row>
    <row r="1459" spans="7:9" ht="15" hidden="1" customHeight="1" x14ac:dyDescent="0.25">
      <c r="G1459" s="96"/>
      <c r="H1459" s="96"/>
      <c r="I1459" s="96"/>
    </row>
    <row r="1460" spans="7:9" ht="15" hidden="1" customHeight="1" x14ac:dyDescent="0.25">
      <c r="G1460" s="96"/>
      <c r="H1460" s="96"/>
      <c r="I1460" s="96"/>
    </row>
    <row r="1461" spans="7:9" ht="15" hidden="1" customHeight="1" x14ac:dyDescent="0.25">
      <c r="G1461" s="96"/>
      <c r="H1461" s="96"/>
      <c r="I1461" s="96"/>
    </row>
    <row r="1462" spans="7:9" ht="15" hidden="1" customHeight="1" x14ac:dyDescent="0.25">
      <c r="G1462" s="96"/>
      <c r="H1462" s="96"/>
      <c r="I1462" s="96"/>
    </row>
    <row r="1463" spans="7:9" ht="15" hidden="1" customHeight="1" x14ac:dyDescent="0.25">
      <c r="G1463" s="96"/>
      <c r="H1463" s="96"/>
      <c r="I1463" s="96"/>
    </row>
    <row r="1464" spans="7:9" ht="15" hidden="1" customHeight="1" x14ac:dyDescent="0.25">
      <c r="G1464" s="96"/>
      <c r="H1464" s="96"/>
      <c r="I1464" s="96"/>
    </row>
    <row r="1465" spans="7:9" ht="15" hidden="1" customHeight="1" x14ac:dyDescent="0.25">
      <c r="G1465" s="96"/>
      <c r="H1465" s="96"/>
      <c r="I1465" s="96"/>
    </row>
    <row r="1466" spans="7:9" ht="15" hidden="1" customHeight="1" x14ac:dyDescent="0.25">
      <c r="G1466" s="96"/>
      <c r="H1466" s="96"/>
      <c r="I1466" s="96"/>
    </row>
    <row r="1467" spans="7:9" ht="15" hidden="1" customHeight="1" x14ac:dyDescent="0.25">
      <c r="G1467" s="96"/>
      <c r="H1467" s="96"/>
      <c r="I1467" s="96"/>
    </row>
    <row r="1468" spans="7:9" ht="15" hidden="1" customHeight="1" x14ac:dyDescent="0.25">
      <c r="G1468" s="96"/>
      <c r="H1468" s="96"/>
      <c r="I1468" s="96"/>
    </row>
    <row r="1469" spans="7:9" ht="15" hidden="1" customHeight="1" x14ac:dyDescent="0.25">
      <c r="G1469" s="96"/>
      <c r="H1469" s="96"/>
      <c r="I1469" s="96"/>
    </row>
    <row r="1470" spans="7:9" ht="15" hidden="1" customHeight="1" x14ac:dyDescent="0.25">
      <c r="G1470" s="96"/>
      <c r="H1470" s="96"/>
      <c r="I1470" s="96"/>
    </row>
    <row r="1471" spans="7:9" ht="15" hidden="1" customHeight="1" x14ac:dyDescent="0.25">
      <c r="G1471" s="96"/>
      <c r="H1471" s="96"/>
      <c r="I1471" s="96"/>
    </row>
    <row r="1472" spans="7:9" ht="15" hidden="1" customHeight="1" x14ac:dyDescent="0.25">
      <c r="G1472" s="96"/>
      <c r="H1472" s="96"/>
      <c r="I1472" s="96"/>
    </row>
    <row r="1473" spans="7:9" ht="15" hidden="1" customHeight="1" x14ac:dyDescent="0.25">
      <c r="G1473" s="96"/>
      <c r="H1473" s="96"/>
      <c r="I1473" s="96"/>
    </row>
    <row r="1474" spans="7:9" ht="15" hidden="1" customHeight="1" x14ac:dyDescent="0.25">
      <c r="G1474" s="96"/>
      <c r="H1474" s="96"/>
      <c r="I1474" s="96"/>
    </row>
    <row r="1475" spans="7:9" ht="15" hidden="1" customHeight="1" x14ac:dyDescent="0.25">
      <c r="G1475" s="96"/>
      <c r="H1475" s="96"/>
      <c r="I1475" s="96"/>
    </row>
    <row r="1476" spans="7:9" ht="15" hidden="1" customHeight="1" x14ac:dyDescent="0.25">
      <c r="G1476" s="96"/>
      <c r="H1476" s="96"/>
      <c r="I1476" s="96"/>
    </row>
    <row r="1477" spans="7:9" ht="15" hidden="1" customHeight="1" x14ac:dyDescent="0.25">
      <c r="G1477" s="96"/>
      <c r="H1477" s="96"/>
      <c r="I1477" s="96"/>
    </row>
    <row r="1478" spans="7:9" ht="15" hidden="1" customHeight="1" x14ac:dyDescent="0.25">
      <c r="G1478" s="96"/>
      <c r="H1478" s="96"/>
      <c r="I1478" s="96"/>
    </row>
    <row r="1479" spans="7:9" ht="15" hidden="1" customHeight="1" x14ac:dyDescent="0.25">
      <c r="G1479" s="96"/>
      <c r="H1479" s="96"/>
      <c r="I1479" s="96"/>
    </row>
    <row r="1480" spans="7:9" ht="15" hidden="1" customHeight="1" x14ac:dyDescent="0.25">
      <c r="G1480" s="96"/>
      <c r="H1480" s="96"/>
      <c r="I1480" s="96"/>
    </row>
    <row r="1481" spans="7:9" ht="15" hidden="1" customHeight="1" x14ac:dyDescent="0.25">
      <c r="G1481" s="96"/>
      <c r="H1481" s="96"/>
      <c r="I1481" s="96"/>
    </row>
    <row r="1482" spans="7:9" ht="15" hidden="1" customHeight="1" x14ac:dyDescent="0.25">
      <c r="G1482" s="96"/>
      <c r="H1482" s="96"/>
      <c r="I1482" s="96"/>
    </row>
    <row r="1483" spans="7:9" ht="15" hidden="1" customHeight="1" x14ac:dyDescent="0.25">
      <c r="G1483" s="96"/>
      <c r="H1483" s="96"/>
      <c r="I1483" s="96"/>
    </row>
    <row r="1484" spans="7:9" ht="15" hidden="1" customHeight="1" x14ac:dyDescent="0.25">
      <c r="G1484" s="96"/>
      <c r="H1484" s="96"/>
      <c r="I1484" s="96"/>
    </row>
    <row r="1485" spans="7:9" ht="15" hidden="1" customHeight="1" x14ac:dyDescent="0.25">
      <c r="G1485" s="96"/>
      <c r="H1485" s="96"/>
      <c r="I1485" s="96"/>
    </row>
    <row r="1486" spans="7:9" ht="15" hidden="1" customHeight="1" x14ac:dyDescent="0.25">
      <c r="G1486" s="96"/>
      <c r="H1486" s="96"/>
      <c r="I1486" s="96"/>
    </row>
    <row r="1487" spans="7:9" ht="15" hidden="1" customHeight="1" x14ac:dyDescent="0.25">
      <c r="G1487" s="96"/>
      <c r="H1487" s="96"/>
      <c r="I1487" s="96"/>
    </row>
    <row r="1488" spans="7:9" ht="15" hidden="1" customHeight="1" x14ac:dyDescent="0.25">
      <c r="G1488" s="96"/>
      <c r="H1488" s="96"/>
      <c r="I1488" s="96"/>
    </row>
    <row r="1489" spans="7:9" ht="15" hidden="1" customHeight="1" x14ac:dyDescent="0.25">
      <c r="G1489" s="96"/>
      <c r="H1489" s="96"/>
      <c r="I1489" s="96"/>
    </row>
    <row r="1490" spans="7:9" ht="15" hidden="1" customHeight="1" x14ac:dyDescent="0.25">
      <c r="G1490" s="96"/>
      <c r="H1490" s="96"/>
      <c r="I1490" s="96"/>
    </row>
    <row r="1491" spans="7:9" ht="15" hidden="1" customHeight="1" x14ac:dyDescent="0.25">
      <c r="G1491" s="96"/>
      <c r="H1491" s="96"/>
      <c r="I1491" s="96"/>
    </row>
    <row r="1492" spans="7:9" ht="15" hidden="1" customHeight="1" x14ac:dyDescent="0.25">
      <c r="G1492" s="96"/>
      <c r="H1492" s="96"/>
      <c r="I1492" s="96"/>
    </row>
    <row r="1493" spans="7:9" ht="15" hidden="1" customHeight="1" x14ac:dyDescent="0.25">
      <c r="G1493" s="96"/>
      <c r="H1493" s="96"/>
      <c r="I1493" s="96"/>
    </row>
    <row r="1494" spans="7:9" ht="15" hidden="1" customHeight="1" x14ac:dyDescent="0.25">
      <c r="G1494" s="96"/>
      <c r="H1494" s="96"/>
      <c r="I1494" s="96"/>
    </row>
    <row r="1495" spans="7:9" ht="15" hidden="1" customHeight="1" x14ac:dyDescent="0.25">
      <c r="G1495" s="96"/>
      <c r="H1495" s="96"/>
      <c r="I1495" s="96"/>
    </row>
    <row r="1496" spans="7:9" ht="15" hidden="1" customHeight="1" x14ac:dyDescent="0.25">
      <c r="G1496" s="96"/>
      <c r="H1496" s="96"/>
      <c r="I1496" s="96"/>
    </row>
    <row r="1497" spans="7:9" ht="15" hidden="1" customHeight="1" x14ac:dyDescent="0.25">
      <c r="G1497" s="96"/>
      <c r="H1497" s="96"/>
      <c r="I1497" s="96"/>
    </row>
    <row r="1498" spans="7:9" ht="15" hidden="1" customHeight="1" x14ac:dyDescent="0.25">
      <c r="G1498" s="96"/>
      <c r="H1498" s="96"/>
      <c r="I1498" s="96"/>
    </row>
    <row r="1499" spans="7:9" ht="15" hidden="1" customHeight="1" x14ac:dyDescent="0.25">
      <c r="G1499" s="96"/>
      <c r="H1499" s="96"/>
      <c r="I1499" s="96"/>
    </row>
    <row r="1500" spans="7:9" ht="15" hidden="1" customHeight="1" x14ac:dyDescent="0.25">
      <c r="G1500" s="96"/>
      <c r="H1500" s="96"/>
      <c r="I1500" s="96"/>
    </row>
    <row r="1501" spans="7:9" ht="15" hidden="1" customHeight="1" x14ac:dyDescent="0.25">
      <c r="G1501" s="96"/>
      <c r="H1501" s="96"/>
      <c r="I1501" s="96"/>
    </row>
    <row r="1502" spans="7:9" ht="15" hidden="1" customHeight="1" x14ac:dyDescent="0.25">
      <c r="G1502" s="96"/>
      <c r="H1502" s="96"/>
      <c r="I1502" s="96"/>
    </row>
    <row r="1503" spans="7:9" ht="15" hidden="1" customHeight="1" x14ac:dyDescent="0.25">
      <c r="G1503" s="96"/>
      <c r="H1503" s="96"/>
      <c r="I1503" s="96"/>
    </row>
    <row r="1504" spans="7:9" ht="15" hidden="1" customHeight="1" x14ac:dyDescent="0.25">
      <c r="G1504" s="96"/>
      <c r="H1504" s="96"/>
      <c r="I1504" s="96"/>
    </row>
    <row r="1505" spans="7:9" ht="15" hidden="1" customHeight="1" x14ac:dyDescent="0.25">
      <c r="G1505" s="96"/>
      <c r="H1505" s="96"/>
      <c r="I1505" s="96"/>
    </row>
    <row r="1506" spans="7:9" ht="15" hidden="1" customHeight="1" x14ac:dyDescent="0.25">
      <c r="G1506" s="96"/>
      <c r="H1506" s="96"/>
      <c r="I1506" s="96"/>
    </row>
    <row r="1507" spans="7:9" ht="15" hidden="1" customHeight="1" x14ac:dyDescent="0.25">
      <c r="G1507" s="96"/>
      <c r="H1507" s="96"/>
      <c r="I1507" s="96"/>
    </row>
    <row r="1508" spans="7:9" ht="15" hidden="1" customHeight="1" x14ac:dyDescent="0.25">
      <c r="G1508" s="96"/>
      <c r="H1508" s="96"/>
      <c r="I1508" s="96"/>
    </row>
    <row r="1509" spans="7:9" ht="15" hidden="1" customHeight="1" x14ac:dyDescent="0.25">
      <c r="G1509" s="96"/>
      <c r="H1509" s="96"/>
      <c r="I1509" s="96"/>
    </row>
    <row r="1510" spans="7:9" ht="15" hidden="1" customHeight="1" x14ac:dyDescent="0.25">
      <c r="G1510" s="96"/>
      <c r="H1510" s="96"/>
      <c r="I1510" s="96"/>
    </row>
    <row r="1511" spans="7:9" ht="15" hidden="1" customHeight="1" x14ac:dyDescent="0.25">
      <c r="G1511" s="96"/>
      <c r="H1511" s="96"/>
      <c r="I1511" s="96"/>
    </row>
    <row r="1512" spans="7:9" ht="15" hidden="1" customHeight="1" x14ac:dyDescent="0.25">
      <c r="G1512" s="96"/>
      <c r="H1512" s="96"/>
      <c r="I1512" s="96"/>
    </row>
    <row r="1513" spans="7:9" ht="15" hidden="1" customHeight="1" x14ac:dyDescent="0.25">
      <c r="G1513" s="96"/>
      <c r="H1513" s="96"/>
      <c r="I1513" s="96"/>
    </row>
    <row r="1514" spans="7:9" ht="15" hidden="1" customHeight="1" x14ac:dyDescent="0.25">
      <c r="G1514" s="96"/>
      <c r="H1514" s="96"/>
      <c r="I1514" s="96"/>
    </row>
    <row r="1515" spans="7:9" ht="15" hidden="1" customHeight="1" x14ac:dyDescent="0.25">
      <c r="G1515" s="96"/>
      <c r="H1515" s="96"/>
      <c r="I1515" s="96"/>
    </row>
    <row r="1516" spans="7:9" ht="15" hidden="1" customHeight="1" x14ac:dyDescent="0.25">
      <c r="G1516" s="96"/>
      <c r="H1516" s="96"/>
      <c r="I1516" s="96"/>
    </row>
    <row r="1517" spans="7:9" ht="15" hidden="1" customHeight="1" x14ac:dyDescent="0.25">
      <c r="G1517" s="96"/>
      <c r="H1517" s="96"/>
      <c r="I1517" s="96"/>
    </row>
    <row r="1518" spans="7:9" ht="15" hidden="1" customHeight="1" x14ac:dyDescent="0.25">
      <c r="G1518" s="96"/>
      <c r="H1518" s="96"/>
      <c r="I1518" s="96"/>
    </row>
    <row r="1519" spans="7:9" ht="15" hidden="1" customHeight="1" x14ac:dyDescent="0.25">
      <c r="G1519" s="96"/>
      <c r="H1519" s="96"/>
      <c r="I1519" s="96"/>
    </row>
    <row r="1520" spans="7:9" ht="15" hidden="1" customHeight="1" x14ac:dyDescent="0.25">
      <c r="G1520" s="96"/>
      <c r="H1520" s="96"/>
      <c r="I1520" s="96"/>
    </row>
    <row r="1521" spans="7:9" ht="15" hidden="1" customHeight="1" x14ac:dyDescent="0.25">
      <c r="G1521" s="96"/>
      <c r="H1521" s="96"/>
      <c r="I1521" s="96"/>
    </row>
    <row r="1522" spans="7:9" ht="15" hidden="1" customHeight="1" x14ac:dyDescent="0.25">
      <c r="G1522" s="96"/>
      <c r="H1522" s="96"/>
      <c r="I1522" s="96"/>
    </row>
    <row r="1523" spans="7:9" ht="15" hidden="1" customHeight="1" x14ac:dyDescent="0.25">
      <c r="G1523" s="96"/>
      <c r="H1523" s="96"/>
      <c r="I1523" s="96"/>
    </row>
    <row r="1524" spans="7:9" ht="15" hidden="1" customHeight="1" x14ac:dyDescent="0.25">
      <c r="G1524" s="96"/>
      <c r="H1524" s="96"/>
      <c r="I1524" s="96"/>
    </row>
    <row r="1525" spans="7:9" ht="15" hidden="1" customHeight="1" x14ac:dyDescent="0.25">
      <c r="G1525" s="96"/>
      <c r="H1525" s="96"/>
      <c r="I1525" s="96"/>
    </row>
    <row r="1526" spans="7:9" ht="15" hidden="1" customHeight="1" x14ac:dyDescent="0.25">
      <c r="G1526" s="96"/>
      <c r="H1526" s="96"/>
      <c r="I1526" s="96"/>
    </row>
    <row r="1527" spans="7:9" ht="15" hidden="1" customHeight="1" x14ac:dyDescent="0.25">
      <c r="G1527" s="96"/>
      <c r="H1527" s="96"/>
      <c r="I1527" s="96"/>
    </row>
    <row r="1528" spans="7:9" ht="15" hidden="1" customHeight="1" x14ac:dyDescent="0.25">
      <c r="G1528" s="96"/>
      <c r="H1528" s="96"/>
      <c r="I1528" s="96"/>
    </row>
    <row r="1529" spans="7:9" ht="15" hidden="1" customHeight="1" x14ac:dyDescent="0.25">
      <c r="G1529" s="96"/>
      <c r="H1529" s="96"/>
      <c r="I1529" s="96"/>
    </row>
    <row r="1530" spans="7:9" ht="15" hidden="1" customHeight="1" x14ac:dyDescent="0.25">
      <c r="G1530" s="96"/>
      <c r="H1530" s="96"/>
      <c r="I1530" s="96"/>
    </row>
    <row r="1531" spans="7:9" ht="15" hidden="1" customHeight="1" x14ac:dyDescent="0.25">
      <c r="G1531" s="96"/>
      <c r="H1531" s="96"/>
      <c r="I1531" s="96"/>
    </row>
    <row r="1532" spans="7:9" ht="15" hidden="1" customHeight="1" x14ac:dyDescent="0.25">
      <c r="G1532" s="96"/>
      <c r="H1532" s="96"/>
      <c r="I1532" s="96"/>
    </row>
    <row r="1533" spans="7:9" ht="15" hidden="1" customHeight="1" x14ac:dyDescent="0.25">
      <c r="G1533" s="96"/>
      <c r="H1533" s="96"/>
      <c r="I1533" s="96"/>
    </row>
    <row r="1534" spans="7:9" ht="15" hidden="1" customHeight="1" x14ac:dyDescent="0.25">
      <c r="G1534" s="96"/>
      <c r="H1534" s="96"/>
      <c r="I1534" s="96"/>
    </row>
    <row r="1535" spans="7:9" ht="15" hidden="1" customHeight="1" x14ac:dyDescent="0.25">
      <c r="G1535" s="96"/>
      <c r="H1535" s="96"/>
      <c r="I1535" s="96"/>
    </row>
    <row r="1536" spans="7:9" ht="15" hidden="1" customHeight="1" x14ac:dyDescent="0.25">
      <c r="G1536" s="96"/>
      <c r="H1536" s="96"/>
      <c r="I1536" s="96"/>
    </row>
    <row r="1537" spans="7:9" ht="15" hidden="1" customHeight="1" x14ac:dyDescent="0.25">
      <c r="G1537" s="96"/>
      <c r="H1537" s="96"/>
      <c r="I1537" s="96"/>
    </row>
    <row r="1538" spans="7:9" ht="15" hidden="1" customHeight="1" x14ac:dyDescent="0.25">
      <c r="G1538" s="96"/>
      <c r="H1538" s="96"/>
      <c r="I1538" s="96"/>
    </row>
    <row r="1539" spans="7:9" ht="15" hidden="1" customHeight="1" x14ac:dyDescent="0.25">
      <c r="G1539" s="96"/>
      <c r="H1539" s="96"/>
      <c r="I1539" s="96"/>
    </row>
    <row r="1540" spans="7:9" ht="15" hidden="1" customHeight="1" x14ac:dyDescent="0.25">
      <c r="G1540" s="96"/>
      <c r="H1540" s="96"/>
      <c r="I1540" s="96"/>
    </row>
    <row r="1541" spans="7:9" ht="15" hidden="1" customHeight="1" x14ac:dyDescent="0.25">
      <c r="G1541" s="96"/>
      <c r="H1541" s="96"/>
      <c r="I1541" s="96"/>
    </row>
    <row r="1542" spans="7:9" ht="15" hidden="1" customHeight="1" x14ac:dyDescent="0.25">
      <c r="G1542" s="96"/>
      <c r="H1542" s="96"/>
      <c r="I1542" s="96"/>
    </row>
    <row r="1543" spans="7:9" ht="15" hidden="1" customHeight="1" x14ac:dyDescent="0.25">
      <c r="G1543" s="96"/>
      <c r="H1543" s="96"/>
      <c r="I1543" s="96"/>
    </row>
    <row r="1544" spans="7:9" ht="15" hidden="1" customHeight="1" x14ac:dyDescent="0.25">
      <c r="G1544" s="96"/>
      <c r="H1544" s="96"/>
      <c r="I1544" s="96"/>
    </row>
    <row r="1545" spans="7:9" ht="15" hidden="1" customHeight="1" x14ac:dyDescent="0.25">
      <c r="G1545" s="96"/>
      <c r="H1545" s="96"/>
      <c r="I1545" s="96"/>
    </row>
    <row r="1546" spans="7:9" ht="15" hidden="1" customHeight="1" x14ac:dyDescent="0.25">
      <c r="G1546" s="96"/>
      <c r="H1546" s="96"/>
      <c r="I1546" s="96"/>
    </row>
    <row r="1547" spans="7:9" ht="15" hidden="1" customHeight="1" x14ac:dyDescent="0.25">
      <c r="G1547" s="96"/>
      <c r="H1547" s="96"/>
      <c r="I1547" s="96"/>
    </row>
    <row r="1548" spans="7:9" ht="15" hidden="1" customHeight="1" x14ac:dyDescent="0.25">
      <c r="G1548" s="96"/>
      <c r="H1548" s="96"/>
      <c r="I1548" s="96"/>
    </row>
    <row r="1549" spans="7:9" ht="15" hidden="1" customHeight="1" x14ac:dyDescent="0.25">
      <c r="G1549" s="96"/>
      <c r="H1549" s="96"/>
      <c r="I1549" s="96"/>
    </row>
    <row r="1550" spans="7:9" ht="15" hidden="1" customHeight="1" x14ac:dyDescent="0.25">
      <c r="G1550" s="96"/>
      <c r="H1550" s="96"/>
      <c r="I1550" s="96"/>
    </row>
    <row r="1551" spans="7:9" ht="15" hidden="1" customHeight="1" x14ac:dyDescent="0.25">
      <c r="G1551" s="96"/>
      <c r="H1551" s="96"/>
      <c r="I1551" s="96"/>
    </row>
    <row r="1552" spans="7:9" ht="15" hidden="1" customHeight="1" x14ac:dyDescent="0.25">
      <c r="G1552" s="96"/>
      <c r="H1552" s="96"/>
      <c r="I1552" s="96"/>
    </row>
    <row r="1553" spans="7:9" ht="15" hidden="1" customHeight="1" x14ac:dyDescent="0.25">
      <c r="G1553" s="96"/>
      <c r="H1553" s="96"/>
      <c r="I1553" s="96"/>
    </row>
    <row r="1554" spans="7:9" ht="15" hidden="1" customHeight="1" x14ac:dyDescent="0.25">
      <c r="G1554" s="96"/>
      <c r="H1554" s="96"/>
      <c r="I1554" s="96"/>
    </row>
    <row r="1555" spans="7:9" ht="15" hidden="1" customHeight="1" x14ac:dyDescent="0.25">
      <c r="G1555" s="96"/>
      <c r="H1555" s="96"/>
      <c r="I1555" s="96"/>
    </row>
    <row r="1556" spans="7:9" ht="15" hidden="1" customHeight="1" x14ac:dyDescent="0.25">
      <c r="G1556" s="96"/>
      <c r="H1556" s="96"/>
      <c r="I1556" s="96"/>
    </row>
    <row r="1557" spans="7:9" ht="15" hidden="1" customHeight="1" x14ac:dyDescent="0.25">
      <c r="G1557" s="96"/>
      <c r="H1557" s="96"/>
      <c r="I1557" s="96"/>
    </row>
    <row r="1558" spans="7:9" ht="15" hidden="1" customHeight="1" x14ac:dyDescent="0.25">
      <c r="G1558" s="96"/>
      <c r="H1558" s="96"/>
      <c r="I1558" s="96"/>
    </row>
    <row r="1559" spans="7:9" ht="15" hidden="1" customHeight="1" x14ac:dyDescent="0.25">
      <c r="G1559" s="96"/>
      <c r="H1559" s="96"/>
      <c r="I1559" s="96"/>
    </row>
    <row r="1560" spans="7:9" ht="15" hidden="1" customHeight="1" x14ac:dyDescent="0.25">
      <c r="G1560" s="96"/>
      <c r="H1560" s="96"/>
      <c r="I1560" s="96"/>
    </row>
    <row r="1561" spans="7:9" ht="15" hidden="1" customHeight="1" x14ac:dyDescent="0.25">
      <c r="G1561" s="96"/>
      <c r="H1561" s="96"/>
      <c r="I1561" s="96"/>
    </row>
    <row r="1562" spans="7:9" ht="15" hidden="1" customHeight="1" x14ac:dyDescent="0.25">
      <c r="G1562" s="96"/>
      <c r="H1562" s="96"/>
      <c r="I1562" s="96"/>
    </row>
    <row r="1563" spans="7:9" ht="15" hidden="1" customHeight="1" x14ac:dyDescent="0.25">
      <c r="G1563" s="96"/>
      <c r="H1563" s="96"/>
      <c r="I1563" s="96"/>
    </row>
    <row r="1564" spans="7:9" ht="15" hidden="1" customHeight="1" x14ac:dyDescent="0.25">
      <c r="G1564" s="96"/>
      <c r="H1564" s="96"/>
      <c r="I1564" s="96"/>
    </row>
    <row r="1565" spans="7:9" ht="15" hidden="1" customHeight="1" x14ac:dyDescent="0.25">
      <c r="G1565" s="96"/>
      <c r="H1565" s="96"/>
      <c r="I1565" s="96"/>
    </row>
    <row r="1566" spans="7:9" ht="15" hidden="1" customHeight="1" x14ac:dyDescent="0.25">
      <c r="G1566" s="96"/>
      <c r="H1566" s="96"/>
      <c r="I1566" s="96"/>
    </row>
    <row r="1567" spans="7:9" ht="15" hidden="1" customHeight="1" x14ac:dyDescent="0.25">
      <c r="G1567" s="96"/>
      <c r="H1567" s="96"/>
      <c r="I1567" s="96"/>
    </row>
    <row r="1568" spans="7:9" ht="15" hidden="1" customHeight="1" x14ac:dyDescent="0.25">
      <c r="G1568" s="96"/>
      <c r="H1568" s="96"/>
      <c r="I1568" s="96"/>
    </row>
    <row r="1569" spans="7:9" ht="15" hidden="1" customHeight="1" x14ac:dyDescent="0.25">
      <c r="G1569" s="96"/>
      <c r="H1569" s="96"/>
      <c r="I1569" s="96"/>
    </row>
    <row r="1570" spans="7:9" ht="15" hidden="1" customHeight="1" x14ac:dyDescent="0.25">
      <c r="G1570" s="96"/>
      <c r="H1570" s="96"/>
      <c r="I1570" s="96"/>
    </row>
    <row r="1571" spans="7:9" ht="15" hidden="1" customHeight="1" x14ac:dyDescent="0.25">
      <c r="G1571" s="96"/>
      <c r="H1571" s="96"/>
      <c r="I1571" s="96"/>
    </row>
    <row r="1572" spans="7:9" ht="15" hidden="1" customHeight="1" x14ac:dyDescent="0.25">
      <c r="G1572" s="96"/>
      <c r="H1572" s="96"/>
      <c r="I1572" s="96"/>
    </row>
    <row r="1573" spans="7:9" ht="15" hidden="1" customHeight="1" x14ac:dyDescent="0.25">
      <c r="G1573" s="96"/>
      <c r="H1573" s="96"/>
      <c r="I1573" s="96"/>
    </row>
    <row r="1574" spans="7:9" ht="15" hidden="1" customHeight="1" x14ac:dyDescent="0.25">
      <c r="G1574" s="96"/>
      <c r="H1574" s="96"/>
      <c r="I1574" s="96"/>
    </row>
    <row r="1575" spans="7:9" ht="15" hidden="1" customHeight="1" x14ac:dyDescent="0.25">
      <c r="G1575" s="96"/>
      <c r="H1575" s="96"/>
      <c r="I1575" s="96"/>
    </row>
    <row r="1576" spans="7:9" ht="15" hidden="1" customHeight="1" x14ac:dyDescent="0.25">
      <c r="G1576" s="96"/>
      <c r="H1576" s="96"/>
      <c r="I1576" s="96"/>
    </row>
    <row r="1577" spans="7:9" ht="15" hidden="1" customHeight="1" x14ac:dyDescent="0.25">
      <c r="G1577" s="96"/>
      <c r="H1577" s="96"/>
      <c r="I1577" s="96"/>
    </row>
    <row r="1578" spans="7:9" ht="15" hidden="1" customHeight="1" x14ac:dyDescent="0.25">
      <c r="G1578" s="96"/>
      <c r="H1578" s="96"/>
      <c r="I1578" s="96"/>
    </row>
    <row r="1579" spans="7:9" ht="15" hidden="1" customHeight="1" x14ac:dyDescent="0.25">
      <c r="G1579" s="96"/>
      <c r="H1579" s="96"/>
      <c r="I1579" s="96"/>
    </row>
    <row r="1580" spans="7:9" ht="15" hidden="1" customHeight="1" x14ac:dyDescent="0.25">
      <c r="G1580" s="96"/>
      <c r="H1580" s="96"/>
      <c r="I1580" s="96"/>
    </row>
    <row r="1581" spans="7:9" ht="15" hidden="1" customHeight="1" x14ac:dyDescent="0.25">
      <c r="G1581" s="96"/>
      <c r="H1581" s="96"/>
      <c r="I1581" s="96"/>
    </row>
    <row r="1582" spans="7:9" ht="15" hidden="1" customHeight="1" x14ac:dyDescent="0.25">
      <c r="G1582" s="96"/>
      <c r="H1582" s="96"/>
      <c r="I1582" s="96"/>
    </row>
    <row r="1583" spans="7:9" ht="15" hidden="1" customHeight="1" x14ac:dyDescent="0.25">
      <c r="G1583" s="96"/>
      <c r="H1583" s="96"/>
      <c r="I1583" s="96"/>
    </row>
    <row r="1584" spans="7:9" ht="15" hidden="1" customHeight="1" x14ac:dyDescent="0.25">
      <c r="G1584" s="96"/>
      <c r="H1584" s="96"/>
      <c r="I1584" s="96"/>
    </row>
    <row r="1585" spans="7:9" ht="15" hidden="1" customHeight="1" x14ac:dyDescent="0.25">
      <c r="G1585" s="96"/>
      <c r="H1585" s="96"/>
      <c r="I1585" s="96"/>
    </row>
    <row r="1586" spans="7:9" ht="15" hidden="1" customHeight="1" x14ac:dyDescent="0.25">
      <c r="G1586" s="96"/>
      <c r="H1586" s="96"/>
      <c r="I1586" s="96"/>
    </row>
    <row r="1587" spans="7:9" ht="15" hidden="1" customHeight="1" x14ac:dyDescent="0.25">
      <c r="G1587" s="96"/>
      <c r="H1587" s="96"/>
      <c r="I1587" s="96"/>
    </row>
    <row r="1588" spans="7:9" ht="15" hidden="1" customHeight="1" x14ac:dyDescent="0.25">
      <c r="G1588" s="96"/>
      <c r="H1588" s="96"/>
      <c r="I1588" s="96"/>
    </row>
    <row r="1589" spans="7:9" ht="15" hidden="1" customHeight="1" x14ac:dyDescent="0.25">
      <c r="G1589" s="96"/>
      <c r="H1589" s="96"/>
      <c r="I1589" s="96"/>
    </row>
    <row r="1590" spans="7:9" ht="15" hidden="1" customHeight="1" x14ac:dyDescent="0.25">
      <c r="G1590" s="96"/>
      <c r="H1590" s="96"/>
      <c r="I1590" s="96"/>
    </row>
    <row r="1591" spans="7:9" ht="15" hidden="1" customHeight="1" x14ac:dyDescent="0.25">
      <c r="G1591" s="96"/>
      <c r="H1591" s="96"/>
      <c r="I1591" s="96"/>
    </row>
    <row r="1592" spans="7:9" ht="15" hidden="1" customHeight="1" x14ac:dyDescent="0.25">
      <c r="G1592" s="96"/>
      <c r="H1592" s="96"/>
      <c r="I1592" s="96"/>
    </row>
    <row r="1593" spans="7:9" ht="15" hidden="1" customHeight="1" x14ac:dyDescent="0.25">
      <c r="G1593" s="96"/>
      <c r="H1593" s="96"/>
      <c r="I1593" s="96"/>
    </row>
    <row r="1594" spans="7:9" ht="15" hidden="1" customHeight="1" x14ac:dyDescent="0.25">
      <c r="G1594" s="96"/>
      <c r="H1594" s="96"/>
      <c r="I1594" s="96"/>
    </row>
    <row r="1595" spans="7:9" ht="15" hidden="1" customHeight="1" x14ac:dyDescent="0.25">
      <c r="G1595" s="96"/>
      <c r="H1595" s="96"/>
      <c r="I1595" s="96"/>
    </row>
    <row r="1596" spans="7:9" ht="15" hidden="1" customHeight="1" x14ac:dyDescent="0.25">
      <c r="G1596" s="96"/>
      <c r="H1596" s="96"/>
      <c r="I1596" s="96"/>
    </row>
    <row r="1597" spans="7:9" ht="15" hidden="1" customHeight="1" x14ac:dyDescent="0.25">
      <c r="G1597" s="96"/>
      <c r="H1597" s="96"/>
      <c r="I1597" s="96"/>
    </row>
    <row r="1598" spans="7:9" ht="15" hidden="1" customHeight="1" x14ac:dyDescent="0.25">
      <c r="G1598" s="96"/>
      <c r="H1598" s="96"/>
      <c r="I1598" s="96"/>
    </row>
    <row r="1599" spans="7:9" ht="15" hidden="1" customHeight="1" x14ac:dyDescent="0.25">
      <c r="G1599" s="96"/>
      <c r="H1599" s="96"/>
      <c r="I1599" s="96"/>
    </row>
    <row r="1600" spans="7:9" ht="15" hidden="1" customHeight="1" x14ac:dyDescent="0.25">
      <c r="G1600" s="96"/>
      <c r="H1600" s="96"/>
      <c r="I1600" s="96"/>
    </row>
    <row r="1601" spans="7:9" ht="15" hidden="1" customHeight="1" x14ac:dyDescent="0.25">
      <c r="G1601" s="96"/>
      <c r="H1601" s="96"/>
      <c r="I1601" s="96"/>
    </row>
    <row r="1602" spans="7:9" ht="15" hidden="1" customHeight="1" x14ac:dyDescent="0.25">
      <c r="G1602" s="96"/>
      <c r="H1602" s="96"/>
      <c r="I1602" s="96"/>
    </row>
    <row r="1603" spans="7:9" ht="15" hidden="1" customHeight="1" x14ac:dyDescent="0.25">
      <c r="G1603" s="96"/>
      <c r="H1603" s="96"/>
      <c r="I1603" s="96"/>
    </row>
    <row r="1604" spans="7:9" ht="15" hidden="1" customHeight="1" x14ac:dyDescent="0.25">
      <c r="G1604" s="96"/>
      <c r="H1604" s="96"/>
      <c r="I1604" s="96"/>
    </row>
    <row r="1605" spans="7:9" ht="15" hidden="1" customHeight="1" x14ac:dyDescent="0.25">
      <c r="G1605" s="96"/>
      <c r="H1605" s="96"/>
      <c r="I1605" s="96"/>
    </row>
    <row r="1606" spans="7:9" ht="15" hidden="1" customHeight="1" x14ac:dyDescent="0.25">
      <c r="G1606" s="96"/>
      <c r="H1606" s="96"/>
      <c r="I1606" s="96"/>
    </row>
    <row r="1607" spans="7:9" ht="15" hidden="1" customHeight="1" x14ac:dyDescent="0.25">
      <c r="G1607" s="96"/>
      <c r="H1607" s="96"/>
      <c r="I1607" s="96"/>
    </row>
    <row r="1608" spans="7:9" ht="15" hidden="1" customHeight="1" x14ac:dyDescent="0.25">
      <c r="G1608" s="96"/>
      <c r="H1608" s="96"/>
      <c r="I1608" s="96"/>
    </row>
    <row r="1609" spans="7:9" ht="15" hidden="1" customHeight="1" x14ac:dyDescent="0.25">
      <c r="G1609" s="96"/>
      <c r="H1609" s="96"/>
      <c r="I1609" s="96"/>
    </row>
    <row r="1610" spans="7:9" ht="15" hidden="1" customHeight="1" x14ac:dyDescent="0.25">
      <c r="G1610" s="96"/>
      <c r="H1610" s="96"/>
      <c r="I1610" s="96"/>
    </row>
    <row r="1611" spans="7:9" ht="15" hidden="1" customHeight="1" x14ac:dyDescent="0.25">
      <c r="G1611" s="96"/>
      <c r="H1611" s="96"/>
      <c r="I1611" s="96"/>
    </row>
    <row r="1612" spans="7:9" ht="15" hidden="1" customHeight="1" x14ac:dyDescent="0.25">
      <c r="G1612" s="96"/>
      <c r="H1612" s="96"/>
      <c r="I1612" s="96"/>
    </row>
    <row r="1613" spans="7:9" ht="15" hidden="1" customHeight="1" x14ac:dyDescent="0.25">
      <c r="G1613" s="96"/>
      <c r="H1613" s="96"/>
      <c r="I1613" s="96"/>
    </row>
    <row r="1614" spans="7:9" ht="15" hidden="1" customHeight="1" x14ac:dyDescent="0.25">
      <c r="G1614" s="96"/>
      <c r="H1614" s="96"/>
      <c r="I1614" s="96"/>
    </row>
    <row r="1615" spans="7:9" ht="15" hidden="1" customHeight="1" x14ac:dyDescent="0.25">
      <c r="G1615" s="96"/>
      <c r="H1615" s="96"/>
      <c r="I1615" s="96"/>
    </row>
    <row r="1616" spans="7:9" ht="15" hidden="1" customHeight="1" x14ac:dyDescent="0.25">
      <c r="G1616" s="96"/>
      <c r="H1616" s="96"/>
      <c r="I1616" s="96"/>
    </row>
    <row r="1617" spans="7:9" ht="15" hidden="1" customHeight="1" x14ac:dyDescent="0.25">
      <c r="G1617" s="96"/>
      <c r="H1617" s="96"/>
      <c r="I1617" s="96"/>
    </row>
    <row r="1618" spans="7:9" ht="15" hidden="1" customHeight="1" x14ac:dyDescent="0.25">
      <c r="G1618" s="96"/>
      <c r="H1618" s="96"/>
      <c r="I1618" s="96"/>
    </row>
    <row r="1619" spans="7:9" ht="15" hidden="1" customHeight="1" x14ac:dyDescent="0.25">
      <c r="G1619" s="96"/>
      <c r="H1619" s="96"/>
      <c r="I1619" s="96"/>
    </row>
    <row r="1620" spans="7:9" ht="15" hidden="1" customHeight="1" x14ac:dyDescent="0.25">
      <c r="G1620" s="96"/>
      <c r="H1620" s="96"/>
      <c r="I1620" s="96"/>
    </row>
    <row r="1621" spans="7:9" ht="15" hidden="1" customHeight="1" x14ac:dyDescent="0.25">
      <c r="G1621" s="96"/>
      <c r="H1621" s="96"/>
      <c r="I1621" s="96"/>
    </row>
    <row r="1622" spans="7:9" ht="15" hidden="1" customHeight="1" x14ac:dyDescent="0.25">
      <c r="G1622" s="96"/>
      <c r="H1622" s="96"/>
      <c r="I1622" s="96"/>
    </row>
    <row r="1623" spans="7:9" ht="15" hidden="1" customHeight="1" x14ac:dyDescent="0.25">
      <c r="G1623" s="96"/>
      <c r="H1623" s="96"/>
      <c r="I1623" s="96"/>
    </row>
    <row r="1624" spans="7:9" ht="15" hidden="1" customHeight="1" x14ac:dyDescent="0.25">
      <c r="G1624" s="96"/>
      <c r="H1624" s="96"/>
      <c r="I1624" s="96"/>
    </row>
    <row r="1625" spans="7:9" ht="15" hidden="1" customHeight="1" x14ac:dyDescent="0.25">
      <c r="G1625" s="96"/>
      <c r="H1625" s="96"/>
      <c r="I1625" s="96"/>
    </row>
    <row r="1626" spans="7:9" ht="15" hidden="1" customHeight="1" x14ac:dyDescent="0.25">
      <c r="G1626" s="96"/>
      <c r="H1626" s="96"/>
      <c r="I1626" s="96"/>
    </row>
    <row r="1627" spans="7:9" ht="15" hidden="1" customHeight="1" x14ac:dyDescent="0.25">
      <c r="G1627" s="96"/>
      <c r="H1627" s="96"/>
      <c r="I1627" s="96"/>
    </row>
    <row r="1628" spans="7:9" ht="15" hidden="1" customHeight="1" x14ac:dyDescent="0.25">
      <c r="G1628" s="96"/>
      <c r="H1628" s="96"/>
      <c r="I1628" s="96"/>
    </row>
    <row r="1629" spans="7:9" ht="15" hidden="1" customHeight="1" x14ac:dyDescent="0.25">
      <c r="G1629" s="96"/>
      <c r="H1629" s="96"/>
      <c r="I1629" s="96"/>
    </row>
    <row r="1630" spans="7:9" ht="15" hidden="1" customHeight="1" x14ac:dyDescent="0.25">
      <c r="G1630" s="96"/>
      <c r="H1630" s="96"/>
      <c r="I1630" s="96"/>
    </row>
    <row r="1631" spans="7:9" ht="15" hidden="1" customHeight="1" x14ac:dyDescent="0.25">
      <c r="G1631" s="96"/>
      <c r="H1631" s="96"/>
      <c r="I1631" s="96"/>
    </row>
    <row r="1632" spans="7:9" ht="15" hidden="1" customHeight="1" x14ac:dyDescent="0.25">
      <c r="G1632" s="96"/>
      <c r="H1632" s="96"/>
      <c r="I1632" s="96"/>
    </row>
    <row r="1633" spans="7:9" ht="15" hidden="1" customHeight="1" x14ac:dyDescent="0.25">
      <c r="G1633" s="96"/>
      <c r="H1633" s="96"/>
      <c r="I1633" s="96"/>
    </row>
    <row r="1634" spans="7:9" ht="15" hidden="1" customHeight="1" x14ac:dyDescent="0.25">
      <c r="G1634" s="96"/>
      <c r="H1634" s="96"/>
      <c r="I1634" s="96"/>
    </row>
    <row r="1635" spans="7:9" ht="15" hidden="1" customHeight="1" x14ac:dyDescent="0.25">
      <c r="G1635" s="96"/>
      <c r="H1635" s="96"/>
      <c r="I1635" s="96"/>
    </row>
    <row r="1636" spans="7:9" ht="15" hidden="1" customHeight="1" x14ac:dyDescent="0.25">
      <c r="G1636" s="96"/>
      <c r="H1636" s="96"/>
      <c r="I1636" s="96"/>
    </row>
    <row r="1637" spans="7:9" ht="15" hidden="1" customHeight="1" x14ac:dyDescent="0.25">
      <c r="G1637" s="96"/>
      <c r="H1637" s="96"/>
      <c r="I1637" s="96"/>
    </row>
    <row r="1638" spans="7:9" ht="15" hidden="1" customHeight="1" x14ac:dyDescent="0.25">
      <c r="G1638" s="96"/>
      <c r="H1638" s="96"/>
      <c r="I1638" s="96"/>
    </row>
    <row r="1639" spans="7:9" ht="15" hidden="1" customHeight="1" x14ac:dyDescent="0.25">
      <c r="G1639" s="96"/>
      <c r="H1639" s="96"/>
      <c r="I1639" s="96"/>
    </row>
    <row r="1640" spans="7:9" ht="15" hidden="1" customHeight="1" x14ac:dyDescent="0.25">
      <c r="G1640" s="96"/>
      <c r="H1640" s="96"/>
      <c r="I1640" s="96"/>
    </row>
    <row r="1641" spans="7:9" ht="15" hidden="1" customHeight="1" x14ac:dyDescent="0.25">
      <c r="G1641" s="96"/>
      <c r="H1641" s="96"/>
      <c r="I1641" s="96"/>
    </row>
    <row r="1642" spans="7:9" ht="15" hidden="1" customHeight="1" x14ac:dyDescent="0.25">
      <c r="G1642" s="96"/>
      <c r="H1642" s="96"/>
      <c r="I1642" s="96"/>
    </row>
    <row r="1643" spans="7:9" ht="15" hidden="1" customHeight="1" x14ac:dyDescent="0.25">
      <c r="G1643" s="96"/>
      <c r="H1643" s="96"/>
      <c r="I1643" s="96"/>
    </row>
    <row r="1644" spans="7:9" ht="15" hidden="1" customHeight="1" x14ac:dyDescent="0.25">
      <c r="G1644" s="96"/>
      <c r="H1644" s="96"/>
      <c r="I1644" s="96"/>
    </row>
    <row r="1645" spans="7:9" ht="15" hidden="1" customHeight="1" x14ac:dyDescent="0.25">
      <c r="G1645" s="96"/>
      <c r="H1645" s="96"/>
      <c r="I1645" s="96"/>
    </row>
    <row r="1646" spans="7:9" ht="15" hidden="1" customHeight="1" x14ac:dyDescent="0.25">
      <c r="G1646" s="96"/>
      <c r="H1646" s="96"/>
      <c r="I1646" s="96"/>
    </row>
    <row r="1647" spans="7:9" ht="15" hidden="1" customHeight="1" x14ac:dyDescent="0.25">
      <c r="G1647" s="96"/>
      <c r="H1647" s="96"/>
      <c r="I1647" s="96"/>
    </row>
    <row r="1648" spans="7:9" ht="15" hidden="1" customHeight="1" x14ac:dyDescent="0.25">
      <c r="G1648" s="96"/>
      <c r="H1648" s="96"/>
      <c r="I1648" s="96"/>
    </row>
    <row r="1649" spans="7:9" ht="15" hidden="1" customHeight="1" x14ac:dyDescent="0.25">
      <c r="G1649" s="96"/>
      <c r="H1649" s="96"/>
      <c r="I1649" s="96"/>
    </row>
    <row r="1650" spans="7:9" ht="15" hidden="1" customHeight="1" x14ac:dyDescent="0.25">
      <c r="G1650" s="96"/>
      <c r="H1650" s="96"/>
      <c r="I1650" s="96"/>
    </row>
    <row r="1651" spans="7:9" ht="15" hidden="1" customHeight="1" x14ac:dyDescent="0.25">
      <c r="G1651" s="96"/>
      <c r="H1651" s="96"/>
      <c r="I1651" s="96"/>
    </row>
    <row r="1652" spans="7:9" ht="15" hidden="1" customHeight="1" x14ac:dyDescent="0.25">
      <c r="G1652" s="96"/>
      <c r="H1652" s="96"/>
      <c r="I1652" s="96"/>
    </row>
    <row r="1653" spans="7:9" ht="15" hidden="1" customHeight="1" x14ac:dyDescent="0.25">
      <c r="G1653" s="96"/>
      <c r="H1653" s="96"/>
      <c r="I1653" s="96"/>
    </row>
    <row r="1654" spans="7:9" ht="15" hidden="1" customHeight="1" x14ac:dyDescent="0.25">
      <c r="G1654" s="96"/>
      <c r="H1654" s="96"/>
      <c r="I1654" s="96"/>
    </row>
    <row r="1655" spans="7:9" ht="15" hidden="1" customHeight="1" x14ac:dyDescent="0.25">
      <c r="G1655" s="96"/>
      <c r="H1655" s="96"/>
      <c r="I1655" s="96"/>
    </row>
    <row r="1656" spans="7:9" ht="15" hidden="1" customHeight="1" x14ac:dyDescent="0.25">
      <c r="G1656" s="96"/>
      <c r="H1656" s="96"/>
      <c r="I1656" s="96"/>
    </row>
    <row r="1657" spans="7:9" ht="15" hidden="1" customHeight="1" x14ac:dyDescent="0.25">
      <c r="G1657" s="96"/>
      <c r="H1657" s="96"/>
      <c r="I1657" s="96"/>
    </row>
    <row r="1658" spans="7:9" ht="15" hidden="1" customHeight="1" x14ac:dyDescent="0.25">
      <c r="G1658" s="96"/>
      <c r="H1658" s="96"/>
      <c r="I1658" s="96"/>
    </row>
    <row r="1659" spans="7:9" ht="15" hidden="1" customHeight="1" x14ac:dyDescent="0.25">
      <c r="G1659" s="96"/>
      <c r="H1659" s="96"/>
      <c r="I1659" s="96"/>
    </row>
    <row r="1660" spans="7:9" ht="15" hidden="1" customHeight="1" x14ac:dyDescent="0.25">
      <c r="G1660" s="96"/>
      <c r="H1660" s="96"/>
      <c r="I1660" s="96"/>
    </row>
    <row r="1661" spans="7:9" ht="15" hidden="1" customHeight="1" x14ac:dyDescent="0.25">
      <c r="G1661" s="96"/>
      <c r="H1661" s="96"/>
      <c r="I1661" s="96"/>
    </row>
    <row r="1662" spans="7:9" ht="15" hidden="1" customHeight="1" x14ac:dyDescent="0.25">
      <c r="G1662" s="96"/>
      <c r="H1662" s="96"/>
      <c r="I1662" s="96"/>
    </row>
    <row r="1663" spans="7:9" ht="15" hidden="1" customHeight="1" x14ac:dyDescent="0.25">
      <c r="G1663" s="96"/>
      <c r="H1663" s="96"/>
      <c r="I1663" s="96"/>
    </row>
    <row r="1664" spans="7:9" ht="15" hidden="1" customHeight="1" x14ac:dyDescent="0.25">
      <c r="G1664" s="96"/>
      <c r="H1664" s="96"/>
      <c r="I1664" s="96"/>
    </row>
    <row r="1665" spans="7:9" ht="15" hidden="1" customHeight="1" x14ac:dyDescent="0.25">
      <c r="G1665" s="96"/>
      <c r="H1665" s="96"/>
      <c r="I1665" s="96"/>
    </row>
    <row r="1666" spans="7:9" ht="15" hidden="1" customHeight="1" x14ac:dyDescent="0.25">
      <c r="G1666" s="96"/>
      <c r="H1666" s="96"/>
      <c r="I1666" s="96"/>
    </row>
    <row r="1667" spans="7:9" ht="15" hidden="1" customHeight="1" x14ac:dyDescent="0.25">
      <c r="G1667" s="96"/>
      <c r="H1667" s="96"/>
      <c r="I1667" s="96"/>
    </row>
    <row r="1668" spans="7:9" ht="15" hidden="1" customHeight="1" x14ac:dyDescent="0.25">
      <c r="G1668" s="96"/>
      <c r="H1668" s="96"/>
      <c r="I1668" s="96"/>
    </row>
    <row r="1669" spans="7:9" ht="15" hidden="1" customHeight="1" x14ac:dyDescent="0.25">
      <c r="G1669" s="96"/>
      <c r="H1669" s="96"/>
      <c r="I1669" s="96"/>
    </row>
    <row r="1670" spans="7:9" ht="15" hidden="1" customHeight="1" x14ac:dyDescent="0.25">
      <c r="G1670" s="96"/>
      <c r="H1670" s="96"/>
      <c r="I1670" s="96"/>
    </row>
    <row r="1671" spans="7:9" ht="15" hidden="1" customHeight="1" x14ac:dyDescent="0.25">
      <c r="G1671" s="96"/>
      <c r="H1671" s="96"/>
      <c r="I1671" s="96"/>
    </row>
    <row r="1672" spans="7:9" ht="15" hidden="1" customHeight="1" x14ac:dyDescent="0.25">
      <c r="G1672" s="96"/>
      <c r="H1672" s="96"/>
      <c r="I1672" s="96"/>
    </row>
    <row r="1673" spans="7:9" ht="15" hidden="1" customHeight="1" x14ac:dyDescent="0.25">
      <c r="G1673" s="96"/>
      <c r="H1673" s="96"/>
      <c r="I1673" s="96"/>
    </row>
    <row r="1674" spans="7:9" ht="15" hidden="1" customHeight="1" x14ac:dyDescent="0.25">
      <c r="G1674" s="96"/>
      <c r="H1674" s="96"/>
      <c r="I1674" s="96"/>
    </row>
    <row r="1675" spans="7:9" ht="15" hidden="1" customHeight="1" x14ac:dyDescent="0.25">
      <c r="G1675" s="96"/>
      <c r="H1675" s="96"/>
      <c r="I1675" s="96"/>
    </row>
    <row r="1676" spans="7:9" ht="15" hidden="1" customHeight="1" x14ac:dyDescent="0.25">
      <c r="G1676" s="96"/>
      <c r="H1676" s="96"/>
      <c r="I1676" s="96"/>
    </row>
    <row r="1677" spans="7:9" ht="15" hidden="1" customHeight="1" x14ac:dyDescent="0.25">
      <c r="G1677" s="96"/>
      <c r="H1677" s="96"/>
      <c r="I1677" s="96"/>
    </row>
    <row r="1678" spans="7:9" ht="15" hidden="1" customHeight="1" x14ac:dyDescent="0.25">
      <c r="G1678" s="96"/>
      <c r="H1678" s="96"/>
      <c r="I1678" s="96"/>
    </row>
    <row r="1679" spans="7:9" ht="15" hidden="1" customHeight="1" x14ac:dyDescent="0.25">
      <c r="G1679" s="96"/>
      <c r="H1679" s="96"/>
      <c r="I1679" s="96"/>
    </row>
    <row r="1680" spans="7:9" ht="15" hidden="1" customHeight="1" x14ac:dyDescent="0.25">
      <c r="G1680" s="96"/>
      <c r="H1680" s="96"/>
      <c r="I1680" s="96"/>
    </row>
    <row r="1681" spans="7:9" ht="15" hidden="1" customHeight="1" x14ac:dyDescent="0.25">
      <c r="G1681" s="96"/>
      <c r="H1681" s="96"/>
      <c r="I1681" s="96"/>
    </row>
    <row r="1682" spans="7:9" ht="15" hidden="1" customHeight="1" x14ac:dyDescent="0.25">
      <c r="G1682" s="96"/>
      <c r="H1682" s="96"/>
      <c r="I1682" s="96"/>
    </row>
    <row r="1683" spans="7:9" ht="15" hidden="1" customHeight="1" x14ac:dyDescent="0.25">
      <c r="G1683" s="96"/>
      <c r="H1683" s="96"/>
      <c r="I1683" s="96"/>
    </row>
    <row r="1684" spans="7:9" ht="15" hidden="1" customHeight="1" x14ac:dyDescent="0.25">
      <c r="G1684" s="96"/>
      <c r="H1684" s="96"/>
      <c r="I1684" s="96"/>
    </row>
    <row r="1685" spans="7:9" ht="15" hidden="1" customHeight="1" x14ac:dyDescent="0.25">
      <c r="G1685" s="96"/>
      <c r="H1685" s="96"/>
      <c r="I1685" s="96"/>
    </row>
    <row r="1686" spans="7:9" ht="15" hidden="1" customHeight="1" x14ac:dyDescent="0.25">
      <c r="G1686" s="96"/>
      <c r="H1686" s="96"/>
      <c r="I1686" s="96"/>
    </row>
    <row r="1687" spans="7:9" ht="15" hidden="1" customHeight="1" x14ac:dyDescent="0.25">
      <c r="G1687" s="96"/>
      <c r="H1687" s="96"/>
      <c r="I1687" s="96"/>
    </row>
    <row r="1688" spans="7:9" ht="15" hidden="1" customHeight="1" x14ac:dyDescent="0.25">
      <c r="G1688" s="96"/>
      <c r="H1688" s="96"/>
      <c r="I1688" s="96"/>
    </row>
    <row r="1689" spans="7:9" ht="15" hidden="1" customHeight="1" x14ac:dyDescent="0.25">
      <c r="G1689" s="96"/>
      <c r="H1689" s="96"/>
      <c r="I1689" s="96"/>
    </row>
    <row r="1690" spans="7:9" ht="15" hidden="1" customHeight="1" x14ac:dyDescent="0.25">
      <c r="G1690" s="96"/>
      <c r="H1690" s="96"/>
      <c r="I1690" s="96"/>
    </row>
    <row r="1691" spans="7:9" ht="15" hidden="1" customHeight="1" x14ac:dyDescent="0.25">
      <c r="G1691" s="96"/>
      <c r="H1691" s="96"/>
      <c r="I1691" s="96"/>
    </row>
    <row r="1692" spans="7:9" ht="15" hidden="1" customHeight="1" x14ac:dyDescent="0.25">
      <c r="G1692" s="96"/>
      <c r="H1692" s="96"/>
      <c r="I1692" s="96"/>
    </row>
    <row r="1693" spans="7:9" ht="15" hidden="1" customHeight="1" x14ac:dyDescent="0.25">
      <c r="G1693" s="96"/>
      <c r="H1693" s="96"/>
      <c r="I1693" s="96"/>
    </row>
    <row r="1694" spans="7:9" ht="15" hidden="1" customHeight="1" x14ac:dyDescent="0.25">
      <c r="G1694" s="96"/>
      <c r="H1694" s="96"/>
      <c r="I1694" s="96"/>
    </row>
    <row r="1695" spans="7:9" ht="15" hidden="1" customHeight="1" x14ac:dyDescent="0.25">
      <c r="G1695" s="96"/>
      <c r="H1695" s="96"/>
      <c r="I1695" s="96"/>
    </row>
    <row r="1696" spans="7:9" ht="15" hidden="1" customHeight="1" x14ac:dyDescent="0.25">
      <c r="G1696" s="96"/>
      <c r="H1696" s="96"/>
      <c r="I1696" s="96"/>
    </row>
    <row r="1697" spans="7:9" ht="15" hidden="1" customHeight="1" x14ac:dyDescent="0.25">
      <c r="G1697" s="96"/>
      <c r="H1697" s="96"/>
      <c r="I1697" s="96"/>
    </row>
    <row r="1698" spans="7:9" ht="15" hidden="1" customHeight="1" x14ac:dyDescent="0.25">
      <c r="G1698" s="96"/>
      <c r="H1698" s="96"/>
      <c r="I1698" s="96"/>
    </row>
    <row r="1699" spans="7:9" ht="15" hidden="1" customHeight="1" x14ac:dyDescent="0.25">
      <c r="G1699" s="96"/>
      <c r="H1699" s="96"/>
      <c r="I1699" s="96"/>
    </row>
    <row r="1700" spans="7:9" ht="15" hidden="1" customHeight="1" x14ac:dyDescent="0.25">
      <c r="G1700" s="96"/>
      <c r="H1700" s="96"/>
      <c r="I1700" s="96"/>
    </row>
    <row r="1701" spans="7:9" ht="15" hidden="1" customHeight="1" x14ac:dyDescent="0.25">
      <c r="G1701" s="96"/>
      <c r="H1701" s="96"/>
      <c r="I1701" s="96"/>
    </row>
    <row r="1702" spans="7:9" ht="15" hidden="1" customHeight="1" x14ac:dyDescent="0.25">
      <c r="G1702" s="96"/>
      <c r="H1702" s="96"/>
      <c r="I1702" s="96"/>
    </row>
    <row r="1703" spans="7:9" ht="15" hidden="1" customHeight="1" x14ac:dyDescent="0.25">
      <c r="G1703" s="96"/>
      <c r="H1703" s="96"/>
      <c r="I1703" s="96"/>
    </row>
    <row r="1704" spans="7:9" ht="15" hidden="1" customHeight="1" x14ac:dyDescent="0.25">
      <c r="G1704" s="96"/>
      <c r="H1704" s="96"/>
      <c r="I1704" s="96"/>
    </row>
    <row r="1705" spans="7:9" ht="15" hidden="1" customHeight="1" x14ac:dyDescent="0.25">
      <c r="G1705" s="96"/>
      <c r="H1705" s="96"/>
      <c r="I1705" s="96"/>
    </row>
    <row r="1706" spans="7:9" ht="15" hidden="1" customHeight="1" x14ac:dyDescent="0.25">
      <c r="G1706" s="96"/>
      <c r="H1706" s="96"/>
      <c r="I1706" s="96"/>
    </row>
    <row r="1707" spans="7:9" ht="15" hidden="1" customHeight="1" x14ac:dyDescent="0.25">
      <c r="G1707" s="96"/>
      <c r="H1707" s="96"/>
      <c r="I1707" s="96"/>
    </row>
    <row r="1708" spans="7:9" ht="15" hidden="1" customHeight="1" x14ac:dyDescent="0.25">
      <c r="G1708" s="96"/>
      <c r="H1708" s="96"/>
      <c r="I1708" s="96"/>
    </row>
    <row r="1709" spans="7:9" ht="15" hidden="1" customHeight="1" x14ac:dyDescent="0.25">
      <c r="G1709" s="96"/>
      <c r="H1709" s="96"/>
      <c r="I1709" s="96"/>
    </row>
    <row r="1710" spans="7:9" ht="15" hidden="1" customHeight="1" x14ac:dyDescent="0.25">
      <c r="G1710" s="96"/>
      <c r="H1710" s="96"/>
      <c r="I1710" s="96"/>
    </row>
    <row r="1711" spans="7:9" ht="15" hidden="1" customHeight="1" x14ac:dyDescent="0.25">
      <c r="G1711" s="96"/>
      <c r="H1711" s="96"/>
      <c r="I1711" s="96"/>
    </row>
    <row r="1712" spans="7:9" ht="15" hidden="1" customHeight="1" x14ac:dyDescent="0.25">
      <c r="G1712" s="96"/>
      <c r="H1712" s="96"/>
      <c r="I1712" s="96"/>
    </row>
    <row r="1713" spans="7:9" ht="15" hidden="1" customHeight="1" x14ac:dyDescent="0.25">
      <c r="G1713" s="96"/>
      <c r="H1713" s="96"/>
      <c r="I1713" s="96"/>
    </row>
    <row r="1714" spans="7:9" ht="15" hidden="1" customHeight="1" x14ac:dyDescent="0.25">
      <c r="G1714" s="96"/>
      <c r="H1714" s="96"/>
      <c r="I1714" s="96"/>
    </row>
    <row r="1715" spans="7:9" ht="15" hidden="1" customHeight="1" x14ac:dyDescent="0.25">
      <c r="G1715" s="96"/>
      <c r="H1715" s="96"/>
      <c r="I1715" s="96"/>
    </row>
    <row r="1716" spans="7:9" ht="15" hidden="1" customHeight="1" x14ac:dyDescent="0.25">
      <c r="G1716" s="96"/>
      <c r="H1716" s="96"/>
      <c r="I1716" s="96"/>
    </row>
    <row r="1717" spans="7:9" ht="15" hidden="1" customHeight="1" x14ac:dyDescent="0.25">
      <c r="G1717" s="96"/>
      <c r="H1717" s="96"/>
      <c r="I1717" s="96"/>
    </row>
    <row r="1718" spans="7:9" ht="15" hidden="1" customHeight="1" x14ac:dyDescent="0.25">
      <c r="G1718" s="96"/>
      <c r="H1718" s="96"/>
      <c r="I1718" s="96"/>
    </row>
    <row r="1719" spans="7:9" ht="15" hidden="1" customHeight="1" x14ac:dyDescent="0.25">
      <c r="G1719" s="96"/>
      <c r="H1719" s="96"/>
      <c r="I1719" s="96"/>
    </row>
    <row r="1720" spans="7:9" ht="15" hidden="1" customHeight="1" x14ac:dyDescent="0.25">
      <c r="G1720" s="96"/>
      <c r="H1720" s="96"/>
      <c r="I1720" s="96"/>
    </row>
    <row r="1721" spans="7:9" ht="15" hidden="1" customHeight="1" x14ac:dyDescent="0.25">
      <c r="G1721" s="96"/>
      <c r="H1721" s="96"/>
      <c r="I1721" s="96"/>
    </row>
    <row r="1722" spans="7:9" ht="15" hidden="1" customHeight="1" x14ac:dyDescent="0.25">
      <c r="G1722" s="96"/>
      <c r="H1722" s="96"/>
      <c r="I1722" s="96"/>
    </row>
    <row r="1723" spans="7:9" ht="15" hidden="1" customHeight="1" x14ac:dyDescent="0.25">
      <c r="G1723" s="96"/>
      <c r="H1723" s="96"/>
      <c r="I1723" s="96"/>
    </row>
    <row r="1724" spans="7:9" ht="15" hidden="1" customHeight="1" x14ac:dyDescent="0.25">
      <c r="G1724" s="96"/>
      <c r="H1724" s="96"/>
      <c r="I1724" s="96"/>
    </row>
    <row r="1725" spans="7:9" ht="15" hidden="1" customHeight="1" x14ac:dyDescent="0.25">
      <c r="G1725" s="96"/>
      <c r="H1725" s="96"/>
      <c r="I1725" s="96"/>
    </row>
    <row r="1726" spans="7:9" ht="15" hidden="1" customHeight="1" x14ac:dyDescent="0.25">
      <c r="G1726" s="96"/>
      <c r="H1726" s="96"/>
      <c r="I1726" s="96"/>
    </row>
    <row r="1727" spans="7:9" ht="15" hidden="1" customHeight="1" x14ac:dyDescent="0.25">
      <c r="G1727" s="96"/>
      <c r="H1727" s="96"/>
      <c r="I1727" s="96"/>
    </row>
    <row r="1728" spans="7:9" ht="15" hidden="1" customHeight="1" x14ac:dyDescent="0.25">
      <c r="G1728" s="96"/>
      <c r="H1728" s="96"/>
      <c r="I1728" s="96"/>
    </row>
    <row r="1729" spans="7:9" ht="15" hidden="1" customHeight="1" x14ac:dyDescent="0.25">
      <c r="G1729" s="96"/>
      <c r="H1729" s="96"/>
      <c r="I1729" s="96"/>
    </row>
    <row r="1730" spans="7:9" ht="15" hidden="1" customHeight="1" x14ac:dyDescent="0.25">
      <c r="G1730" s="96"/>
      <c r="H1730" s="96"/>
      <c r="I1730" s="96"/>
    </row>
    <row r="1731" spans="7:9" ht="15" hidden="1" customHeight="1" x14ac:dyDescent="0.25">
      <c r="G1731" s="96"/>
      <c r="H1731" s="96"/>
      <c r="I1731" s="96"/>
    </row>
    <row r="1732" spans="7:9" ht="15" hidden="1" customHeight="1" x14ac:dyDescent="0.25">
      <c r="G1732" s="96"/>
      <c r="H1732" s="96"/>
      <c r="I1732" s="96"/>
    </row>
    <row r="1733" spans="7:9" ht="15" hidden="1" customHeight="1" x14ac:dyDescent="0.25">
      <c r="G1733" s="96"/>
      <c r="H1733" s="96"/>
      <c r="I1733" s="96"/>
    </row>
    <row r="1734" spans="7:9" ht="15" hidden="1" customHeight="1" x14ac:dyDescent="0.25">
      <c r="G1734" s="96"/>
      <c r="H1734" s="96"/>
      <c r="I1734" s="96"/>
    </row>
    <row r="1735" spans="7:9" ht="15" hidden="1" customHeight="1" x14ac:dyDescent="0.25">
      <c r="G1735" s="96"/>
      <c r="H1735" s="96"/>
      <c r="I1735" s="96"/>
    </row>
    <row r="1736" spans="7:9" ht="15" hidden="1" customHeight="1" x14ac:dyDescent="0.25">
      <c r="G1736" s="96"/>
      <c r="H1736" s="96"/>
      <c r="I1736" s="96"/>
    </row>
    <row r="1737" spans="7:9" ht="15" hidden="1" customHeight="1" x14ac:dyDescent="0.25">
      <c r="G1737" s="96"/>
      <c r="H1737" s="96"/>
      <c r="I1737" s="96"/>
    </row>
    <row r="1738" spans="7:9" ht="15" hidden="1" customHeight="1" x14ac:dyDescent="0.25">
      <c r="G1738" s="96"/>
      <c r="H1738" s="96"/>
      <c r="I1738" s="96"/>
    </row>
    <row r="1739" spans="7:9" ht="15" hidden="1" customHeight="1" x14ac:dyDescent="0.25">
      <c r="G1739" s="96"/>
      <c r="H1739" s="96"/>
      <c r="I1739" s="96"/>
    </row>
    <row r="1740" spans="7:9" ht="15" hidden="1" customHeight="1" x14ac:dyDescent="0.25">
      <c r="G1740" s="96"/>
      <c r="H1740" s="96"/>
      <c r="I1740" s="96"/>
    </row>
    <row r="1741" spans="7:9" ht="15" hidden="1" customHeight="1" x14ac:dyDescent="0.25">
      <c r="G1741" s="96"/>
      <c r="H1741" s="96"/>
      <c r="I1741" s="96"/>
    </row>
    <row r="1742" spans="7:9" ht="15" hidden="1" customHeight="1" x14ac:dyDescent="0.25">
      <c r="G1742" s="96"/>
      <c r="H1742" s="96"/>
      <c r="I1742" s="96"/>
    </row>
    <row r="1743" spans="7:9" ht="15" hidden="1" customHeight="1" x14ac:dyDescent="0.25">
      <c r="G1743" s="96"/>
      <c r="H1743" s="96"/>
      <c r="I1743" s="96"/>
    </row>
    <row r="1744" spans="7:9" ht="15" hidden="1" customHeight="1" x14ac:dyDescent="0.25">
      <c r="G1744" s="96"/>
      <c r="H1744" s="96"/>
      <c r="I1744" s="96"/>
    </row>
    <row r="1745" spans="7:9" ht="15" hidden="1" customHeight="1" x14ac:dyDescent="0.25">
      <c r="G1745" s="96"/>
      <c r="H1745" s="96"/>
      <c r="I1745" s="96"/>
    </row>
    <row r="1746" spans="7:9" ht="15" hidden="1" customHeight="1" x14ac:dyDescent="0.25">
      <c r="G1746" s="96"/>
      <c r="H1746" s="96"/>
      <c r="I1746" s="96"/>
    </row>
    <row r="1747" spans="7:9" ht="15" hidden="1" customHeight="1" x14ac:dyDescent="0.25">
      <c r="G1747" s="96"/>
      <c r="H1747" s="96"/>
      <c r="I1747" s="96"/>
    </row>
    <row r="1748" spans="7:9" ht="15" hidden="1" customHeight="1" x14ac:dyDescent="0.25">
      <c r="G1748" s="96"/>
      <c r="H1748" s="96"/>
      <c r="I1748" s="96"/>
    </row>
    <row r="1749" spans="7:9" ht="15" hidden="1" customHeight="1" x14ac:dyDescent="0.25">
      <c r="G1749" s="96"/>
      <c r="H1749" s="96"/>
      <c r="I1749" s="96"/>
    </row>
    <row r="1750" spans="7:9" ht="15" hidden="1" customHeight="1" x14ac:dyDescent="0.25">
      <c r="G1750" s="96"/>
      <c r="H1750" s="96"/>
      <c r="I1750" s="96"/>
    </row>
    <row r="1751" spans="7:9" ht="15" hidden="1" customHeight="1" x14ac:dyDescent="0.25">
      <c r="G1751" s="96"/>
      <c r="H1751" s="96"/>
      <c r="I1751" s="96"/>
    </row>
    <row r="1752" spans="7:9" ht="15" hidden="1" customHeight="1" x14ac:dyDescent="0.25">
      <c r="G1752" s="96"/>
      <c r="H1752" s="96"/>
      <c r="I1752" s="96"/>
    </row>
    <row r="1753" spans="7:9" ht="15" hidden="1" customHeight="1" x14ac:dyDescent="0.25">
      <c r="G1753" s="96"/>
      <c r="H1753" s="96"/>
      <c r="I1753" s="96"/>
    </row>
    <row r="1754" spans="7:9" ht="15" hidden="1" customHeight="1" x14ac:dyDescent="0.25">
      <c r="G1754" s="96"/>
      <c r="H1754" s="96"/>
      <c r="I1754" s="96"/>
    </row>
    <row r="1755" spans="7:9" ht="15" hidden="1" customHeight="1" x14ac:dyDescent="0.25">
      <c r="G1755" s="96"/>
      <c r="H1755" s="96"/>
      <c r="I1755" s="96"/>
    </row>
    <row r="1756" spans="7:9" ht="15" hidden="1" customHeight="1" x14ac:dyDescent="0.25">
      <c r="G1756" s="96"/>
      <c r="H1756" s="96"/>
      <c r="I1756" s="96"/>
    </row>
    <row r="1757" spans="7:9" ht="15" hidden="1" customHeight="1" x14ac:dyDescent="0.25">
      <c r="G1757" s="96"/>
      <c r="H1757" s="96"/>
      <c r="I1757" s="96"/>
    </row>
    <row r="1758" spans="7:9" ht="15" hidden="1" customHeight="1" x14ac:dyDescent="0.25">
      <c r="G1758" s="96"/>
      <c r="H1758" s="96"/>
      <c r="I1758" s="96"/>
    </row>
    <row r="1759" spans="7:9" ht="15" hidden="1" customHeight="1" x14ac:dyDescent="0.25">
      <c r="G1759" s="96"/>
      <c r="H1759" s="96"/>
      <c r="I1759" s="96"/>
    </row>
    <row r="1760" spans="7:9" ht="15" hidden="1" customHeight="1" x14ac:dyDescent="0.25">
      <c r="G1760" s="96"/>
      <c r="H1760" s="96"/>
      <c r="I1760" s="96"/>
    </row>
    <row r="1761" spans="7:9" ht="15" hidden="1" customHeight="1" x14ac:dyDescent="0.25">
      <c r="G1761" s="96"/>
      <c r="H1761" s="96"/>
      <c r="I1761" s="96"/>
    </row>
    <row r="1762" spans="7:9" ht="15" hidden="1" customHeight="1" x14ac:dyDescent="0.25">
      <c r="G1762" s="96"/>
      <c r="H1762" s="96"/>
      <c r="I1762" s="96"/>
    </row>
    <row r="1763" spans="7:9" ht="15" hidden="1" customHeight="1" x14ac:dyDescent="0.25">
      <c r="G1763" s="96"/>
      <c r="H1763" s="96"/>
      <c r="I1763" s="96"/>
    </row>
    <row r="1764" spans="7:9" ht="15" hidden="1" customHeight="1" x14ac:dyDescent="0.25">
      <c r="G1764" s="96"/>
      <c r="H1764" s="96"/>
      <c r="I1764" s="96"/>
    </row>
    <row r="1765" spans="7:9" ht="15" hidden="1" customHeight="1" x14ac:dyDescent="0.25">
      <c r="G1765" s="96"/>
      <c r="H1765" s="96"/>
      <c r="I1765" s="96"/>
    </row>
    <row r="1766" spans="7:9" ht="15" hidden="1" customHeight="1" x14ac:dyDescent="0.25">
      <c r="G1766" s="96"/>
      <c r="H1766" s="96"/>
      <c r="I1766" s="96"/>
    </row>
    <row r="1767" spans="7:9" ht="15" hidden="1" customHeight="1" x14ac:dyDescent="0.25">
      <c r="G1767" s="96"/>
      <c r="H1767" s="96"/>
      <c r="I1767" s="96"/>
    </row>
    <row r="1768" spans="7:9" ht="15" hidden="1" customHeight="1" x14ac:dyDescent="0.25">
      <c r="G1768" s="96"/>
      <c r="H1768" s="96"/>
      <c r="I1768" s="96"/>
    </row>
    <row r="1769" spans="7:9" ht="15" hidden="1" customHeight="1" x14ac:dyDescent="0.25">
      <c r="G1769" s="96"/>
      <c r="H1769" s="96"/>
      <c r="I1769" s="96"/>
    </row>
    <row r="1770" spans="7:9" ht="15" hidden="1" customHeight="1" x14ac:dyDescent="0.25">
      <c r="G1770" s="96"/>
      <c r="H1770" s="96"/>
      <c r="I1770" s="96"/>
    </row>
    <row r="1771" spans="7:9" ht="15" hidden="1" customHeight="1" x14ac:dyDescent="0.25">
      <c r="G1771" s="96"/>
      <c r="H1771" s="96"/>
      <c r="I1771" s="96"/>
    </row>
    <row r="1772" spans="7:9" ht="15" hidden="1" customHeight="1" x14ac:dyDescent="0.25">
      <c r="G1772" s="96"/>
      <c r="H1772" s="96"/>
      <c r="I1772" s="96"/>
    </row>
    <row r="1773" spans="7:9" ht="15" hidden="1" customHeight="1" x14ac:dyDescent="0.25">
      <c r="G1773" s="96"/>
      <c r="H1773" s="96"/>
      <c r="I1773" s="96"/>
    </row>
    <row r="1774" spans="7:9" ht="15" hidden="1" customHeight="1" x14ac:dyDescent="0.25">
      <c r="G1774" s="96"/>
      <c r="H1774" s="96"/>
      <c r="I1774" s="96"/>
    </row>
    <row r="1775" spans="7:9" ht="15" hidden="1" customHeight="1" x14ac:dyDescent="0.25">
      <c r="G1775" s="96"/>
      <c r="H1775" s="96"/>
      <c r="I1775" s="96"/>
    </row>
    <row r="1776" spans="7:9" ht="15" hidden="1" customHeight="1" x14ac:dyDescent="0.25">
      <c r="G1776" s="96"/>
      <c r="H1776" s="96"/>
      <c r="I1776" s="96"/>
    </row>
    <row r="1777" spans="7:9" ht="15" hidden="1" customHeight="1" x14ac:dyDescent="0.25">
      <c r="G1777" s="96"/>
      <c r="H1777" s="96"/>
      <c r="I1777" s="96"/>
    </row>
    <row r="1778" spans="7:9" ht="15" hidden="1" customHeight="1" x14ac:dyDescent="0.25">
      <c r="G1778" s="96"/>
      <c r="H1778" s="96"/>
      <c r="I1778" s="96"/>
    </row>
    <row r="1779" spans="7:9" ht="15" hidden="1" customHeight="1" x14ac:dyDescent="0.25">
      <c r="G1779" s="96"/>
      <c r="H1779" s="96"/>
      <c r="I1779" s="96"/>
    </row>
    <row r="1780" spans="7:9" ht="15" hidden="1" customHeight="1" x14ac:dyDescent="0.25">
      <c r="G1780" s="96"/>
      <c r="H1780" s="96"/>
      <c r="I1780" s="96"/>
    </row>
    <row r="1781" spans="7:9" ht="15" hidden="1" customHeight="1" x14ac:dyDescent="0.25">
      <c r="G1781" s="96"/>
      <c r="H1781" s="96"/>
      <c r="I1781" s="96"/>
    </row>
    <row r="1782" spans="7:9" ht="15" hidden="1" customHeight="1" x14ac:dyDescent="0.25">
      <c r="G1782" s="96"/>
      <c r="H1782" s="96"/>
      <c r="I1782" s="96"/>
    </row>
    <row r="1783" spans="7:9" ht="15" hidden="1" customHeight="1" x14ac:dyDescent="0.25">
      <c r="G1783" s="96"/>
      <c r="H1783" s="96"/>
      <c r="I1783" s="96"/>
    </row>
    <row r="1784" spans="7:9" ht="15" hidden="1" customHeight="1" x14ac:dyDescent="0.25">
      <c r="G1784" s="96"/>
      <c r="H1784" s="96"/>
      <c r="I1784" s="96"/>
    </row>
    <row r="1785" spans="7:9" ht="15" hidden="1" customHeight="1" x14ac:dyDescent="0.25">
      <c r="G1785" s="96"/>
      <c r="H1785" s="96"/>
      <c r="I1785" s="96"/>
    </row>
    <row r="1786" spans="7:9" ht="15" hidden="1" customHeight="1" x14ac:dyDescent="0.25">
      <c r="G1786" s="96"/>
      <c r="H1786" s="96"/>
      <c r="I1786" s="96"/>
    </row>
    <row r="1787" spans="7:9" ht="15" hidden="1" customHeight="1" x14ac:dyDescent="0.25">
      <c r="G1787" s="96"/>
      <c r="H1787" s="96"/>
      <c r="I1787" s="96"/>
    </row>
    <row r="1788" spans="7:9" ht="15" hidden="1" customHeight="1" x14ac:dyDescent="0.25">
      <c r="G1788" s="96"/>
      <c r="H1788" s="96"/>
      <c r="I1788" s="96"/>
    </row>
    <row r="1789" spans="7:9" ht="15" hidden="1" customHeight="1" x14ac:dyDescent="0.25">
      <c r="G1789" s="96"/>
      <c r="H1789" s="96"/>
      <c r="I1789" s="96"/>
    </row>
    <row r="1790" spans="7:9" ht="15" hidden="1" customHeight="1" x14ac:dyDescent="0.25">
      <c r="G1790" s="96"/>
      <c r="H1790" s="96"/>
      <c r="I1790" s="96"/>
    </row>
    <row r="1791" spans="7:9" ht="15" hidden="1" customHeight="1" x14ac:dyDescent="0.25">
      <c r="G1791" s="96"/>
      <c r="H1791" s="96"/>
      <c r="I1791" s="96"/>
    </row>
    <row r="1792" spans="7:9" ht="15" hidden="1" customHeight="1" x14ac:dyDescent="0.25">
      <c r="G1792" s="96"/>
      <c r="H1792" s="96"/>
      <c r="I1792" s="96"/>
    </row>
    <row r="1793" spans="7:9" ht="15" hidden="1" customHeight="1" x14ac:dyDescent="0.25">
      <c r="G1793" s="96"/>
      <c r="H1793" s="96"/>
      <c r="I1793" s="96"/>
    </row>
    <row r="1794" spans="7:9" ht="15" hidden="1" customHeight="1" x14ac:dyDescent="0.25">
      <c r="G1794" s="96"/>
      <c r="H1794" s="96"/>
      <c r="I1794" s="96"/>
    </row>
    <row r="1795" spans="7:9" ht="15" hidden="1" customHeight="1" x14ac:dyDescent="0.25">
      <c r="G1795" s="96"/>
      <c r="H1795" s="96"/>
      <c r="I1795" s="96"/>
    </row>
    <row r="1796" spans="7:9" ht="15" hidden="1" customHeight="1" x14ac:dyDescent="0.25">
      <c r="G1796" s="96"/>
      <c r="H1796" s="96"/>
      <c r="I1796" s="96"/>
    </row>
    <row r="1797" spans="7:9" ht="15" hidden="1" customHeight="1" x14ac:dyDescent="0.25">
      <c r="G1797" s="96"/>
      <c r="H1797" s="96"/>
      <c r="I1797" s="96"/>
    </row>
    <row r="1798" spans="7:9" ht="15" hidden="1" customHeight="1" x14ac:dyDescent="0.25">
      <c r="G1798" s="96"/>
      <c r="H1798" s="96"/>
      <c r="I1798" s="96"/>
    </row>
    <row r="1799" spans="7:9" ht="15" hidden="1" customHeight="1" x14ac:dyDescent="0.25">
      <c r="G1799" s="96"/>
      <c r="H1799" s="96"/>
      <c r="I1799" s="96"/>
    </row>
    <row r="1800" spans="7:9" ht="15" hidden="1" customHeight="1" x14ac:dyDescent="0.25">
      <c r="G1800" s="96"/>
      <c r="H1800" s="96"/>
      <c r="I1800" s="96"/>
    </row>
    <row r="1801" spans="7:9" ht="15" hidden="1" customHeight="1" x14ac:dyDescent="0.25">
      <c r="G1801" s="96"/>
      <c r="H1801" s="96"/>
      <c r="I1801" s="96"/>
    </row>
    <row r="1802" spans="7:9" ht="15" hidden="1" customHeight="1" x14ac:dyDescent="0.25">
      <c r="G1802" s="96"/>
      <c r="H1802" s="96"/>
      <c r="I1802" s="96"/>
    </row>
    <row r="1803" spans="7:9" ht="15" hidden="1" customHeight="1" x14ac:dyDescent="0.25">
      <c r="G1803" s="96"/>
      <c r="H1803" s="96"/>
      <c r="I1803" s="96"/>
    </row>
    <row r="1804" spans="7:9" ht="15" hidden="1" customHeight="1" x14ac:dyDescent="0.25">
      <c r="G1804" s="96"/>
      <c r="H1804" s="96"/>
      <c r="I1804" s="96"/>
    </row>
    <row r="1805" spans="7:9" ht="15" hidden="1" customHeight="1" x14ac:dyDescent="0.25">
      <c r="G1805" s="96"/>
      <c r="H1805" s="96"/>
      <c r="I1805" s="96"/>
    </row>
    <row r="1806" spans="7:9" ht="15" hidden="1" customHeight="1" x14ac:dyDescent="0.25">
      <c r="G1806" s="96"/>
      <c r="H1806" s="96"/>
      <c r="I1806" s="96"/>
    </row>
    <row r="1807" spans="7:9" ht="15" hidden="1" customHeight="1" x14ac:dyDescent="0.25">
      <c r="G1807" s="96"/>
      <c r="H1807" s="96"/>
      <c r="I1807" s="96"/>
    </row>
    <row r="1808" spans="7:9" ht="15" hidden="1" customHeight="1" x14ac:dyDescent="0.25">
      <c r="G1808" s="96"/>
      <c r="H1808" s="96"/>
      <c r="I1808" s="96"/>
    </row>
    <row r="1809" spans="7:9" ht="15" hidden="1" customHeight="1" x14ac:dyDescent="0.25">
      <c r="G1809" s="96"/>
      <c r="H1809" s="96"/>
      <c r="I1809" s="96"/>
    </row>
    <row r="1810" spans="7:9" ht="15" hidden="1" customHeight="1" x14ac:dyDescent="0.25">
      <c r="G1810" s="96"/>
      <c r="H1810" s="96"/>
      <c r="I1810" s="96"/>
    </row>
    <row r="1811" spans="7:9" ht="15" hidden="1" customHeight="1" x14ac:dyDescent="0.25">
      <c r="G1811" s="96"/>
      <c r="H1811" s="96"/>
      <c r="I1811" s="96"/>
    </row>
    <row r="1812" spans="7:9" ht="15" hidden="1" customHeight="1" x14ac:dyDescent="0.25">
      <c r="G1812" s="96"/>
      <c r="H1812" s="96"/>
      <c r="I1812" s="96"/>
    </row>
    <row r="1813" spans="7:9" ht="15" hidden="1" customHeight="1" x14ac:dyDescent="0.25">
      <c r="G1813" s="96"/>
      <c r="H1813" s="96"/>
      <c r="I1813" s="96"/>
    </row>
    <row r="1814" spans="7:9" ht="15" hidden="1" customHeight="1" x14ac:dyDescent="0.25">
      <c r="G1814" s="96"/>
      <c r="H1814" s="96"/>
      <c r="I1814" s="96"/>
    </row>
    <row r="1815" spans="7:9" ht="15" hidden="1" customHeight="1" x14ac:dyDescent="0.25">
      <c r="G1815" s="96"/>
      <c r="H1815" s="96"/>
      <c r="I1815" s="96"/>
    </row>
    <row r="1816" spans="7:9" ht="15" hidden="1" customHeight="1" x14ac:dyDescent="0.25">
      <c r="G1816" s="96"/>
      <c r="H1816" s="96"/>
      <c r="I1816" s="96"/>
    </row>
    <row r="1817" spans="7:9" ht="15" hidden="1" customHeight="1" x14ac:dyDescent="0.25">
      <c r="G1817" s="96"/>
      <c r="H1817" s="96"/>
      <c r="I1817" s="96"/>
    </row>
    <row r="1818" spans="7:9" ht="15" hidden="1" customHeight="1" x14ac:dyDescent="0.25">
      <c r="G1818" s="96"/>
      <c r="H1818" s="96"/>
      <c r="I1818" s="96"/>
    </row>
    <row r="1819" spans="7:9" ht="15" hidden="1" customHeight="1" x14ac:dyDescent="0.25">
      <c r="G1819" s="96"/>
      <c r="H1819" s="96"/>
      <c r="I1819" s="96"/>
    </row>
    <row r="1820" spans="7:9" ht="15" hidden="1" customHeight="1" x14ac:dyDescent="0.25">
      <c r="G1820" s="96"/>
      <c r="H1820" s="96"/>
      <c r="I1820" s="96"/>
    </row>
    <row r="1821" spans="7:9" ht="15" hidden="1" customHeight="1" x14ac:dyDescent="0.25">
      <c r="G1821" s="96"/>
      <c r="H1821" s="96"/>
      <c r="I1821" s="96"/>
    </row>
    <row r="1822" spans="7:9" ht="15" hidden="1" customHeight="1" x14ac:dyDescent="0.25">
      <c r="G1822" s="96"/>
      <c r="H1822" s="96"/>
      <c r="I1822" s="96"/>
    </row>
    <row r="1823" spans="7:9" ht="15" hidden="1" customHeight="1" x14ac:dyDescent="0.25">
      <c r="G1823" s="96"/>
      <c r="H1823" s="96"/>
      <c r="I1823" s="96"/>
    </row>
    <row r="1824" spans="7:9" ht="15" hidden="1" customHeight="1" x14ac:dyDescent="0.25">
      <c r="G1824" s="96"/>
      <c r="H1824" s="96"/>
      <c r="I1824" s="96"/>
    </row>
    <row r="1825" spans="7:9" ht="15" hidden="1" customHeight="1" x14ac:dyDescent="0.25">
      <c r="G1825" s="96"/>
      <c r="H1825" s="96"/>
      <c r="I1825" s="96"/>
    </row>
    <row r="1826" spans="7:9" ht="15" hidden="1" customHeight="1" x14ac:dyDescent="0.25">
      <c r="G1826" s="96"/>
      <c r="H1826" s="96"/>
      <c r="I1826" s="96"/>
    </row>
    <row r="1827" spans="7:9" ht="15" hidden="1" customHeight="1" x14ac:dyDescent="0.25">
      <c r="G1827" s="96"/>
      <c r="H1827" s="96"/>
      <c r="I1827" s="96"/>
    </row>
    <row r="1828" spans="7:9" ht="15" hidden="1" customHeight="1" x14ac:dyDescent="0.25">
      <c r="G1828" s="96"/>
      <c r="H1828" s="96"/>
      <c r="I1828" s="96"/>
    </row>
    <row r="1829" spans="7:9" ht="15" hidden="1" customHeight="1" x14ac:dyDescent="0.25">
      <c r="G1829" s="96"/>
      <c r="H1829" s="96"/>
      <c r="I1829" s="96"/>
    </row>
    <row r="1830" spans="7:9" ht="15" hidden="1" customHeight="1" x14ac:dyDescent="0.25">
      <c r="G1830" s="96"/>
      <c r="H1830" s="96"/>
      <c r="I1830" s="96"/>
    </row>
    <row r="1831" spans="7:9" ht="15" hidden="1" customHeight="1" x14ac:dyDescent="0.25">
      <c r="G1831" s="96"/>
      <c r="H1831" s="96"/>
      <c r="I1831" s="96"/>
    </row>
    <row r="1832" spans="7:9" ht="15" hidden="1" customHeight="1" x14ac:dyDescent="0.25">
      <c r="G1832" s="96"/>
      <c r="H1832" s="96"/>
      <c r="I1832" s="96"/>
    </row>
    <row r="1833" spans="7:9" ht="15" hidden="1" customHeight="1" x14ac:dyDescent="0.25">
      <c r="G1833" s="96"/>
      <c r="H1833" s="96"/>
      <c r="I1833" s="96"/>
    </row>
    <row r="1834" spans="7:9" ht="15" hidden="1" customHeight="1" x14ac:dyDescent="0.25">
      <c r="G1834" s="96"/>
      <c r="H1834" s="96"/>
      <c r="I1834" s="96"/>
    </row>
    <row r="1835" spans="7:9" ht="15" hidden="1" customHeight="1" x14ac:dyDescent="0.25">
      <c r="G1835" s="96"/>
      <c r="H1835" s="96"/>
      <c r="I1835" s="96"/>
    </row>
    <row r="1836" spans="7:9" ht="15" hidden="1" customHeight="1" x14ac:dyDescent="0.25">
      <c r="G1836" s="96"/>
      <c r="H1836" s="96"/>
      <c r="I1836" s="96"/>
    </row>
    <row r="1837" spans="7:9" ht="15" hidden="1" customHeight="1" x14ac:dyDescent="0.25">
      <c r="G1837" s="96"/>
      <c r="H1837" s="96"/>
      <c r="I1837" s="96"/>
    </row>
    <row r="1838" spans="7:9" ht="15" hidden="1" customHeight="1" x14ac:dyDescent="0.25">
      <c r="G1838" s="96"/>
      <c r="H1838" s="96"/>
      <c r="I1838" s="96"/>
    </row>
    <row r="1839" spans="7:9" ht="15" hidden="1" customHeight="1" x14ac:dyDescent="0.25">
      <c r="G1839" s="96"/>
      <c r="H1839" s="96"/>
      <c r="I1839" s="96"/>
    </row>
    <row r="1840" spans="7:9" ht="15" hidden="1" customHeight="1" x14ac:dyDescent="0.25">
      <c r="G1840" s="96"/>
      <c r="H1840" s="96"/>
      <c r="I1840" s="96"/>
    </row>
    <row r="1841" spans="7:9" ht="15" hidden="1" customHeight="1" x14ac:dyDescent="0.25">
      <c r="G1841" s="96"/>
      <c r="H1841" s="96"/>
      <c r="I1841" s="96"/>
    </row>
    <row r="1842" spans="7:9" ht="15" hidden="1" customHeight="1" x14ac:dyDescent="0.25">
      <c r="G1842" s="96"/>
      <c r="H1842" s="96"/>
      <c r="I1842" s="96"/>
    </row>
    <row r="1843" spans="7:9" ht="15" hidden="1" customHeight="1" x14ac:dyDescent="0.25">
      <c r="G1843" s="96"/>
      <c r="H1843" s="96"/>
      <c r="I1843" s="96"/>
    </row>
    <row r="1844" spans="7:9" ht="15" hidden="1" customHeight="1" x14ac:dyDescent="0.25">
      <c r="G1844" s="96"/>
      <c r="H1844" s="96"/>
      <c r="I1844" s="96"/>
    </row>
    <row r="1845" spans="7:9" ht="15" hidden="1" customHeight="1" x14ac:dyDescent="0.25">
      <c r="G1845" s="96"/>
      <c r="H1845" s="96"/>
      <c r="I1845" s="96"/>
    </row>
    <row r="1846" spans="7:9" ht="15" hidden="1" customHeight="1" x14ac:dyDescent="0.25">
      <c r="G1846" s="96"/>
      <c r="H1846" s="96"/>
      <c r="I1846" s="96"/>
    </row>
    <row r="1847" spans="7:9" ht="15" hidden="1" customHeight="1" x14ac:dyDescent="0.25">
      <c r="G1847" s="96"/>
      <c r="H1847" s="96"/>
      <c r="I1847" s="96"/>
    </row>
    <row r="1848" spans="7:9" ht="15" hidden="1" customHeight="1" x14ac:dyDescent="0.25">
      <c r="G1848" s="96"/>
      <c r="H1848" s="96"/>
      <c r="I1848" s="96"/>
    </row>
    <row r="1849" spans="7:9" ht="15" hidden="1" customHeight="1" x14ac:dyDescent="0.25">
      <c r="G1849" s="96"/>
      <c r="H1849" s="96"/>
      <c r="I1849" s="96"/>
    </row>
    <row r="1850" spans="7:9" ht="15" hidden="1" customHeight="1" x14ac:dyDescent="0.25">
      <c r="G1850" s="96"/>
      <c r="H1850" s="96"/>
      <c r="I1850" s="96"/>
    </row>
    <row r="1851" spans="7:9" ht="15" hidden="1" customHeight="1" x14ac:dyDescent="0.25">
      <c r="G1851" s="96"/>
      <c r="H1851" s="96"/>
      <c r="I1851" s="96"/>
    </row>
    <row r="1852" spans="7:9" ht="15" hidden="1" customHeight="1" x14ac:dyDescent="0.25">
      <c r="G1852" s="96"/>
      <c r="H1852" s="96"/>
      <c r="I1852" s="96"/>
    </row>
    <row r="1853" spans="7:9" ht="15" hidden="1" customHeight="1" x14ac:dyDescent="0.25">
      <c r="G1853" s="96"/>
      <c r="H1853" s="96"/>
      <c r="I1853" s="96"/>
    </row>
    <row r="1854" spans="7:9" ht="15" hidden="1" customHeight="1" x14ac:dyDescent="0.25">
      <c r="G1854" s="96"/>
      <c r="H1854" s="96"/>
      <c r="I1854" s="96"/>
    </row>
    <row r="1855" spans="7:9" ht="15" hidden="1" customHeight="1" x14ac:dyDescent="0.25">
      <c r="G1855" s="96"/>
      <c r="H1855" s="96"/>
      <c r="I1855" s="96"/>
    </row>
    <row r="1856" spans="7:9" ht="15" hidden="1" customHeight="1" x14ac:dyDescent="0.25">
      <c r="G1856" s="96"/>
      <c r="H1856" s="96"/>
      <c r="I1856" s="96"/>
    </row>
    <row r="1857" spans="7:9" ht="15" hidden="1" customHeight="1" x14ac:dyDescent="0.25">
      <c r="G1857" s="96"/>
      <c r="H1857" s="96"/>
      <c r="I1857" s="96"/>
    </row>
    <row r="1858" spans="7:9" ht="15" hidden="1" customHeight="1" x14ac:dyDescent="0.25">
      <c r="G1858" s="96"/>
      <c r="H1858" s="96"/>
      <c r="I1858" s="96"/>
    </row>
    <row r="1859" spans="7:9" ht="15" hidden="1" customHeight="1" x14ac:dyDescent="0.25">
      <c r="G1859" s="96"/>
      <c r="H1859" s="96"/>
      <c r="I1859" s="96"/>
    </row>
    <row r="1860" spans="7:9" ht="15" hidden="1" customHeight="1" x14ac:dyDescent="0.25">
      <c r="G1860" s="96"/>
      <c r="H1860" s="96"/>
      <c r="I1860" s="96"/>
    </row>
    <row r="1861" spans="7:9" ht="15" hidden="1" customHeight="1" x14ac:dyDescent="0.25">
      <c r="G1861" s="96"/>
      <c r="H1861" s="96"/>
      <c r="I1861" s="96"/>
    </row>
    <row r="1862" spans="7:9" ht="15" hidden="1" customHeight="1" x14ac:dyDescent="0.25">
      <c r="G1862" s="96"/>
      <c r="H1862" s="96"/>
      <c r="I1862" s="96"/>
    </row>
    <row r="1863" spans="7:9" ht="15" hidden="1" customHeight="1" x14ac:dyDescent="0.25">
      <c r="G1863" s="96"/>
      <c r="H1863" s="96"/>
      <c r="I1863" s="96"/>
    </row>
    <row r="1864" spans="7:9" ht="15" hidden="1" customHeight="1" x14ac:dyDescent="0.25">
      <c r="G1864" s="96"/>
      <c r="H1864" s="96"/>
      <c r="I1864" s="96"/>
    </row>
    <row r="1865" spans="7:9" ht="15" hidden="1" customHeight="1" x14ac:dyDescent="0.25">
      <c r="G1865" s="96"/>
      <c r="H1865" s="96"/>
      <c r="I1865" s="96"/>
    </row>
    <row r="1866" spans="7:9" ht="15" hidden="1" customHeight="1" x14ac:dyDescent="0.25">
      <c r="G1866" s="96"/>
      <c r="H1866" s="96"/>
      <c r="I1866" s="96"/>
    </row>
    <row r="1867" spans="7:9" ht="15" hidden="1" customHeight="1" x14ac:dyDescent="0.25">
      <c r="G1867" s="96"/>
      <c r="H1867" s="96"/>
      <c r="I1867" s="96"/>
    </row>
    <row r="1868" spans="7:9" ht="15" hidden="1" customHeight="1" x14ac:dyDescent="0.25">
      <c r="G1868" s="96"/>
      <c r="H1868" s="96"/>
      <c r="I1868" s="96"/>
    </row>
    <row r="1869" spans="7:9" ht="15" hidden="1" customHeight="1" x14ac:dyDescent="0.25">
      <c r="G1869" s="96"/>
      <c r="H1869" s="96"/>
      <c r="I1869" s="96"/>
    </row>
    <row r="1870" spans="7:9" ht="15" hidden="1" customHeight="1" x14ac:dyDescent="0.25">
      <c r="G1870" s="96"/>
      <c r="H1870" s="96"/>
      <c r="I1870" s="96"/>
    </row>
    <row r="1871" spans="7:9" ht="15" hidden="1" customHeight="1" x14ac:dyDescent="0.25">
      <c r="G1871" s="96"/>
      <c r="H1871" s="96"/>
      <c r="I1871" s="96"/>
    </row>
    <row r="1872" spans="7:9" ht="15" hidden="1" customHeight="1" x14ac:dyDescent="0.25">
      <c r="G1872" s="96"/>
      <c r="H1872" s="96"/>
      <c r="I1872" s="96"/>
    </row>
    <row r="1873" spans="7:9" ht="15" hidden="1" customHeight="1" x14ac:dyDescent="0.25">
      <c r="G1873" s="96"/>
      <c r="H1873" s="96"/>
      <c r="I1873" s="96"/>
    </row>
    <row r="1874" spans="7:9" ht="15" hidden="1" customHeight="1" x14ac:dyDescent="0.25">
      <c r="G1874" s="96"/>
      <c r="H1874" s="96"/>
      <c r="I1874" s="96"/>
    </row>
    <row r="1875" spans="7:9" ht="15" hidden="1" customHeight="1" x14ac:dyDescent="0.25">
      <c r="G1875" s="96"/>
      <c r="H1875" s="96"/>
      <c r="I1875" s="96"/>
    </row>
    <row r="1876" spans="7:9" ht="15" hidden="1" customHeight="1" x14ac:dyDescent="0.25">
      <c r="G1876" s="96"/>
      <c r="H1876" s="96"/>
      <c r="I1876" s="96"/>
    </row>
    <row r="1877" spans="7:9" ht="15" hidden="1" customHeight="1" x14ac:dyDescent="0.25">
      <c r="G1877" s="96"/>
      <c r="H1877" s="96"/>
      <c r="I1877" s="96"/>
    </row>
    <row r="1878" spans="7:9" ht="15" hidden="1" customHeight="1" x14ac:dyDescent="0.25">
      <c r="G1878" s="96"/>
      <c r="H1878" s="96"/>
      <c r="I1878" s="96"/>
    </row>
    <row r="1879" spans="7:9" ht="15" hidden="1" customHeight="1" x14ac:dyDescent="0.25">
      <c r="G1879" s="96"/>
      <c r="H1879" s="96"/>
      <c r="I1879" s="96"/>
    </row>
    <row r="1880" spans="7:9" ht="15" hidden="1" customHeight="1" x14ac:dyDescent="0.25">
      <c r="G1880" s="96"/>
      <c r="H1880" s="96"/>
      <c r="I1880" s="96"/>
    </row>
    <row r="1881" spans="7:9" ht="15" hidden="1" customHeight="1" x14ac:dyDescent="0.25">
      <c r="G1881" s="96"/>
      <c r="H1881" s="96"/>
      <c r="I1881" s="96"/>
    </row>
    <row r="1882" spans="7:9" ht="15" hidden="1" customHeight="1" x14ac:dyDescent="0.25">
      <c r="G1882" s="96"/>
      <c r="H1882" s="96"/>
      <c r="I1882" s="96"/>
    </row>
    <row r="1883" spans="7:9" ht="15" hidden="1" customHeight="1" x14ac:dyDescent="0.25">
      <c r="G1883" s="96"/>
      <c r="H1883" s="96"/>
      <c r="I1883" s="96"/>
    </row>
    <row r="1884" spans="7:9" ht="15" hidden="1" customHeight="1" x14ac:dyDescent="0.25">
      <c r="G1884" s="96"/>
      <c r="H1884" s="96"/>
      <c r="I1884" s="96"/>
    </row>
    <row r="1885" spans="7:9" ht="15" hidden="1" customHeight="1" x14ac:dyDescent="0.25">
      <c r="G1885" s="96"/>
      <c r="H1885" s="96"/>
      <c r="I1885" s="96"/>
    </row>
    <row r="1886" spans="7:9" ht="15" hidden="1" customHeight="1" x14ac:dyDescent="0.25">
      <c r="G1886" s="96"/>
      <c r="H1886" s="96"/>
      <c r="I1886" s="96"/>
    </row>
    <row r="1887" spans="7:9" ht="15" hidden="1" customHeight="1" x14ac:dyDescent="0.25">
      <c r="G1887" s="96"/>
      <c r="H1887" s="96"/>
      <c r="I1887" s="96"/>
    </row>
    <row r="1888" spans="7:9" ht="15" hidden="1" customHeight="1" x14ac:dyDescent="0.25">
      <c r="G1888" s="96"/>
      <c r="H1888" s="96"/>
      <c r="I1888" s="96"/>
    </row>
    <row r="1889" spans="7:9" ht="15" hidden="1" customHeight="1" x14ac:dyDescent="0.25">
      <c r="G1889" s="96"/>
      <c r="H1889" s="96"/>
      <c r="I1889" s="96"/>
    </row>
    <row r="1890" spans="7:9" ht="15" hidden="1" customHeight="1" x14ac:dyDescent="0.25">
      <c r="G1890" s="96"/>
      <c r="H1890" s="96"/>
      <c r="I1890" s="96"/>
    </row>
    <row r="1891" spans="7:9" ht="15" hidden="1" customHeight="1" x14ac:dyDescent="0.25">
      <c r="G1891" s="96"/>
      <c r="H1891" s="96"/>
      <c r="I1891" s="96"/>
    </row>
    <row r="1892" spans="7:9" ht="15" hidden="1" customHeight="1" x14ac:dyDescent="0.25">
      <c r="G1892" s="96"/>
      <c r="H1892" s="96"/>
      <c r="I1892" s="96"/>
    </row>
    <row r="1893" spans="7:9" ht="15" hidden="1" customHeight="1" x14ac:dyDescent="0.25">
      <c r="G1893" s="96"/>
      <c r="H1893" s="96"/>
      <c r="I1893" s="96"/>
    </row>
    <row r="1894" spans="7:9" ht="15" hidden="1" customHeight="1" x14ac:dyDescent="0.25">
      <c r="G1894" s="96"/>
      <c r="H1894" s="96"/>
      <c r="I1894" s="96"/>
    </row>
    <row r="1895" spans="7:9" ht="15" hidden="1" customHeight="1" x14ac:dyDescent="0.25">
      <c r="G1895" s="96"/>
      <c r="H1895" s="96"/>
      <c r="I1895" s="96"/>
    </row>
    <row r="1896" spans="7:9" ht="15" hidden="1" customHeight="1" x14ac:dyDescent="0.25">
      <c r="G1896" s="96"/>
      <c r="H1896" s="96"/>
      <c r="I1896" s="96"/>
    </row>
    <row r="1897" spans="7:9" ht="15" hidden="1" customHeight="1" x14ac:dyDescent="0.25">
      <c r="G1897" s="96"/>
      <c r="H1897" s="96"/>
      <c r="I1897" s="96"/>
    </row>
    <row r="1898" spans="7:9" ht="15" hidden="1" customHeight="1" x14ac:dyDescent="0.25">
      <c r="G1898" s="96"/>
      <c r="H1898" s="96"/>
      <c r="I1898" s="96"/>
    </row>
    <row r="1899" spans="7:9" ht="15" hidden="1" customHeight="1" x14ac:dyDescent="0.25">
      <c r="G1899" s="96"/>
      <c r="H1899" s="96"/>
      <c r="I1899" s="96"/>
    </row>
    <row r="1900" spans="7:9" ht="15" hidden="1" customHeight="1" x14ac:dyDescent="0.25">
      <c r="G1900" s="96"/>
      <c r="H1900" s="96"/>
      <c r="I1900" s="96"/>
    </row>
    <row r="1901" spans="7:9" ht="15" hidden="1" customHeight="1" x14ac:dyDescent="0.25">
      <c r="G1901" s="96"/>
      <c r="H1901" s="96"/>
      <c r="I1901" s="96"/>
    </row>
    <row r="1902" spans="7:9" ht="15" hidden="1" customHeight="1" x14ac:dyDescent="0.25">
      <c r="G1902" s="96"/>
      <c r="H1902" s="96"/>
      <c r="I1902" s="96"/>
    </row>
    <row r="1903" spans="7:9" ht="15" hidden="1" customHeight="1" x14ac:dyDescent="0.25">
      <c r="G1903" s="96"/>
      <c r="H1903" s="96"/>
      <c r="I1903" s="96"/>
    </row>
    <row r="1904" spans="7:9" ht="15" hidden="1" customHeight="1" x14ac:dyDescent="0.25">
      <c r="G1904" s="96"/>
      <c r="H1904" s="96"/>
      <c r="I1904" s="96"/>
    </row>
    <row r="1905" spans="7:9" ht="15" hidden="1" customHeight="1" x14ac:dyDescent="0.25">
      <c r="G1905" s="96"/>
      <c r="H1905" s="96"/>
      <c r="I1905" s="96"/>
    </row>
    <row r="1906" spans="7:9" ht="15" hidden="1" customHeight="1" x14ac:dyDescent="0.25">
      <c r="G1906" s="96"/>
      <c r="H1906" s="96"/>
      <c r="I1906" s="96"/>
    </row>
    <row r="1907" spans="7:9" ht="15" hidden="1" customHeight="1" x14ac:dyDescent="0.25">
      <c r="G1907" s="96"/>
      <c r="H1907" s="96"/>
      <c r="I1907" s="96"/>
    </row>
    <row r="1908" spans="7:9" ht="15" hidden="1" customHeight="1" x14ac:dyDescent="0.25">
      <c r="G1908" s="96"/>
      <c r="H1908" s="96"/>
      <c r="I1908" s="96"/>
    </row>
    <row r="1909" spans="7:9" ht="15" hidden="1" customHeight="1" x14ac:dyDescent="0.25">
      <c r="G1909" s="96"/>
      <c r="H1909" s="96"/>
      <c r="I1909" s="96"/>
    </row>
    <row r="1910" spans="7:9" ht="15" hidden="1" customHeight="1" x14ac:dyDescent="0.25">
      <c r="G1910" s="96"/>
      <c r="H1910" s="96"/>
      <c r="I1910" s="96"/>
    </row>
    <row r="1911" spans="7:9" ht="15" hidden="1" customHeight="1" x14ac:dyDescent="0.25">
      <c r="G1911" s="96"/>
      <c r="H1911" s="96"/>
      <c r="I1911" s="96"/>
    </row>
    <row r="1912" spans="7:9" ht="15" hidden="1" customHeight="1" x14ac:dyDescent="0.25">
      <c r="G1912" s="96"/>
      <c r="H1912" s="96"/>
      <c r="I1912" s="96"/>
    </row>
    <row r="1913" spans="7:9" ht="15" hidden="1" customHeight="1" x14ac:dyDescent="0.25">
      <c r="G1913" s="96"/>
      <c r="H1913" s="96"/>
      <c r="I1913" s="96"/>
    </row>
    <row r="1914" spans="7:9" ht="15" hidden="1" customHeight="1" x14ac:dyDescent="0.25">
      <c r="G1914" s="96"/>
      <c r="H1914" s="96"/>
      <c r="I1914" s="96"/>
    </row>
    <row r="1915" spans="7:9" ht="15" hidden="1" customHeight="1" x14ac:dyDescent="0.25">
      <c r="G1915" s="96"/>
      <c r="H1915" s="96"/>
      <c r="I1915" s="96"/>
    </row>
    <row r="1916" spans="7:9" ht="15" hidden="1" customHeight="1" x14ac:dyDescent="0.25">
      <c r="G1916" s="96"/>
      <c r="H1916" s="96"/>
      <c r="I1916" s="96"/>
    </row>
    <row r="1917" spans="7:9" ht="15" hidden="1" customHeight="1" x14ac:dyDescent="0.25">
      <c r="G1917" s="96"/>
      <c r="H1917" s="96"/>
      <c r="I1917" s="96"/>
    </row>
    <row r="1918" spans="7:9" ht="15" hidden="1" customHeight="1" x14ac:dyDescent="0.25">
      <c r="G1918" s="96"/>
      <c r="H1918" s="96"/>
      <c r="I1918" s="96"/>
    </row>
    <row r="1919" spans="7:9" ht="15" hidden="1" customHeight="1" x14ac:dyDescent="0.25">
      <c r="G1919" s="96"/>
      <c r="H1919" s="96"/>
      <c r="I1919" s="96"/>
    </row>
    <row r="1920" spans="7:9" ht="15" hidden="1" customHeight="1" x14ac:dyDescent="0.25">
      <c r="G1920" s="96"/>
      <c r="H1920" s="96"/>
      <c r="I1920" s="96"/>
    </row>
    <row r="1921" spans="7:9" ht="15" hidden="1" customHeight="1" x14ac:dyDescent="0.25">
      <c r="G1921" s="96"/>
      <c r="H1921" s="96"/>
      <c r="I1921" s="96"/>
    </row>
    <row r="1922" spans="7:9" ht="15" hidden="1" customHeight="1" x14ac:dyDescent="0.25">
      <c r="G1922" s="96"/>
      <c r="H1922" s="96"/>
      <c r="I1922" s="96"/>
    </row>
    <row r="1923" spans="7:9" ht="15" hidden="1" customHeight="1" x14ac:dyDescent="0.25">
      <c r="G1923" s="96"/>
      <c r="H1923" s="96"/>
      <c r="I1923" s="96"/>
    </row>
    <row r="1924" spans="7:9" ht="15" hidden="1" customHeight="1" x14ac:dyDescent="0.25">
      <c r="G1924" s="96"/>
      <c r="H1924" s="96"/>
      <c r="I1924" s="96"/>
    </row>
    <row r="1925" spans="7:9" ht="15" hidden="1" customHeight="1" x14ac:dyDescent="0.25">
      <c r="G1925" s="96"/>
      <c r="H1925" s="96"/>
      <c r="I1925" s="96"/>
    </row>
    <row r="1926" spans="7:9" ht="15" hidden="1" customHeight="1" x14ac:dyDescent="0.25">
      <c r="G1926" s="96"/>
      <c r="H1926" s="96"/>
      <c r="I1926" s="96"/>
    </row>
    <row r="1927" spans="7:9" ht="15" hidden="1" customHeight="1" x14ac:dyDescent="0.25">
      <c r="G1927" s="96"/>
      <c r="H1927" s="96"/>
      <c r="I1927" s="96"/>
    </row>
    <row r="1928" spans="7:9" ht="15" hidden="1" customHeight="1" x14ac:dyDescent="0.25">
      <c r="G1928" s="96"/>
      <c r="H1928" s="96"/>
      <c r="I1928" s="96"/>
    </row>
    <row r="1929" spans="7:9" ht="15" hidden="1" customHeight="1" x14ac:dyDescent="0.25">
      <c r="G1929" s="96"/>
      <c r="H1929" s="96"/>
      <c r="I1929" s="96"/>
    </row>
    <row r="1930" spans="7:9" ht="15" hidden="1" customHeight="1" x14ac:dyDescent="0.25">
      <c r="G1930" s="96"/>
      <c r="H1930" s="96"/>
      <c r="I1930" s="96"/>
    </row>
    <row r="1931" spans="7:9" ht="15" hidden="1" customHeight="1" x14ac:dyDescent="0.25">
      <c r="G1931" s="96"/>
      <c r="H1931" s="96"/>
      <c r="I1931" s="96"/>
    </row>
    <row r="1932" spans="7:9" ht="15" hidden="1" customHeight="1" x14ac:dyDescent="0.25">
      <c r="G1932" s="96"/>
      <c r="H1932" s="96"/>
      <c r="I1932" s="96"/>
    </row>
    <row r="1933" spans="7:9" ht="15" hidden="1" customHeight="1" x14ac:dyDescent="0.25">
      <c r="G1933" s="96"/>
      <c r="H1933" s="96"/>
      <c r="I1933" s="96"/>
    </row>
    <row r="1934" spans="7:9" ht="15" hidden="1" customHeight="1" x14ac:dyDescent="0.25">
      <c r="G1934" s="96"/>
      <c r="H1934" s="96"/>
      <c r="I1934" s="96"/>
    </row>
    <row r="1935" spans="7:9" ht="15" hidden="1" customHeight="1" x14ac:dyDescent="0.25">
      <c r="G1935" s="96"/>
      <c r="H1935" s="96"/>
      <c r="I1935" s="96"/>
    </row>
    <row r="1936" spans="7:9" ht="15" hidden="1" customHeight="1" x14ac:dyDescent="0.25">
      <c r="G1936" s="96"/>
      <c r="H1936" s="96"/>
      <c r="I1936" s="96"/>
    </row>
    <row r="1937" spans="7:9" ht="15" hidden="1" customHeight="1" x14ac:dyDescent="0.25">
      <c r="G1937" s="96"/>
      <c r="H1937" s="96"/>
      <c r="I1937" s="96"/>
    </row>
    <row r="1938" spans="7:9" ht="15" hidden="1" customHeight="1" x14ac:dyDescent="0.25">
      <c r="G1938" s="96"/>
      <c r="H1938" s="96"/>
      <c r="I1938" s="96"/>
    </row>
    <row r="1939" spans="7:9" ht="15" hidden="1" customHeight="1" x14ac:dyDescent="0.25">
      <c r="G1939" s="96"/>
      <c r="H1939" s="96"/>
      <c r="I1939" s="96"/>
    </row>
    <row r="1940" spans="7:9" ht="15" hidden="1" customHeight="1" x14ac:dyDescent="0.25">
      <c r="G1940" s="96"/>
      <c r="H1940" s="96"/>
      <c r="I1940" s="96"/>
    </row>
    <row r="1941" spans="7:9" ht="15" hidden="1" customHeight="1" x14ac:dyDescent="0.25">
      <c r="G1941" s="96"/>
      <c r="H1941" s="96"/>
      <c r="I1941" s="96"/>
    </row>
    <row r="1942" spans="7:9" ht="15" hidden="1" customHeight="1" x14ac:dyDescent="0.25">
      <c r="G1942" s="96"/>
      <c r="H1942" s="96"/>
      <c r="I1942" s="96"/>
    </row>
    <row r="1943" spans="7:9" ht="15" hidden="1" customHeight="1" x14ac:dyDescent="0.25">
      <c r="G1943" s="96"/>
      <c r="H1943" s="96"/>
      <c r="I1943" s="96"/>
    </row>
    <row r="1944" spans="7:9" ht="15" hidden="1" customHeight="1" x14ac:dyDescent="0.25">
      <c r="G1944" s="96"/>
      <c r="H1944" s="96"/>
      <c r="I1944" s="96"/>
    </row>
    <row r="1945" spans="7:9" ht="15" hidden="1" customHeight="1" x14ac:dyDescent="0.25">
      <c r="G1945" s="96"/>
      <c r="H1945" s="96"/>
      <c r="I1945" s="96"/>
    </row>
    <row r="1946" spans="7:9" ht="15" hidden="1" customHeight="1" x14ac:dyDescent="0.25">
      <c r="G1946" s="96"/>
      <c r="H1946" s="96"/>
      <c r="I1946" s="96"/>
    </row>
    <row r="1947" spans="7:9" ht="15" hidden="1" customHeight="1" x14ac:dyDescent="0.25">
      <c r="G1947" s="96"/>
      <c r="H1947" s="96"/>
      <c r="I1947" s="96"/>
    </row>
    <row r="1948" spans="7:9" ht="15" hidden="1" customHeight="1" x14ac:dyDescent="0.25">
      <c r="G1948" s="96"/>
      <c r="H1948" s="96"/>
      <c r="I1948" s="96"/>
    </row>
    <row r="1949" spans="7:9" ht="15" hidden="1" customHeight="1" x14ac:dyDescent="0.25">
      <c r="G1949" s="96"/>
      <c r="H1949" s="96"/>
      <c r="I1949" s="96"/>
    </row>
    <row r="1950" spans="7:9" ht="15" hidden="1" customHeight="1" x14ac:dyDescent="0.25">
      <c r="G1950" s="96"/>
      <c r="H1950" s="96"/>
      <c r="I1950" s="96"/>
    </row>
    <row r="1951" spans="7:9" ht="15" hidden="1" customHeight="1" x14ac:dyDescent="0.25">
      <c r="G1951" s="96"/>
      <c r="H1951" s="96"/>
      <c r="I1951" s="96"/>
    </row>
    <row r="1952" spans="7:9" ht="15" hidden="1" customHeight="1" x14ac:dyDescent="0.25">
      <c r="G1952" s="96"/>
      <c r="H1952" s="96"/>
      <c r="I1952" s="96"/>
    </row>
    <row r="1953" spans="7:9" ht="15" hidden="1" customHeight="1" x14ac:dyDescent="0.25">
      <c r="G1953" s="96"/>
      <c r="H1953" s="96"/>
      <c r="I1953" s="96"/>
    </row>
    <row r="1954" spans="7:9" ht="15" hidden="1" customHeight="1" x14ac:dyDescent="0.25">
      <c r="G1954" s="96"/>
      <c r="H1954" s="96"/>
      <c r="I1954" s="96"/>
    </row>
    <row r="1955" spans="7:9" ht="15" hidden="1" customHeight="1" x14ac:dyDescent="0.25">
      <c r="G1955" s="96"/>
      <c r="H1955" s="96"/>
      <c r="I1955" s="96"/>
    </row>
    <row r="1956" spans="7:9" ht="15" hidden="1" customHeight="1" x14ac:dyDescent="0.25">
      <c r="G1956" s="96"/>
      <c r="H1956" s="96"/>
      <c r="I1956" s="96"/>
    </row>
    <row r="1957" spans="7:9" ht="15" hidden="1" customHeight="1" x14ac:dyDescent="0.25">
      <c r="G1957" s="96"/>
      <c r="H1957" s="96"/>
      <c r="I1957" s="96"/>
    </row>
    <row r="1958" spans="7:9" ht="15" hidden="1" customHeight="1" x14ac:dyDescent="0.25">
      <c r="G1958" s="96"/>
      <c r="H1958" s="96"/>
      <c r="I1958" s="96"/>
    </row>
    <row r="1959" spans="7:9" ht="15" hidden="1" customHeight="1" x14ac:dyDescent="0.25">
      <c r="G1959" s="96"/>
      <c r="H1959" s="96"/>
      <c r="I1959" s="96"/>
    </row>
    <row r="1960" spans="7:9" ht="15" hidden="1" customHeight="1" x14ac:dyDescent="0.25">
      <c r="G1960" s="96"/>
      <c r="H1960" s="96"/>
      <c r="I1960" s="96"/>
    </row>
    <row r="1961" spans="7:9" ht="15" hidden="1" customHeight="1" x14ac:dyDescent="0.25">
      <c r="G1961" s="96"/>
      <c r="H1961" s="96"/>
      <c r="I1961" s="96"/>
    </row>
    <row r="1962" spans="7:9" ht="15" hidden="1" customHeight="1" x14ac:dyDescent="0.25">
      <c r="G1962" s="96"/>
      <c r="H1962" s="96"/>
      <c r="I1962" s="96"/>
    </row>
    <row r="1963" spans="7:9" ht="15" hidden="1" customHeight="1" x14ac:dyDescent="0.25">
      <c r="G1963" s="96"/>
      <c r="H1963" s="96"/>
      <c r="I1963" s="96"/>
    </row>
    <row r="1964" spans="7:9" ht="15" hidden="1" customHeight="1" x14ac:dyDescent="0.25">
      <c r="G1964" s="96"/>
      <c r="H1964" s="96"/>
      <c r="I1964" s="96"/>
    </row>
    <row r="1965" spans="7:9" ht="15" hidden="1" customHeight="1" x14ac:dyDescent="0.25">
      <c r="G1965" s="96"/>
      <c r="H1965" s="96"/>
      <c r="I1965" s="96"/>
    </row>
    <row r="1966" spans="7:9" ht="15" hidden="1" customHeight="1" x14ac:dyDescent="0.25">
      <c r="G1966" s="96"/>
      <c r="H1966" s="96"/>
      <c r="I1966" s="96"/>
    </row>
    <row r="1967" spans="7:9" ht="15" hidden="1" customHeight="1" x14ac:dyDescent="0.25">
      <c r="G1967" s="96"/>
      <c r="H1967" s="96"/>
      <c r="I1967" s="96"/>
    </row>
    <row r="1968" spans="7:9" ht="15" hidden="1" customHeight="1" x14ac:dyDescent="0.25">
      <c r="G1968" s="96"/>
      <c r="H1968" s="96"/>
      <c r="I1968" s="96"/>
    </row>
    <row r="1969" spans="7:9" ht="15" hidden="1" customHeight="1" x14ac:dyDescent="0.25">
      <c r="G1969" s="96"/>
      <c r="H1969" s="96"/>
      <c r="I1969" s="96"/>
    </row>
    <row r="1970" spans="7:9" ht="15" hidden="1" customHeight="1" x14ac:dyDescent="0.25">
      <c r="G1970" s="96"/>
      <c r="H1970" s="96"/>
      <c r="I1970" s="96"/>
    </row>
    <row r="1971" spans="7:9" ht="15" hidden="1" customHeight="1" x14ac:dyDescent="0.25">
      <c r="G1971" s="96"/>
      <c r="H1971" s="96"/>
      <c r="I1971" s="96"/>
    </row>
    <row r="1972" spans="7:9" ht="15" hidden="1" customHeight="1" x14ac:dyDescent="0.25">
      <c r="G1972" s="96"/>
      <c r="H1972" s="96"/>
      <c r="I1972" s="96"/>
    </row>
    <row r="1973" spans="7:9" ht="15" hidden="1" customHeight="1" x14ac:dyDescent="0.25">
      <c r="G1973" s="96"/>
      <c r="H1973" s="96"/>
      <c r="I1973" s="96"/>
    </row>
    <row r="1974" spans="7:9" ht="15" hidden="1" customHeight="1" x14ac:dyDescent="0.25">
      <c r="G1974" s="96"/>
      <c r="H1974" s="96"/>
      <c r="I1974" s="96"/>
    </row>
    <row r="1975" spans="7:9" ht="15" hidden="1" customHeight="1" x14ac:dyDescent="0.25">
      <c r="G1975" s="96"/>
      <c r="H1975" s="96"/>
      <c r="I1975" s="96"/>
    </row>
    <row r="1976" spans="7:9" ht="15" hidden="1" customHeight="1" x14ac:dyDescent="0.25">
      <c r="G1976" s="96"/>
      <c r="H1976" s="96"/>
      <c r="I1976" s="96"/>
    </row>
    <row r="1977" spans="7:9" ht="15" hidden="1" customHeight="1" x14ac:dyDescent="0.25">
      <c r="G1977" s="96"/>
      <c r="H1977" s="96"/>
      <c r="I1977" s="96"/>
    </row>
    <row r="1978" spans="7:9" ht="15" hidden="1" customHeight="1" x14ac:dyDescent="0.25">
      <c r="G1978" s="96"/>
      <c r="H1978" s="96"/>
      <c r="I1978" s="96"/>
    </row>
    <row r="1979" spans="7:9" ht="15" hidden="1" customHeight="1" x14ac:dyDescent="0.25">
      <c r="G1979" s="96"/>
      <c r="H1979" s="96"/>
      <c r="I1979" s="96"/>
    </row>
    <row r="1980" spans="7:9" ht="15" hidden="1" customHeight="1" x14ac:dyDescent="0.25">
      <c r="G1980" s="96"/>
      <c r="H1980" s="96"/>
      <c r="I1980" s="96"/>
    </row>
    <row r="1981" spans="7:9" ht="15" hidden="1" customHeight="1" x14ac:dyDescent="0.25">
      <c r="G1981" s="96"/>
      <c r="H1981" s="96"/>
      <c r="I1981" s="96"/>
    </row>
    <row r="1982" spans="7:9" ht="15" hidden="1" customHeight="1" x14ac:dyDescent="0.25">
      <c r="G1982" s="96"/>
      <c r="H1982" s="96"/>
      <c r="I1982" s="96"/>
    </row>
    <row r="1983" spans="7:9" ht="15" hidden="1" customHeight="1" x14ac:dyDescent="0.25">
      <c r="G1983" s="96"/>
      <c r="H1983" s="96"/>
      <c r="I1983" s="96"/>
    </row>
    <row r="1984" spans="7:9" ht="15" hidden="1" customHeight="1" x14ac:dyDescent="0.25">
      <c r="G1984" s="96"/>
      <c r="H1984" s="96"/>
      <c r="I1984" s="96"/>
    </row>
    <row r="1985" spans="7:9" ht="15" hidden="1" customHeight="1" x14ac:dyDescent="0.25">
      <c r="G1985" s="96"/>
      <c r="H1985" s="96"/>
      <c r="I1985" s="96"/>
    </row>
    <row r="1986" spans="7:9" ht="15" hidden="1" customHeight="1" x14ac:dyDescent="0.25">
      <c r="G1986" s="96"/>
      <c r="H1986" s="96"/>
      <c r="I1986" s="96"/>
    </row>
    <row r="1987" spans="7:9" ht="15" hidden="1" customHeight="1" x14ac:dyDescent="0.25">
      <c r="G1987" s="96"/>
      <c r="H1987" s="96"/>
      <c r="I1987" s="96"/>
    </row>
    <row r="1988" spans="7:9" ht="15" hidden="1" customHeight="1" x14ac:dyDescent="0.25">
      <c r="G1988" s="96"/>
      <c r="H1988" s="96"/>
      <c r="I1988" s="96"/>
    </row>
    <row r="1989" spans="7:9" ht="15" hidden="1" customHeight="1" x14ac:dyDescent="0.25">
      <c r="G1989" s="96"/>
      <c r="H1989" s="96"/>
      <c r="I1989" s="96"/>
    </row>
    <row r="1990" spans="7:9" ht="15" hidden="1" customHeight="1" x14ac:dyDescent="0.25">
      <c r="G1990" s="96"/>
      <c r="H1990" s="96"/>
      <c r="I1990" s="96"/>
    </row>
    <row r="1991" spans="7:9" ht="15" hidden="1" customHeight="1" x14ac:dyDescent="0.25">
      <c r="G1991" s="96"/>
      <c r="H1991" s="96"/>
      <c r="I1991" s="96"/>
    </row>
    <row r="1992" spans="7:9" ht="15" hidden="1" customHeight="1" x14ac:dyDescent="0.25">
      <c r="G1992" s="96"/>
      <c r="H1992" s="96"/>
      <c r="I1992" s="96"/>
    </row>
    <row r="1993" spans="7:9" ht="15" hidden="1" customHeight="1" x14ac:dyDescent="0.25">
      <c r="G1993" s="96"/>
      <c r="H1993" s="96"/>
      <c r="I1993" s="96"/>
    </row>
    <row r="1994" spans="7:9" ht="15" hidden="1" customHeight="1" x14ac:dyDescent="0.25">
      <c r="G1994" s="96"/>
      <c r="H1994" s="96"/>
      <c r="I1994" s="96"/>
    </row>
    <row r="1995" spans="7:9" ht="15" hidden="1" customHeight="1" x14ac:dyDescent="0.25">
      <c r="G1995" s="96"/>
      <c r="H1995" s="96"/>
      <c r="I1995" s="96"/>
    </row>
    <row r="1996" spans="7:9" ht="15" hidden="1" customHeight="1" x14ac:dyDescent="0.25">
      <c r="G1996" s="96"/>
      <c r="H1996" s="96"/>
      <c r="I1996" s="96"/>
    </row>
    <row r="1997" spans="7:9" ht="15" hidden="1" customHeight="1" x14ac:dyDescent="0.25">
      <c r="G1997" s="96"/>
      <c r="H1997" s="96"/>
      <c r="I1997" s="96"/>
    </row>
    <row r="1998" spans="7:9" ht="15" hidden="1" customHeight="1" x14ac:dyDescent="0.25">
      <c r="G1998" s="96"/>
      <c r="H1998" s="96"/>
      <c r="I1998" s="96"/>
    </row>
    <row r="1999" spans="7:9" ht="15" hidden="1" customHeight="1" x14ac:dyDescent="0.25">
      <c r="G1999" s="96"/>
      <c r="H1999" s="96"/>
      <c r="I1999" s="96"/>
    </row>
    <row r="2000" spans="7:9" ht="15" hidden="1" customHeight="1" x14ac:dyDescent="0.25">
      <c r="G2000" s="96"/>
      <c r="H2000" s="96"/>
      <c r="I2000" s="96"/>
    </row>
    <row r="2001" spans="7:9" ht="15" hidden="1" customHeight="1" x14ac:dyDescent="0.25">
      <c r="G2001" s="96"/>
      <c r="H2001" s="96"/>
      <c r="I2001" s="96"/>
    </row>
    <row r="2002" spans="7:9" ht="15" hidden="1" customHeight="1" x14ac:dyDescent="0.25">
      <c r="G2002" s="96"/>
      <c r="H2002" s="96"/>
      <c r="I2002" s="96"/>
    </row>
    <row r="2003" spans="7:9" ht="15" hidden="1" customHeight="1" x14ac:dyDescent="0.25">
      <c r="G2003" s="96"/>
      <c r="H2003" s="96"/>
      <c r="I2003" s="96"/>
    </row>
    <row r="2004" spans="7:9" ht="15" hidden="1" customHeight="1" x14ac:dyDescent="0.25">
      <c r="G2004" s="96"/>
      <c r="H2004" s="96"/>
      <c r="I2004" s="96"/>
    </row>
    <row r="2005" spans="7:9" ht="15" hidden="1" customHeight="1" x14ac:dyDescent="0.25">
      <c r="G2005" s="96"/>
      <c r="H2005" s="96"/>
      <c r="I2005" s="96"/>
    </row>
    <row r="2006" spans="7:9" ht="15" hidden="1" customHeight="1" x14ac:dyDescent="0.25">
      <c r="G2006" s="96"/>
      <c r="H2006" s="96"/>
      <c r="I2006" s="96"/>
    </row>
    <row r="2007" spans="7:9" ht="15" hidden="1" customHeight="1" x14ac:dyDescent="0.25">
      <c r="G2007" s="96"/>
      <c r="H2007" s="96"/>
      <c r="I2007" s="96"/>
    </row>
    <row r="2008" spans="7:9" ht="15" hidden="1" customHeight="1" x14ac:dyDescent="0.25">
      <c r="G2008" s="96"/>
      <c r="H2008" s="96"/>
      <c r="I2008" s="96"/>
    </row>
    <row r="2009" spans="7:9" ht="15" hidden="1" customHeight="1" x14ac:dyDescent="0.25">
      <c r="G2009" s="96"/>
      <c r="H2009" s="96"/>
      <c r="I2009" s="96"/>
    </row>
    <row r="2010" spans="7:9" ht="15" hidden="1" customHeight="1" x14ac:dyDescent="0.25">
      <c r="G2010" s="96"/>
      <c r="H2010" s="96"/>
      <c r="I2010" s="96"/>
    </row>
    <row r="2011" spans="7:9" ht="15" hidden="1" customHeight="1" x14ac:dyDescent="0.25">
      <c r="G2011" s="96"/>
      <c r="H2011" s="96"/>
      <c r="I2011" s="96"/>
    </row>
  </sheetData>
  <pageMargins left="0.7" right="0.7" top="0.75" bottom="0.75" header="0.3" footer="0.3"/>
  <pageSetup paperSize="9" scale="31" orientation="portrait" r:id="rId1"/>
  <colBreaks count="4" manualBreakCount="4">
    <brk id="9" max="78" man="1"/>
    <brk id="183" max="1048575" man="1"/>
    <brk id="233" max="1048575" man="1"/>
    <brk id="319" max="1048575"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vt:i4>
      </vt:variant>
      <vt:variant>
        <vt:lpstr>Rangos con nombre</vt:lpstr>
      </vt:variant>
      <vt:variant>
        <vt:i4>3</vt:i4>
      </vt:variant>
    </vt:vector>
  </HeadingPairs>
  <TitlesOfParts>
    <vt:vector size="8" baseType="lpstr">
      <vt:lpstr>INICIO</vt:lpstr>
      <vt:lpstr>MENU</vt:lpstr>
      <vt:lpstr>PRESENTACION</vt:lpstr>
      <vt:lpstr>PROYECCION ICCP</vt:lpstr>
      <vt:lpstr>Fechas de Actualización</vt:lpstr>
      <vt:lpstr>'Fechas de Actualización'!Área_de_impresión</vt:lpstr>
      <vt:lpstr>'PROYECCION ICCP'!Área_de_impresión</vt:lpstr>
      <vt:lpstr>'PROYECCION ICCP'!Títulos_a_imprimir</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Martha Yaneth Vargas Romero</dc:creator>
  <cp:lastModifiedBy>CarlosAndres</cp:lastModifiedBy>
  <cp:lastPrinted>2019-02-06T16:14:54Z</cp:lastPrinted>
  <dcterms:created xsi:type="dcterms:W3CDTF">2019-02-06T15:49:34Z</dcterms:created>
  <dcterms:modified xsi:type="dcterms:W3CDTF">2020-08-24T20:39:14Z</dcterms:modified>
</cp:coreProperties>
</file>