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Users\cdgalean1\Documents\2018-1053\Seguimiento procesos\Informes\LEY TRANSPARENCIA\"/>
    </mc:Choice>
  </mc:AlternateContent>
  <bookViews>
    <workbookView xWindow="0" yWindow="0" windowWidth="28800" windowHeight="12435"/>
  </bookViews>
  <sheets>
    <sheet name="ADJUDICADOS CONS" sheetId="4" r:id="rId1"/>
    <sheet name="ADJ ENERO" sheetId="5" r:id="rId2"/>
    <sheet name="ADJ FEBRERO" sheetId="6" r:id="rId3"/>
    <sheet name="ADJ MARZO" sheetId="7" r:id="rId4"/>
    <sheet name="ADJ ABRIL" sheetId="8" r:id="rId5"/>
    <sheet name="ADJ MAYO" sheetId="9" r:id="rId6"/>
    <sheet name="ADJ JUNIO" sheetId="10" r:id="rId7"/>
    <sheet name="ADJ JULIO" sheetId="11" r:id="rId8"/>
  </sheets>
  <calcPr calcId="152511"/>
</workbook>
</file>

<file path=xl/calcChain.xml><?xml version="1.0" encoding="utf-8"?>
<calcChain xmlns="http://schemas.openxmlformats.org/spreadsheetml/2006/main">
  <c r="D43" i="4" l="1"/>
  <c r="I36" i="4"/>
  <c r="D16" i="11"/>
  <c r="I9" i="11"/>
  <c r="D14" i="11"/>
  <c r="I33" i="4" l="1"/>
  <c r="D26" i="10"/>
  <c r="I19" i="10"/>
  <c r="D24" i="10"/>
  <c r="D18" i="9" l="1"/>
  <c r="D16" i="9"/>
  <c r="D17" i="8" l="1"/>
  <c r="D19" i="8"/>
  <c r="D15" i="7" l="1"/>
  <c r="D17" i="7"/>
  <c r="D15" i="6" l="1"/>
  <c r="D17" i="6"/>
  <c r="D17" i="5" l="1"/>
  <c r="D41" i="4" l="1"/>
</calcChain>
</file>

<file path=xl/sharedStrings.xml><?xml version="1.0" encoding="utf-8"?>
<sst xmlns="http://schemas.openxmlformats.org/spreadsheetml/2006/main" count="306" uniqueCount="114">
  <si>
    <t xml:space="preserve"> </t>
  </si>
  <si>
    <t>PROCESOS DE SELECCIÓN ADJUDICADOS</t>
  </si>
  <si>
    <t>ID</t>
  </si>
  <si>
    <t>PROCESO DE SELECCIÓN</t>
  </si>
  <si>
    <t>OBJETO</t>
  </si>
  <si>
    <t>ADJUDICADO A:</t>
  </si>
  <si>
    <t>VALOR PRESUPUESTO OFICIAL</t>
  </si>
  <si>
    <t>VALOR ADJUDICADO</t>
  </si>
  <si>
    <t>EVALUADO POR</t>
  </si>
  <si>
    <t>CAMILO PIESCHACON</t>
  </si>
  <si>
    <t>TOTAL DE PROCESOS ADJUDICADOS</t>
  </si>
  <si>
    <t>VALOR TOTAL ADJUDICADO</t>
  </si>
  <si>
    <t>DIRECCIÓN TÉCNICA DE PROCESOS SELECTIVOS</t>
  </si>
  <si>
    <t>FECHA DE ADJUDICACIÓN</t>
  </si>
  <si>
    <t>PROCESOS DE SELECCIÓN ADJUDICADOS ENERO</t>
  </si>
  <si>
    <t>AÑO 2018</t>
  </si>
  <si>
    <t>IDU-LP-SGI-036-2017</t>
  </si>
  <si>
    <t xml:space="preserve">EJECUCIÓN A MONTO AGOTABLE DE LAS OBRAS DE MANTENIMIENTO, REHABILITACIÓN Y RECONSTRUCCIÓN DE ESPACIO PÚBLICO, LA RED DE CICLORRUTAS, EN BOGOTÁ D.C. GRUPO 4. </t>
  </si>
  <si>
    <t>CONSORCIO CICLOESPACIOS</t>
  </si>
  <si>
    <t>IDU-CMA-SGI-083-2017</t>
  </si>
  <si>
    <t xml:space="preserve">INTERVENTORÍA TÉCNICA, ADMINISTRATIVA, LEGAL, FINANCIERA, SOCIAL, AMBIENTAL Y DE SEGURIDAD Y SALUD EN EL TRABAJO PARA REALIZAR LA EJECUCIÓN A MONTO AGOTABLE DE LAS OBRAS DE MANTENIMIENTO, REHABILITACIÓN Y RECONSTRUCCIÓN DE ESPACIO PÚBLICO, LA RED DE CICLORRUTAS, EN BOGOTÁ D.C. GRUPO 4. </t>
  </si>
  <si>
    <t>MAB INGENIERIA DE VALOR S.A.</t>
  </si>
  <si>
    <t>PROCESOS DE SELECCIÓN ADJUDICADOS FEBRERO</t>
  </si>
  <si>
    <t>IDU-MC10%-DTAF-001-2018</t>
  </si>
  <si>
    <t>REALIZAR, A PRECIO UNITARIO FIJO, EL MANTENIMIENTO PREVENTIVO Y SUMINISTRO E INSTALACIÓN DE TELA DE CERRAMIENTO Y DE LAS CAÑUELAS PERIMETRALES DEL SITIO DE ALMACENAMIENTO TRANSITORIO DE PAVIMENTO ASFÁLTICO FRESADO (SATPAF), DEL INSTITUTO DE DESARROLLO URBANO-IDU</t>
  </si>
  <si>
    <t>INGENIEROS COLOMBIANOS DE MANTENIMIENTO S.A.S.</t>
  </si>
  <si>
    <t>IDU-MC10%-DTAF-002-2018</t>
  </si>
  <si>
    <t>COMPRA DE CERTIFICADOS DIGITALES DE FUNCIÓN PÚBLICA</t>
  </si>
  <si>
    <t>SOCIEDAD CAMERAL DE CERTIFICACION DIGITAL CERTICAMARA S.A.</t>
  </si>
  <si>
    <t>IDU-MC10%-DTAF-003-2018</t>
  </si>
  <si>
    <t>ADQUIRIR A PRECIOS UNITARIOS Y A MONTO AGOTABLE ELEMENTOS PARA CONSULTORIO MEDICO, SALA DE ESTABILIZACION Y BOTIQUINES DE LAS SEDES DEL INSTITUTO DE DESARROLLO URBANO-IDU</t>
  </si>
  <si>
    <t xml:space="preserve">PRODUCTORA Y COMERCIALIZADORA ODONTOLOGICA NEW STETIC S.A. </t>
  </si>
  <si>
    <t>PROCESOS DE SELECCIÓN ADJUDICADOS MARZO</t>
  </si>
  <si>
    <t>IDU-MC10%-DTAF-004-2018</t>
  </si>
  <si>
    <t>PROCESOS DE SELECCIÓN ADJUDICADOS ABRIL</t>
  </si>
  <si>
    <t>ADQUIRIR A PRECIOS UNITARIOS Y A MONTO AGOTABLE ELEMENTOS DE PROTECCION PERSONAL (EPP) PARA FUNCIONARIOS DE PLANTA DEL INSTITUTO DE DESARROLLO URBANO - IDU QUE SALEN A OBRA.</t>
  </si>
  <si>
    <t>INVERSION Y HOGAR S.A.S. (INVERHOGAR S.A.S)</t>
  </si>
  <si>
    <t>IDU-MC10%-SGGC-008-2018</t>
  </si>
  <si>
    <t>SERVICIO DE MONITOREO DE INFORMACIÓN QUE SE PUBLICA EN LOS DIFERENTES MEDIOS DE COMUNICACIÓN, RELACIONADA CON LA ENTIDAD Y EN GENERAL DEL SECTOR MOVILIDAD-ADMINISTRACIÓN DISTRITAL</t>
  </si>
  <si>
    <t>COMPETENCIA PLUS S.A.S</t>
  </si>
  <si>
    <t>IDU-MC10%-DTAF-007-2018</t>
  </si>
  <si>
    <t>PRESTAR EL SERVICIO DE ACTUALIZACIÓN Y MANTENIMIENTO PREVENTIVO Y CORRECTIVO, CON SUMINISTRO DE REPUESTOS REQUERIDOS, DE LOS SISTEMAS BIOMÉTRICOS MARCA SUPREMA, DE CONTROL DE ACCESO A LAS SEDES DEL IDU, UBICADOS EN LA CALLE 22 # 6-27 Y CALLE 20 # 9-20</t>
  </si>
  <si>
    <t>SAUTECH LIMITADA</t>
  </si>
  <si>
    <t>IDU-MC10%-DTAF-006-2018</t>
  </si>
  <si>
    <t>SUMINISTRAR A PRECIOS UNITARIOS Y A MONTO AGOTABLE MATERIALES PARA ADECUACIONES Y/O MANTENIMIENTO LOCATIVO Y EL CABLEADO ESTRUCTURADO EN LAS SEDES DONDE FUNCIONA EL INSTITUTO DE DESARROLLO URBANO IDU EN BOGOTÁ</t>
  </si>
  <si>
    <t xml:space="preserve">COMERCIALIZADORA ELECTROCON S.A.S. </t>
  </si>
  <si>
    <t>IDU-MC10%-DTAF-005-2018</t>
  </si>
  <si>
    <t>PRESTAR LOS SERVICIOS DE MANTENIMIENTO PREVENTIVO Y CORRECTIVO DE LA SOLUCIÓN DE TURNOS DIGITALES DIGITALBOX CON SUMINISTRO A MONTO AGOTABLE DE INSUMOS Y/O PARTES</t>
  </si>
  <si>
    <t>INGENIERIA Y SOLUCIONES EN CONTROL AUTOMATIZACION Y DISEÑO S A S. - ISCAD</t>
  </si>
  <si>
    <t>PROCESOS DE SELECCIÓN ADJUDICADOS MAYO</t>
  </si>
  <si>
    <t>IDU-SASI-DTAF-002-2018</t>
  </si>
  <si>
    <t>SUMINISTRAR BAJO EL SISTEMA DE PROVEEDURÍA INTEGRAL (OUTSOURCING) A PRECIOS FIJOS UNITARIOS Y A MONTO AGOTABLE ELEMENTOS DE PAPELERÍA, ÚTILES DE OFICINA, CONSUMIBLES DE IMPRESIÓN Y DISPOSITIVOS DE ALMACENAMIENTO INFORMÁTICO, REQUERIDOS PARA EL DESARROLLO DE LAS FUNCIONES DE LAS DIFERENTES DEPENDENCIAS DEL INSTITUTO DE DESARROLLO URBANO – IDU., QUE NO SE ENCUENTREN INCLUIDOS EN LOS ACUERDOS MARCO DE PRECIOS: SUMINISTRO PAPELERÍA Y ÚTILES DE OFICINA CCE-432-1-AMP-2016 Y CONSUMIBLES DE IMPRESIÓN CCE-538-1-AMP-2017.</t>
  </si>
  <si>
    <t xml:space="preserve">UNIPLES S.A </t>
  </si>
  <si>
    <t>IDU-MC10%-DTAF-009-2018</t>
  </si>
  <si>
    <t>PRESTAR EL SERVICIO DE MANTENIMIENTO PREVENTIVO Y CORRECTIVO A PRECIOS UNITARIOS FIJOS DE LAS PLANTAS ELÉCTRICAS DE PROPIEDAD DEL INSTITUTO DE DESARROLLO URBANO – IDU, INCLUIDO EL SUMINISTRO DE INSUMOS Y REPUESTOS.</t>
  </si>
  <si>
    <t>EMISOL S.A.S.</t>
  </si>
  <si>
    <t>IDU-MC10%-DTAF-011-2018</t>
  </si>
  <si>
    <t>SUMINISTRAR E INSTALAR CUATRO (4) BOMBAS ELÉCTRICAS DE PRESIÓN, UN (1) TANQUE HIDROACUMULADOR DE 300 LITROS, EL SERVICIO DE MANTENIMIENTO PREVENTIVO Y CORRECTIVO CON SUMINISTRO DE REPUESTOS Y ASISTENCIA TÉCNICA DE EMERGENCIA A SEIS (6) BOMBAS DE AGUA POTABLE Y RESIDUAL, ASÍ COMO EL LAVADO Y DESINFECCIÓN DE DOS (2) TANQUES DE AGUA POTABLE DE LA SEDE IDU UBICADA EN LA CALLE 22 N° 6-27</t>
  </si>
  <si>
    <t>CRUZ O MANTENIMIENTOS ECOLOGICOS Y PRODUCTIVOS SAS</t>
  </si>
  <si>
    <t>IDU-SAMC-DTAF-001-2018</t>
  </si>
  <si>
    <t>PRESTAR SERVICIO DE MENSAJERÍA INTERNA, EXTERNA Y EXPRESA, A PRECIOS UNITARIOS FIJOS Y A MONTO AGOTABLE DEL INSTITUTO DE DESARROLLO URBANO – IDU.</t>
  </si>
  <si>
    <t>REDEX S.A.S.</t>
  </si>
  <si>
    <t>PROCESOS DE SELECCIÓN ADJUDICADOS JUNIO</t>
  </si>
  <si>
    <t>IDU-SASI-DTAF-001-2018</t>
  </si>
  <si>
    <t>CONTRATAR A PRECIO UNITARIOS FIJOS Y A MONTO AGOTABLE EL SERVICIO INTEGRAL DE FOTOCOPIADO</t>
  </si>
  <si>
    <t>SYRTECT  LTDA</t>
  </si>
  <si>
    <t>IDU-SASI-DTAF-003-2018</t>
  </si>
  <si>
    <t>SERVICIOS DE MANTENIMIENTO PREVENTIVO Y CORRECTIVO CON SUMINISTROS DE REPUESTOS DE LOS DISPOSITIVOS AMBIENTALES ENERGÉTICOS Y DE CONTROL DEL CENTRO DE CÓMPUTO, QUE AMPAREN LAS GARANTÍAS CON FABRICANTE, SI APLICAN, DE LOS DIFERENTES SISTEMAS (AIRE ACONDICIONADO, CONTROL DE ACCESO, DETECCIÓN Y EXTINCIÓN DE INCENDIOS, RED ELÉCTRICA, ILUMINACIÓN Y RED DE DATOS)</t>
  </si>
  <si>
    <t>GLOBAL TECHNOLOGY SERVICES GTS S.A.</t>
  </si>
  <si>
    <t>IDU-MC10%-DTAF-014-2018</t>
  </si>
  <si>
    <t>ADQUISICIÓN E IMPLEMENTACIÓN DE UNA SOLUCIÓN DE VIDEOCONFERENCIA PARA EL INSTITUTO DE DESARROLLO URBANO IDU.</t>
  </si>
  <si>
    <t>GLOBAL WIDE AREA NETWORK S.A.S</t>
  </si>
  <si>
    <t>IDU-MC10%-DTAF-012-2018</t>
  </si>
  <si>
    <t>PRESTAR A PRECIOS UNITARIOS FIJOS LA ADECUACIÓN E IMPERMEABILIZACIÓN DE LAS TERRAZAS DE LA SEDE DEL IDU UBICADA EN LA CALLE 22 N° 6 – 27, ASÍ COMO EL MANTENIMIENTO GENERAL DE LAS CUBIERTAS EN TODAS LAS SEDES DE LA ENTIDAD UBICADAS EN BOGOTÁ D.C.</t>
  </si>
  <si>
    <t>AMBIENTALMENTE INGENIERÍA S.A.S.</t>
  </si>
  <si>
    <t>IDU-MC10%-DTAF-013-2018</t>
  </si>
  <si>
    <t>PRESTAR A PRECIOS UNITARIOS FIJOS Y A MONTO AGOTABLE LOS SERVICIOS DE DIAGNÓSTICO, MANTENIMIENTO CORRECTIVO Y PREVENTIVO MULTIMARCA, INCLUYENDO MANO DE OBRA Y/O SUMINISTRO DE REPUESTOS ORIGINALES, ELEMENTOS Y LUBRICANTES PARA VEHÍCULOS IDU.</t>
  </si>
  <si>
    <t>HYUNDAUTOS SAS</t>
  </si>
  <si>
    <t>IDU-MC10%-DTAF-015-2018</t>
  </si>
  <si>
    <t>ADQUISICIÓN, INSTALACIÓN E IMPLEMENTACIÓN DE CERTIFICADOS DIGITALES DE SITIOS SEGUROS SLL</t>
  </si>
  <si>
    <t>GESTIÓN DE SEGURIDAD ELECTRÓNICA S.A.</t>
  </si>
  <si>
    <t>IDU-MC10%-DTAF-010-2018</t>
  </si>
  <si>
    <t>ADQUIRIR UN POOL DE DIRECCIONES IPV6</t>
  </si>
  <si>
    <t>DELTA IT SOLUTIONS SA</t>
  </si>
  <si>
    <t>IDU-SAMC-DTAF-004-2018</t>
  </si>
  <si>
    <t>ADQUIRIR LA RENOVACIÓN, ACTUALIZACIÓN, SOPORTE Y MANTENIMIENTO DEL LICENCIAMIENTO PARA LA PLATAFORMA DE SEGURIDAD PERIMETRAL DEL IDU</t>
  </si>
  <si>
    <t xml:space="preserve">OPENLINK SISTEMAS DE REDES DE DATOS S.A.S. </t>
  </si>
  <si>
    <t>IDU-SASI-DTAF-004-2018</t>
  </si>
  <si>
    <t>PRESTAR EL SERVICIO DE MANTENIMIENTO PREVENTIVO Y CORRECTIVO PARA LAS PLATAFORMAS DE PROCESAMIENTO, ALMACENAMIENTO Y COMUNICACIONES DEDICADAS AL IDU, INCLUIDA LA BOLSA DE REPUESTOS Y MANO DE OBRA ESPECIALIZADA.</t>
  </si>
  <si>
    <t>SOLUCIONES INTEGRALES SI S.A.S</t>
  </si>
  <si>
    <t>IDU-SASI-DTAF-005-2018</t>
  </si>
  <si>
    <t>ADQUISICIÓN DE EQUIPOS DE TECNOLOGÍA PARA USUARIO FINAL (PLOTTERS)</t>
  </si>
  <si>
    <t>UNIPLES S.A</t>
  </si>
  <si>
    <t>IDU-CMA-SGI-001-2018</t>
  </si>
  <si>
    <t>INTERVENTORÍA TÉCNICA, ADMINISTRATIVA, LEGAL, FINANCIERA, SOCIAL, AMBIENTAL Y DE SEGURIDAD Y SALUD EN EL TRABAJO PARA LAS OBRAS PENDIENTES POR EJECUTAR DURANTE LA ETAPA DE CONSTRUCCIÓN DEL CONTRATO DE OBRA IDU-136-2007. ADEMÁS, RECIBO FINAL DE LAS OBRAS, BALANCE FINANCIERO, TÉCNICO, DE OBRA IDU-136-2007</t>
  </si>
  <si>
    <t>MAB INGENIERÍA DE VALOR S.A.</t>
  </si>
  <si>
    <t>IDU-LP-SGI-002-2018</t>
  </si>
  <si>
    <t>ESTUDIOS, DISEÑOS Y CONSTRUCCIÓN DE LAS OBRAS COMPLEMENTARIAS PARA EL MEJORAMIENTO DE LA CAPACIDAD DE ESTACIONES DEL SISTEMA TRANSMILENIO, EN BOGOTÁ D.C. GRUPO 1 Y GRUPO 2</t>
  </si>
  <si>
    <t xml:space="preserve">G1: UNION TEMPORAL ESTACIONES BOGOTA (HB ESTRUCTURAS METALICAS S.A.S.; FAWCETT S.A.S.)
G2: MIROAL INGENIERIA S.A.S. </t>
  </si>
  <si>
    <t>G1:  $ 9.143'217.543
G2: $11.374'123.800</t>
  </si>
  <si>
    <t>IDU-SAMC-DTAF-006-2018</t>
  </si>
  <si>
    <t xml:space="preserve">PRESTAR LOS SERVICIOS DE ORGANIZACIÓN, ADMINISTRACIÓN, EJECUCIÓN Y DEMÁS ACCIONES NECESARIAS PARA LA REALIZACIÓN DE EVENTOS Y REUNIONES QUE REQUIERA EL INSTITUTO DE DESARROLLO URBANO – IDU A PRECIO UNITARIO Y MONTO AGOTABLE </t>
  </si>
  <si>
    <t>CESAR AUGUSTO CALDERON RODRÍGUEZ</t>
  </si>
  <si>
    <t>PROCESOS DE SELECCIÓN ADJUDICADOS JULIO</t>
  </si>
  <si>
    <t>IDU-MC10%-DTAF-017-2018</t>
  </si>
  <si>
    <t>ADQUIRIR A PRECIOS UNITARIOS Y A MONTO AGOTABLE ELEMENTOS DE ERGONOMÍA PARA LA PREVENCIÓN DEL RIESGO BIOMECÁNICO DE LOS FUNCIONARIOS QUE SE ENCUENTRAN EN EL PROGRAMA DE VIGILANCIA EPIDEMIOLÓGICA DE RIESGO BIOMECÁNICO DEL INSTITUTO DE DESARROLLO URBANO</t>
  </si>
  <si>
    <t>GRUPO LOS LAGOS S.A.S.</t>
  </si>
  <si>
    <t>IDU-CMA-SGI-054-2017</t>
  </si>
  <si>
    <t>INTERVENTORÍA TÉCNICA, ADMINISTRATIVA, LEGAL, FINANCIERA, SOCIAL, AMBIENTAL Y DE SEGURIDAD Y SALUD EN EL TRABAJO PARA REALIZAR LOS ESTUDIOS, DISEÑOS Y CONSTRUCCIÓN DE LAS OBRAS COMPLEMENTARIAS PARA EL MEJORAMIENTO DE LA CAPACIDAD DE ESTACIONES DEL SISTEMA TRANSMILENIO, EN BOGOTÁ D.C. GRUPOS 1 Y 2.</t>
  </si>
  <si>
    <t>G1: HMV CONSULTORIA SAS
G2: INTERDISEÑOS INTERNACIONAL SAS</t>
  </si>
  <si>
    <t>G1:  $ 1.079'610.118
G2: $ 1.559'456.806</t>
  </si>
  <si>
    <t>IDU-SAMC-DTAF-003-2018</t>
  </si>
  <si>
    <t xml:space="preserve">CONTRATAR LOS SERVICIOS DE DESARROLLO, IMPLEMENTACIÓN, PUESTA EN MARCHA DE UNA HERRAMIENTA MÓVIL QUE PERMITA LA RECOLECCIÓN Y EDICIÓN DE INFORMACIÓN GEOGRÁFICA Y ALFANUMÉRICA EN CAMPO Y UNA APLICACIÓN WEB PARA SU ADMINISTRACIÓN  </t>
  </si>
  <si>
    <t>ITO SOFTWARE S.A.S.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</si>
</sst>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 #,##0.00_);_(&quot;$&quot;\ * \(#,##0.00\);_(&quot;$&quot;\ * &quot;-&quot;??_);_(@_)"/>
    <numFmt numFmtId="164" formatCode="_ * #,##0.00_ ;_ * \-#,##0.00_ ;_ * &quot;-&quot;??_ ;_ @_ "/>
    <numFmt numFmtId="165" formatCode="mmmm\ d\,\ yyyy"/>
    <numFmt numFmtId="166" formatCode="[$$-240A]\ #,##0.00"/>
    <numFmt numFmtId="167" formatCode="[$-C0A]d\-mmm\-yyyy;@"/>
    <numFmt numFmtId="168" formatCode="_(&quot;$&quot;\ * #,##0_);_(&quot;$&quot;\ * \(#,##0\);_(&quot;$&quot;\ * &quot;-&quot;??_);_(@_)"/>
  </numFmts>
  <fonts count="9" x14ac:knownFonts="1">
    <font>
      <sz val="11"/>
      <color theme="1"/>
      <name val="Calibri"/>
      <family val="2"/>
      <scheme val="minor"/>
    </font>
    <font>
      <b/>
      <sz val="11"/>
      <name val="Arial"/>
      <family val="2"/>
    </font>
    <font>
      <sz val="11"/>
      <name val="Arial"/>
      <family val="2"/>
    </font>
    <font>
      <b/>
      <sz val="11"/>
      <color indexed="18"/>
      <name val="Arial"/>
      <family val="2"/>
    </font>
    <font>
      <sz val="11"/>
      <color indexed="10"/>
      <name val="Arial"/>
      <family val="2"/>
    </font>
    <font>
      <sz val="11"/>
      <color indexed="8"/>
      <name val="Arial"/>
      <family val="2"/>
    </font>
    <font>
      <sz val="11"/>
      <color theme="1"/>
      <name val="Calibri"/>
      <family val="2"/>
      <scheme val="minor"/>
    </font>
    <font>
      <b/>
      <sz val="11"/>
      <color theme="1"/>
      <name val="Calibri"/>
      <family val="2"/>
      <scheme val="minor"/>
    </font>
    <font>
      <sz val="11"/>
      <color theme="0"/>
      <name val="Calibri"/>
      <family val="2"/>
      <scheme val="minor"/>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double">
        <color indexed="64"/>
      </right>
      <top style="double">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style="double">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double">
        <color indexed="64"/>
      </right>
      <top style="hair">
        <color indexed="64"/>
      </top>
      <bottom/>
      <diagonal/>
    </border>
  </borders>
  <cellStyleXfs count="2">
    <xf numFmtId="0" fontId="0" fillId="0" borderId="0"/>
    <xf numFmtId="44" fontId="6" fillId="0" borderId="0" applyFont="0" applyFill="0" applyBorder="0" applyAlignment="0" applyProtection="0"/>
  </cellStyleXfs>
  <cellXfs count="54">
    <xf numFmtId="0" fontId="0" fillId="0" borderId="0" xfId="0"/>
    <xf numFmtId="0" fontId="1" fillId="0" borderId="0" xfId="0" applyFont="1" applyAlignment="1">
      <alignment horizontal="centerContinuous" vertical="center"/>
    </xf>
    <xf numFmtId="0" fontId="0" fillId="0" borderId="0" xfId="0" applyFont="1"/>
    <xf numFmtId="164" fontId="1" fillId="0" borderId="0" xfId="0" applyNumberFormat="1" applyFont="1" applyAlignment="1">
      <alignment horizontal="centerContinuous" vertical="center"/>
    </xf>
    <xf numFmtId="0" fontId="0" fillId="0" borderId="0" xfId="0" applyFont="1" applyAlignment="1">
      <alignment horizontal="center" vertical="top"/>
    </xf>
    <xf numFmtId="0" fontId="0" fillId="0" borderId="0" xfId="0" applyFont="1" applyAlignment="1">
      <alignment vertical="top"/>
    </xf>
    <xf numFmtId="0" fontId="1" fillId="0" borderId="0" xfId="0" applyFont="1" applyAlignment="1">
      <alignment horizontal="right" wrapText="1"/>
    </xf>
    <xf numFmtId="165" fontId="1" fillId="0" borderId="0" xfId="0" applyNumberFormat="1" applyFont="1" applyAlignment="1">
      <alignment horizontal="left"/>
    </xf>
    <xf numFmtId="0" fontId="0" fillId="0" borderId="0" xfId="0" applyFont="1" applyAlignment="1">
      <alignment horizontal="center"/>
    </xf>
    <xf numFmtId="164" fontId="0" fillId="0" borderId="0" xfId="0" applyNumberFormat="1" applyFont="1" applyAlignment="1">
      <alignment horizontal="center"/>
    </xf>
    <xf numFmtId="0" fontId="1" fillId="0" borderId="0" xfId="0" applyFont="1" applyFill="1" applyBorder="1" applyAlignment="1">
      <alignment horizontal="center" vertical="center" wrapText="1"/>
    </xf>
    <xf numFmtId="164" fontId="1" fillId="0" borderId="0" xfId="0" applyNumberFormat="1" applyFont="1" applyFill="1" applyBorder="1" applyAlignment="1">
      <alignment horizontal="center" vertical="center" wrapText="1"/>
    </xf>
    <xf numFmtId="0" fontId="0" fillId="0" borderId="0" xfId="0" applyFont="1" applyFill="1" applyBorder="1" applyAlignment="1">
      <alignment vertical="center" wrapText="1"/>
    </xf>
    <xf numFmtId="0" fontId="0" fillId="0" borderId="0" xfId="0" applyFont="1" applyFill="1" applyAlignment="1">
      <alignment horizontal="justify" vertical="center"/>
    </xf>
    <xf numFmtId="0" fontId="4" fillId="0" borderId="2" xfId="0" applyFont="1" applyFill="1" applyBorder="1" applyAlignment="1">
      <alignment horizontal="center" vertical="center" wrapText="1"/>
    </xf>
    <xf numFmtId="0" fontId="0" fillId="0" borderId="0" xfId="0" applyFont="1" applyFill="1"/>
    <xf numFmtId="0" fontId="4" fillId="0" borderId="0" xfId="0" applyFont="1" applyFill="1" applyBorder="1" applyAlignment="1">
      <alignment horizontal="center" vertical="center" wrapText="1"/>
    </xf>
    <xf numFmtId="0" fontId="1" fillId="2" borderId="1" xfId="0" applyFont="1" applyFill="1" applyBorder="1" applyAlignment="1">
      <alignment horizontal="right" vertical="center" wrapText="1"/>
    </xf>
    <xf numFmtId="0" fontId="2" fillId="0" borderId="1" xfId="0" applyFont="1" applyBorder="1" applyAlignment="1">
      <alignment horizontal="center" vertical="center"/>
    </xf>
    <xf numFmtId="0" fontId="0" fillId="0" borderId="0" xfId="0" applyFont="1" applyAlignment="1">
      <alignment wrapText="1"/>
    </xf>
    <xf numFmtId="166" fontId="1" fillId="0" borderId="1" xfId="0" applyNumberFormat="1" applyFont="1" applyBorder="1" applyAlignment="1">
      <alignment horizontal="center" vertical="center"/>
    </xf>
    <xf numFmtId="167" fontId="1" fillId="0" borderId="0" xfId="0" applyNumberFormat="1" applyFont="1" applyAlignment="1">
      <alignment horizontal="centerContinuous" vertical="center"/>
    </xf>
    <xf numFmtId="167" fontId="0" fillId="0" borderId="0" xfId="0" applyNumberFormat="1" applyFont="1" applyAlignment="1">
      <alignment horizontal="center"/>
    </xf>
    <xf numFmtId="167" fontId="1" fillId="0" borderId="0"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164" fontId="1" fillId="2" borderId="5" xfId="0" applyNumberFormat="1" applyFont="1" applyFill="1" applyBorder="1" applyAlignment="1">
      <alignment horizontal="center" vertical="center" wrapText="1"/>
    </xf>
    <xf numFmtId="164" fontId="1" fillId="2" borderId="6" xfId="0" applyNumberFormat="1" applyFont="1" applyFill="1" applyBorder="1" applyAlignment="1">
      <alignment horizontal="center" vertical="center" wrapText="1"/>
    </xf>
    <xf numFmtId="0" fontId="2" fillId="0" borderId="7" xfId="0" applyFont="1" applyFill="1" applyBorder="1" applyAlignment="1">
      <alignment horizontal="center" vertical="center"/>
    </xf>
    <xf numFmtId="0" fontId="2" fillId="0" borderId="9" xfId="0" applyFont="1" applyFill="1" applyBorder="1" applyAlignment="1">
      <alignment horizontal="center" vertical="center"/>
    </xf>
    <xf numFmtId="0" fontId="3" fillId="0" borderId="10" xfId="0" applyFont="1" applyFill="1" applyBorder="1" applyAlignment="1">
      <alignment horizontal="center" vertical="center" wrapText="1"/>
    </xf>
    <xf numFmtId="0" fontId="0" fillId="0" borderId="10" xfId="0" applyFont="1" applyBorder="1" applyAlignment="1">
      <alignment wrapText="1"/>
    </xf>
    <xf numFmtId="0" fontId="2" fillId="0" borderId="10" xfId="0" applyFont="1" applyFill="1" applyBorder="1" applyAlignment="1">
      <alignment horizontal="center" vertical="center" wrapText="1"/>
    </xf>
    <xf numFmtId="167" fontId="0" fillId="0" borderId="10" xfId="0" applyNumberFormat="1" applyFont="1" applyBorder="1"/>
    <xf numFmtId="166" fontId="5" fillId="0" borderId="10" xfId="0" applyNumberFormat="1" applyFont="1" applyFill="1" applyBorder="1" applyAlignment="1" applyProtection="1">
      <alignment horizontal="center" vertical="center" wrapText="1"/>
      <protection locked="0"/>
    </xf>
    <xf numFmtId="166" fontId="5" fillId="3" borderId="3" xfId="0" applyNumberFormat="1" applyFont="1" applyFill="1" applyBorder="1" applyAlignment="1" applyProtection="1">
      <alignment horizontal="center" vertical="center" wrapText="1"/>
      <protection locked="0"/>
    </xf>
    <xf numFmtId="0" fontId="0" fillId="0" borderId="3" xfId="0" applyBorder="1" applyAlignment="1">
      <alignment vertical="center"/>
    </xf>
    <xf numFmtId="0" fontId="0" fillId="0" borderId="3" xfId="0" applyBorder="1" applyAlignment="1">
      <alignment horizontal="justify" vertical="center" wrapText="1"/>
    </xf>
    <xf numFmtId="14" fontId="0" fillId="3" borderId="3" xfId="0" applyNumberFormat="1" applyFill="1" applyBorder="1" applyAlignment="1">
      <alignment horizontal="center" vertical="center"/>
    </xf>
    <xf numFmtId="0" fontId="1" fillId="2" borderId="5" xfId="0" applyNumberFormat="1" applyFont="1" applyFill="1" applyBorder="1" applyAlignment="1">
      <alignment horizontal="center" vertical="center" wrapText="1"/>
    </xf>
    <xf numFmtId="166" fontId="2" fillId="0" borderId="11" xfId="0" applyNumberFormat="1" applyFont="1" applyFill="1" applyBorder="1" applyAlignment="1">
      <alignment horizontal="right" vertical="center" wrapText="1"/>
    </xf>
    <xf numFmtId="0" fontId="2" fillId="0" borderId="12" xfId="0" applyFont="1" applyFill="1" applyBorder="1" applyAlignment="1">
      <alignment horizontal="center" vertical="center"/>
    </xf>
    <xf numFmtId="0" fontId="0" fillId="0" borderId="13" xfId="0" applyBorder="1" applyAlignment="1">
      <alignment vertical="center"/>
    </xf>
    <xf numFmtId="0" fontId="0" fillId="0" borderId="13" xfId="0" applyBorder="1" applyAlignment="1">
      <alignment horizontal="justify" vertical="center" wrapText="1"/>
    </xf>
    <xf numFmtId="0" fontId="7" fillId="0" borderId="13" xfId="0" applyFont="1" applyBorder="1" applyAlignment="1">
      <alignment horizontal="center" vertical="center"/>
    </xf>
    <xf numFmtId="166" fontId="5" fillId="3" borderId="13" xfId="0" applyNumberFormat="1" applyFont="1" applyFill="1" applyBorder="1" applyAlignment="1" applyProtection="1">
      <alignment horizontal="center" vertical="center" wrapText="1"/>
      <protection locked="0"/>
    </xf>
    <xf numFmtId="168" fontId="0" fillId="3" borderId="14" xfId="1" applyNumberFormat="1" applyFont="1" applyFill="1" applyBorder="1" applyAlignment="1">
      <alignment horizontal="center" vertical="center"/>
    </xf>
    <xf numFmtId="0" fontId="7" fillId="0" borderId="13" xfId="0" applyFont="1" applyBorder="1" applyAlignment="1">
      <alignment horizontal="center" vertical="center" wrapText="1"/>
    </xf>
    <xf numFmtId="168" fontId="0" fillId="3" borderId="14" xfId="1" applyNumberFormat="1" applyFont="1" applyFill="1" applyBorder="1" applyAlignment="1">
      <alignment horizontal="center" vertical="center" wrapText="1"/>
    </xf>
    <xf numFmtId="0" fontId="8" fillId="0" borderId="0" xfId="0" applyFont="1" applyFill="1"/>
    <xf numFmtId="0" fontId="7" fillId="0" borderId="3" xfId="0" applyFont="1" applyBorder="1" applyAlignment="1">
      <alignment horizontal="center" vertical="center" wrapText="1"/>
    </xf>
    <xf numFmtId="168" fontId="0" fillId="3" borderId="8" xfId="1" applyNumberFormat="1" applyFont="1" applyFill="1" applyBorder="1" applyAlignment="1">
      <alignment horizontal="center" vertical="center" wrapText="1"/>
    </xf>
    <xf numFmtId="14" fontId="0" fillId="3" borderId="13" xfId="0" applyNumberFormat="1" applyFill="1" applyBorder="1" applyAlignment="1">
      <alignment horizontal="center" vertical="center"/>
    </xf>
  </cellXfs>
  <cellStyles count="2">
    <cellStyle name="Mon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_rels/drawing4.xml.rels><?xml version="1.0" encoding="UTF-8" standalone="yes"?>
<Relationships xmlns="http://schemas.openxmlformats.org/package/2006/relationships"><Relationship Id="rId1" Type="http://schemas.openxmlformats.org/officeDocument/2006/relationships/image" Target="../media/image1.wmf"/></Relationships>
</file>

<file path=xl/drawings/_rels/drawing5.xml.rels><?xml version="1.0" encoding="UTF-8" standalone="yes"?>
<Relationships xmlns="http://schemas.openxmlformats.org/package/2006/relationships"><Relationship Id="rId1" Type="http://schemas.openxmlformats.org/officeDocument/2006/relationships/image" Target="../media/image1.wmf"/></Relationships>
</file>

<file path=xl/drawings/_rels/drawing6.xml.rels><?xml version="1.0" encoding="UTF-8" standalone="yes"?>
<Relationships xmlns="http://schemas.openxmlformats.org/package/2006/relationships"><Relationship Id="rId1" Type="http://schemas.openxmlformats.org/officeDocument/2006/relationships/image" Target="../media/image1.wmf"/></Relationships>
</file>

<file path=xl/drawings/_rels/drawing7.xml.rels><?xml version="1.0" encoding="UTF-8" standalone="yes"?>
<Relationships xmlns="http://schemas.openxmlformats.org/package/2006/relationships"><Relationship Id="rId1" Type="http://schemas.openxmlformats.org/officeDocument/2006/relationships/image" Target="../media/image1.wmf"/></Relationships>
</file>

<file path=xl/drawings/_rels/drawing8.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0</xdr:col>
      <xdr:colOff>339499</xdr:colOff>
      <xdr:row>0</xdr:row>
      <xdr:rowOff>75519</xdr:rowOff>
    </xdr:from>
    <xdr:to>
      <xdr:col>1</xdr:col>
      <xdr:colOff>1129393</xdr:colOff>
      <xdr:row>5</xdr:row>
      <xdr:rowOff>176893</xdr:rowOff>
    </xdr:to>
    <xdr:pic>
      <xdr:nvPicPr>
        <xdr:cNvPr id="2" name="Picture 143"/>
        <xdr:cNvPicPr>
          <a:picLocks noChangeAspect="1" noChangeArrowheads="1"/>
        </xdr:cNvPicPr>
      </xdr:nvPicPr>
      <xdr:blipFill>
        <a:blip xmlns:r="http://schemas.openxmlformats.org/officeDocument/2006/relationships" r:embed="rId1"/>
        <a:srcRect/>
        <a:stretch>
          <a:fillRect/>
        </a:stretch>
      </xdr:blipFill>
      <xdr:spPr bwMode="auto">
        <a:xfrm>
          <a:off x="339499" y="75519"/>
          <a:ext cx="1238930" cy="1053874"/>
        </a:xfrm>
        <a:prstGeom prst="rect">
          <a:avLst/>
        </a:prstGeom>
        <a:noFill/>
        <a:ln w="9525">
          <a:noFill/>
          <a:miter lim="800000"/>
          <a:headEnd/>
          <a:tailEnd/>
        </a:ln>
      </xdr:spPr>
    </xdr:pic>
    <xdr:clientData/>
  </xdr:twoCellAnchor>
  <xdr:twoCellAnchor>
    <xdr:from>
      <xdr:col>7</xdr:col>
      <xdr:colOff>0</xdr:colOff>
      <xdr:row>37</xdr:row>
      <xdr:rowOff>0</xdr:rowOff>
    </xdr:from>
    <xdr:to>
      <xdr:col>7</xdr:col>
      <xdr:colOff>0</xdr:colOff>
      <xdr:row>37</xdr:row>
      <xdr:rowOff>0</xdr:rowOff>
    </xdr:to>
    <xdr:sp macro="" textlink="">
      <xdr:nvSpPr>
        <xdr:cNvPr id="3" name="AutoShape 155"/>
        <xdr:cNvSpPr>
          <a:spLocks noChangeArrowheads="1"/>
        </xdr:cNvSpPr>
      </xdr:nvSpPr>
      <xdr:spPr bwMode="auto">
        <a:xfrm>
          <a:off x="16297275" y="2305050"/>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339499</xdr:colOff>
      <xdr:row>0</xdr:row>
      <xdr:rowOff>75519</xdr:rowOff>
    </xdr:from>
    <xdr:to>
      <xdr:col>1</xdr:col>
      <xdr:colOff>1129393</xdr:colOff>
      <xdr:row>5</xdr:row>
      <xdr:rowOff>176893</xdr:rowOff>
    </xdr:to>
    <xdr:pic>
      <xdr:nvPicPr>
        <xdr:cNvPr id="2" name="Picture 143"/>
        <xdr:cNvPicPr>
          <a:picLocks noChangeAspect="1" noChangeArrowheads="1"/>
        </xdr:cNvPicPr>
      </xdr:nvPicPr>
      <xdr:blipFill>
        <a:blip xmlns:r="http://schemas.openxmlformats.org/officeDocument/2006/relationships" r:embed="rId1"/>
        <a:srcRect/>
        <a:stretch>
          <a:fillRect/>
        </a:stretch>
      </xdr:blipFill>
      <xdr:spPr bwMode="auto">
        <a:xfrm>
          <a:off x="339499" y="75519"/>
          <a:ext cx="1237569" cy="1053874"/>
        </a:xfrm>
        <a:prstGeom prst="rect">
          <a:avLst/>
        </a:prstGeom>
        <a:noFill/>
        <a:ln w="9525">
          <a:noFill/>
          <a:miter lim="800000"/>
          <a:headEnd/>
          <a:tailEnd/>
        </a:ln>
      </xdr:spPr>
    </xdr:pic>
    <xdr:clientData/>
  </xdr:twoCellAnchor>
  <xdr:twoCellAnchor>
    <xdr:from>
      <xdr:col>7</xdr:col>
      <xdr:colOff>0</xdr:colOff>
      <xdr:row>11</xdr:row>
      <xdr:rowOff>0</xdr:rowOff>
    </xdr:from>
    <xdr:to>
      <xdr:col>7</xdr:col>
      <xdr:colOff>0</xdr:colOff>
      <xdr:row>11</xdr:row>
      <xdr:rowOff>0</xdr:rowOff>
    </xdr:to>
    <xdr:sp macro="" textlink="">
      <xdr:nvSpPr>
        <xdr:cNvPr id="3" name="AutoShape 155"/>
        <xdr:cNvSpPr>
          <a:spLocks noChangeArrowheads="1"/>
        </xdr:cNvSpPr>
      </xdr:nvSpPr>
      <xdr:spPr bwMode="auto">
        <a:xfrm>
          <a:off x="15859125" y="5038725"/>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339499</xdr:colOff>
      <xdr:row>0</xdr:row>
      <xdr:rowOff>75519</xdr:rowOff>
    </xdr:from>
    <xdr:to>
      <xdr:col>1</xdr:col>
      <xdr:colOff>1129393</xdr:colOff>
      <xdr:row>5</xdr:row>
      <xdr:rowOff>176893</xdr:rowOff>
    </xdr:to>
    <xdr:pic>
      <xdr:nvPicPr>
        <xdr:cNvPr id="2" name="Picture 143"/>
        <xdr:cNvPicPr>
          <a:picLocks noChangeAspect="1" noChangeArrowheads="1"/>
        </xdr:cNvPicPr>
      </xdr:nvPicPr>
      <xdr:blipFill>
        <a:blip xmlns:r="http://schemas.openxmlformats.org/officeDocument/2006/relationships" r:embed="rId1"/>
        <a:srcRect/>
        <a:stretch>
          <a:fillRect/>
        </a:stretch>
      </xdr:blipFill>
      <xdr:spPr bwMode="auto">
        <a:xfrm>
          <a:off x="339499" y="75519"/>
          <a:ext cx="1237569" cy="1053874"/>
        </a:xfrm>
        <a:prstGeom prst="rect">
          <a:avLst/>
        </a:prstGeom>
        <a:noFill/>
        <a:ln w="9525">
          <a:noFill/>
          <a:miter lim="800000"/>
          <a:headEnd/>
          <a:tailEnd/>
        </a:ln>
      </xdr:spPr>
    </xdr:pic>
    <xdr:clientData/>
  </xdr:twoCellAnchor>
  <xdr:twoCellAnchor>
    <xdr:from>
      <xdr:col>7</xdr:col>
      <xdr:colOff>0</xdr:colOff>
      <xdr:row>11</xdr:row>
      <xdr:rowOff>0</xdr:rowOff>
    </xdr:from>
    <xdr:to>
      <xdr:col>7</xdr:col>
      <xdr:colOff>0</xdr:colOff>
      <xdr:row>11</xdr:row>
      <xdr:rowOff>0</xdr:rowOff>
    </xdr:to>
    <xdr:sp macro="" textlink="">
      <xdr:nvSpPr>
        <xdr:cNvPr id="3" name="AutoShape 155"/>
        <xdr:cNvSpPr>
          <a:spLocks noChangeArrowheads="1"/>
        </xdr:cNvSpPr>
      </xdr:nvSpPr>
      <xdr:spPr bwMode="auto">
        <a:xfrm>
          <a:off x="15859125" y="5038725"/>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339499</xdr:colOff>
      <xdr:row>0</xdr:row>
      <xdr:rowOff>75519</xdr:rowOff>
    </xdr:from>
    <xdr:to>
      <xdr:col>1</xdr:col>
      <xdr:colOff>1129393</xdr:colOff>
      <xdr:row>5</xdr:row>
      <xdr:rowOff>176893</xdr:rowOff>
    </xdr:to>
    <xdr:pic>
      <xdr:nvPicPr>
        <xdr:cNvPr id="2" name="Picture 143"/>
        <xdr:cNvPicPr>
          <a:picLocks noChangeAspect="1" noChangeArrowheads="1"/>
        </xdr:cNvPicPr>
      </xdr:nvPicPr>
      <xdr:blipFill>
        <a:blip xmlns:r="http://schemas.openxmlformats.org/officeDocument/2006/relationships" r:embed="rId1"/>
        <a:srcRect/>
        <a:stretch>
          <a:fillRect/>
        </a:stretch>
      </xdr:blipFill>
      <xdr:spPr bwMode="auto">
        <a:xfrm>
          <a:off x="339499" y="75519"/>
          <a:ext cx="1237569" cy="1053874"/>
        </a:xfrm>
        <a:prstGeom prst="rect">
          <a:avLst/>
        </a:prstGeom>
        <a:noFill/>
        <a:ln w="9525">
          <a:noFill/>
          <a:miter lim="800000"/>
          <a:headEnd/>
          <a:tailEnd/>
        </a:ln>
      </xdr:spPr>
    </xdr:pic>
    <xdr:clientData/>
  </xdr:twoCellAnchor>
  <xdr:twoCellAnchor>
    <xdr:from>
      <xdr:col>7</xdr:col>
      <xdr:colOff>0</xdr:colOff>
      <xdr:row>11</xdr:row>
      <xdr:rowOff>0</xdr:rowOff>
    </xdr:from>
    <xdr:to>
      <xdr:col>7</xdr:col>
      <xdr:colOff>0</xdr:colOff>
      <xdr:row>11</xdr:row>
      <xdr:rowOff>0</xdr:rowOff>
    </xdr:to>
    <xdr:sp macro="" textlink="">
      <xdr:nvSpPr>
        <xdr:cNvPr id="3" name="AutoShape 155"/>
        <xdr:cNvSpPr>
          <a:spLocks noChangeArrowheads="1"/>
        </xdr:cNvSpPr>
      </xdr:nvSpPr>
      <xdr:spPr bwMode="auto">
        <a:xfrm>
          <a:off x="15859125" y="5038725"/>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339499</xdr:colOff>
      <xdr:row>0</xdr:row>
      <xdr:rowOff>75519</xdr:rowOff>
    </xdr:from>
    <xdr:to>
      <xdr:col>1</xdr:col>
      <xdr:colOff>1129393</xdr:colOff>
      <xdr:row>5</xdr:row>
      <xdr:rowOff>176893</xdr:rowOff>
    </xdr:to>
    <xdr:pic>
      <xdr:nvPicPr>
        <xdr:cNvPr id="2" name="Picture 143"/>
        <xdr:cNvPicPr>
          <a:picLocks noChangeAspect="1" noChangeArrowheads="1"/>
        </xdr:cNvPicPr>
      </xdr:nvPicPr>
      <xdr:blipFill>
        <a:blip xmlns:r="http://schemas.openxmlformats.org/officeDocument/2006/relationships" r:embed="rId1"/>
        <a:srcRect/>
        <a:stretch>
          <a:fillRect/>
        </a:stretch>
      </xdr:blipFill>
      <xdr:spPr bwMode="auto">
        <a:xfrm>
          <a:off x="339499" y="75519"/>
          <a:ext cx="1237569" cy="1053874"/>
        </a:xfrm>
        <a:prstGeom prst="rect">
          <a:avLst/>
        </a:prstGeom>
        <a:noFill/>
        <a:ln w="9525">
          <a:noFill/>
          <a:miter lim="800000"/>
          <a:headEnd/>
          <a:tailEnd/>
        </a:ln>
      </xdr:spPr>
    </xdr:pic>
    <xdr:clientData/>
  </xdr:twoCellAnchor>
  <xdr:twoCellAnchor>
    <xdr:from>
      <xdr:col>7</xdr:col>
      <xdr:colOff>0</xdr:colOff>
      <xdr:row>13</xdr:row>
      <xdr:rowOff>0</xdr:rowOff>
    </xdr:from>
    <xdr:to>
      <xdr:col>7</xdr:col>
      <xdr:colOff>0</xdr:colOff>
      <xdr:row>13</xdr:row>
      <xdr:rowOff>0</xdr:rowOff>
    </xdr:to>
    <xdr:sp macro="" textlink="">
      <xdr:nvSpPr>
        <xdr:cNvPr id="3" name="AutoShape 155"/>
        <xdr:cNvSpPr>
          <a:spLocks noChangeArrowheads="1"/>
        </xdr:cNvSpPr>
      </xdr:nvSpPr>
      <xdr:spPr bwMode="auto">
        <a:xfrm>
          <a:off x="15859125" y="5038725"/>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339499</xdr:colOff>
      <xdr:row>0</xdr:row>
      <xdr:rowOff>75519</xdr:rowOff>
    </xdr:from>
    <xdr:to>
      <xdr:col>1</xdr:col>
      <xdr:colOff>1129393</xdr:colOff>
      <xdr:row>5</xdr:row>
      <xdr:rowOff>176893</xdr:rowOff>
    </xdr:to>
    <xdr:pic>
      <xdr:nvPicPr>
        <xdr:cNvPr id="2" name="Picture 143"/>
        <xdr:cNvPicPr>
          <a:picLocks noChangeAspect="1" noChangeArrowheads="1"/>
        </xdr:cNvPicPr>
      </xdr:nvPicPr>
      <xdr:blipFill>
        <a:blip xmlns:r="http://schemas.openxmlformats.org/officeDocument/2006/relationships" r:embed="rId1"/>
        <a:srcRect/>
        <a:stretch>
          <a:fillRect/>
        </a:stretch>
      </xdr:blipFill>
      <xdr:spPr bwMode="auto">
        <a:xfrm>
          <a:off x="339499" y="75519"/>
          <a:ext cx="1237569" cy="1053874"/>
        </a:xfrm>
        <a:prstGeom prst="rect">
          <a:avLst/>
        </a:prstGeom>
        <a:noFill/>
        <a:ln w="9525">
          <a:noFill/>
          <a:miter lim="800000"/>
          <a:headEnd/>
          <a:tailEnd/>
        </a:ln>
      </xdr:spPr>
    </xdr:pic>
    <xdr:clientData/>
  </xdr:twoCellAnchor>
  <xdr:twoCellAnchor>
    <xdr:from>
      <xdr:col>7</xdr:col>
      <xdr:colOff>0</xdr:colOff>
      <xdr:row>12</xdr:row>
      <xdr:rowOff>0</xdr:rowOff>
    </xdr:from>
    <xdr:to>
      <xdr:col>7</xdr:col>
      <xdr:colOff>0</xdr:colOff>
      <xdr:row>12</xdr:row>
      <xdr:rowOff>0</xdr:rowOff>
    </xdr:to>
    <xdr:sp macro="" textlink="">
      <xdr:nvSpPr>
        <xdr:cNvPr id="3" name="AutoShape 155"/>
        <xdr:cNvSpPr>
          <a:spLocks noChangeArrowheads="1"/>
        </xdr:cNvSpPr>
      </xdr:nvSpPr>
      <xdr:spPr bwMode="auto">
        <a:xfrm>
          <a:off x="15859125" y="6753225"/>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339499</xdr:colOff>
      <xdr:row>0</xdr:row>
      <xdr:rowOff>75519</xdr:rowOff>
    </xdr:from>
    <xdr:to>
      <xdr:col>1</xdr:col>
      <xdr:colOff>1129393</xdr:colOff>
      <xdr:row>5</xdr:row>
      <xdr:rowOff>176893</xdr:rowOff>
    </xdr:to>
    <xdr:pic>
      <xdr:nvPicPr>
        <xdr:cNvPr id="2" name="Picture 143"/>
        <xdr:cNvPicPr>
          <a:picLocks noChangeAspect="1" noChangeArrowheads="1"/>
        </xdr:cNvPicPr>
      </xdr:nvPicPr>
      <xdr:blipFill>
        <a:blip xmlns:r="http://schemas.openxmlformats.org/officeDocument/2006/relationships" r:embed="rId1"/>
        <a:srcRect/>
        <a:stretch>
          <a:fillRect/>
        </a:stretch>
      </xdr:blipFill>
      <xdr:spPr bwMode="auto">
        <a:xfrm>
          <a:off x="339499" y="75519"/>
          <a:ext cx="1238930" cy="1053874"/>
        </a:xfrm>
        <a:prstGeom prst="rect">
          <a:avLst/>
        </a:prstGeom>
        <a:noFill/>
        <a:ln w="9525">
          <a:noFill/>
          <a:miter lim="800000"/>
          <a:headEnd/>
          <a:tailEnd/>
        </a:ln>
      </xdr:spPr>
    </xdr:pic>
    <xdr:clientData/>
  </xdr:twoCellAnchor>
  <xdr:twoCellAnchor>
    <xdr:from>
      <xdr:col>7</xdr:col>
      <xdr:colOff>0</xdr:colOff>
      <xdr:row>20</xdr:row>
      <xdr:rowOff>0</xdr:rowOff>
    </xdr:from>
    <xdr:to>
      <xdr:col>7</xdr:col>
      <xdr:colOff>0</xdr:colOff>
      <xdr:row>20</xdr:row>
      <xdr:rowOff>0</xdr:rowOff>
    </xdr:to>
    <xdr:sp macro="" textlink="">
      <xdr:nvSpPr>
        <xdr:cNvPr id="3" name="AutoShape 155"/>
        <xdr:cNvSpPr>
          <a:spLocks noChangeArrowheads="1"/>
        </xdr:cNvSpPr>
      </xdr:nvSpPr>
      <xdr:spPr bwMode="auto">
        <a:xfrm>
          <a:off x="15859125" y="5895975"/>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339499</xdr:colOff>
      <xdr:row>0</xdr:row>
      <xdr:rowOff>75519</xdr:rowOff>
    </xdr:from>
    <xdr:to>
      <xdr:col>1</xdr:col>
      <xdr:colOff>1129393</xdr:colOff>
      <xdr:row>5</xdr:row>
      <xdr:rowOff>176893</xdr:rowOff>
    </xdr:to>
    <xdr:pic>
      <xdr:nvPicPr>
        <xdr:cNvPr id="2" name="Picture 143"/>
        <xdr:cNvPicPr>
          <a:picLocks noChangeAspect="1" noChangeArrowheads="1"/>
        </xdr:cNvPicPr>
      </xdr:nvPicPr>
      <xdr:blipFill>
        <a:blip xmlns:r="http://schemas.openxmlformats.org/officeDocument/2006/relationships" r:embed="rId1"/>
        <a:srcRect/>
        <a:stretch>
          <a:fillRect/>
        </a:stretch>
      </xdr:blipFill>
      <xdr:spPr bwMode="auto">
        <a:xfrm>
          <a:off x="339499" y="75519"/>
          <a:ext cx="1237569" cy="1053874"/>
        </a:xfrm>
        <a:prstGeom prst="rect">
          <a:avLst/>
        </a:prstGeom>
        <a:noFill/>
        <a:ln w="9525">
          <a:noFill/>
          <a:miter lim="800000"/>
          <a:headEnd/>
          <a:tailEnd/>
        </a:ln>
      </xdr:spPr>
    </xdr:pic>
    <xdr:clientData/>
  </xdr:twoCellAnchor>
  <xdr:twoCellAnchor>
    <xdr:from>
      <xdr:col>7</xdr:col>
      <xdr:colOff>0</xdr:colOff>
      <xdr:row>10</xdr:row>
      <xdr:rowOff>0</xdr:rowOff>
    </xdr:from>
    <xdr:to>
      <xdr:col>7</xdr:col>
      <xdr:colOff>0</xdr:colOff>
      <xdr:row>10</xdr:row>
      <xdr:rowOff>0</xdr:rowOff>
    </xdr:to>
    <xdr:sp macro="" textlink="">
      <xdr:nvSpPr>
        <xdr:cNvPr id="3" name="AutoShape 155"/>
        <xdr:cNvSpPr>
          <a:spLocks noChangeArrowheads="1"/>
        </xdr:cNvSpPr>
      </xdr:nvSpPr>
      <xdr:spPr bwMode="auto">
        <a:xfrm>
          <a:off x="15859125" y="12753975"/>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tabSelected="1" zoomScale="85" zoomScaleNormal="85" workbookViewId="0">
      <pane xSplit="8" ySplit="7" topLeftCell="I8" activePane="bottomRight" state="frozen"/>
      <selection pane="topRight" activeCell="I1" sqref="I1"/>
      <selection pane="bottomLeft" activeCell="A8" sqref="A8"/>
      <selection pane="bottomRight" activeCell="B8" sqref="B8"/>
    </sheetView>
  </sheetViews>
  <sheetFormatPr baseColWidth="10" defaultRowHeight="15" x14ac:dyDescent="0.25"/>
  <cols>
    <col min="1" max="1" width="6.7109375" style="4" customWidth="1"/>
    <col min="2" max="2" width="31.140625" style="5" bestFit="1" customWidth="1"/>
    <col min="3" max="3" width="95.7109375" style="19" customWidth="1"/>
    <col min="4" max="4" width="60.28515625" style="2" bestFit="1" customWidth="1"/>
    <col min="5" max="5" width="31.42578125" style="22" bestFit="1" customWidth="1"/>
    <col min="6" max="6" width="27.5703125" style="8" hidden="1" customWidth="1"/>
    <col min="7" max="7" width="22.140625" style="9" customWidth="1"/>
    <col min="8" max="8" width="16.28515625" style="2" hidden="1" customWidth="1"/>
    <col min="9" max="9" width="15.42578125" style="2" bestFit="1" customWidth="1"/>
    <col min="10" max="253" width="11.42578125" style="2"/>
    <col min="254" max="254" width="8.28515625" style="2" customWidth="1"/>
    <col min="255" max="255" width="22.28515625" style="2" customWidth="1"/>
    <col min="256" max="256" width="51.7109375" style="2" customWidth="1"/>
    <col min="257" max="257" width="67.7109375" style="2" customWidth="1"/>
    <col min="258" max="258" width="30.85546875" style="2" customWidth="1"/>
    <col min="259" max="259" width="27.42578125" style="2" customWidth="1"/>
    <col min="260" max="260" width="31.85546875" style="2" customWidth="1"/>
    <col min="261" max="261" width="0" style="2" hidden="1" customWidth="1"/>
    <col min="262" max="262" width="22.28515625" style="2" customWidth="1"/>
    <col min="263" max="263" width="15.42578125" style="2" bestFit="1" customWidth="1"/>
    <col min="264" max="509" width="11.42578125" style="2"/>
    <col min="510" max="510" width="8.28515625" style="2" customWidth="1"/>
    <col min="511" max="511" width="22.28515625" style="2" customWidth="1"/>
    <col min="512" max="512" width="51.7109375" style="2" customWidth="1"/>
    <col min="513" max="513" width="67.7109375" style="2" customWidth="1"/>
    <col min="514" max="514" width="30.85546875" style="2" customWidth="1"/>
    <col min="515" max="515" width="27.42578125" style="2" customWidth="1"/>
    <col min="516" max="516" width="31.85546875" style="2" customWidth="1"/>
    <col min="517" max="517" width="0" style="2" hidden="1" customWidth="1"/>
    <col min="518" max="518" width="22.28515625" style="2" customWidth="1"/>
    <col min="519" max="519" width="15.42578125" style="2" bestFit="1" customWidth="1"/>
    <col min="520" max="765" width="11.42578125" style="2"/>
    <col min="766" max="766" width="8.28515625" style="2" customWidth="1"/>
    <col min="767" max="767" width="22.28515625" style="2" customWidth="1"/>
    <col min="768" max="768" width="51.7109375" style="2" customWidth="1"/>
    <col min="769" max="769" width="67.7109375" style="2" customWidth="1"/>
    <col min="770" max="770" width="30.85546875" style="2" customWidth="1"/>
    <col min="771" max="771" width="27.42578125" style="2" customWidth="1"/>
    <col min="772" max="772" width="31.85546875" style="2" customWidth="1"/>
    <col min="773" max="773" width="0" style="2" hidden="1" customWidth="1"/>
    <col min="774" max="774" width="22.28515625" style="2" customWidth="1"/>
    <col min="775" max="775" width="15.42578125" style="2" bestFit="1" customWidth="1"/>
    <col min="776" max="1021" width="11.42578125" style="2"/>
    <col min="1022" max="1022" width="8.28515625" style="2" customWidth="1"/>
    <col min="1023" max="1023" width="22.28515625" style="2" customWidth="1"/>
    <col min="1024" max="1024" width="51.7109375" style="2" customWidth="1"/>
    <col min="1025" max="1025" width="67.7109375" style="2" customWidth="1"/>
    <col min="1026" max="1026" width="30.85546875" style="2" customWidth="1"/>
    <col min="1027" max="1027" width="27.42578125" style="2" customWidth="1"/>
    <col min="1028" max="1028" width="31.85546875" style="2" customWidth="1"/>
    <col min="1029" max="1029" width="0" style="2" hidden="1" customWidth="1"/>
    <col min="1030" max="1030" width="22.28515625" style="2" customWidth="1"/>
    <col min="1031" max="1031" width="15.42578125" style="2" bestFit="1" customWidth="1"/>
    <col min="1032" max="1277" width="11.42578125" style="2"/>
    <col min="1278" max="1278" width="8.28515625" style="2" customWidth="1"/>
    <col min="1279" max="1279" width="22.28515625" style="2" customWidth="1"/>
    <col min="1280" max="1280" width="51.7109375" style="2" customWidth="1"/>
    <col min="1281" max="1281" width="67.7109375" style="2" customWidth="1"/>
    <col min="1282" max="1282" width="30.85546875" style="2" customWidth="1"/>
    <col min="1283" max="1283" width="27.42578125" style="2" customWidth="1"/>
    <col min="1284" max="1284" width="31.85546875" style="2" customWidth="1"/>
    <col min="1285" max="1285" width="0" style="2" hidden="1" customWidth="1"/>
    <col min="1286" max="1286" width="22.28515625" style="2" customWidth="1"/>
    <col min="1287" max="1287" width="15.42578125" style="2" bestFit="1" customWidth="1"/>
    <col min="1288" max="1533" width="11.42578125" style="2"/>
    <col min="1534" max="1534" width="8.28515625" style="2" customWidth="1"/>
    <col min="1535" max="1535" width="22.28515625" style="2" customWidth="1"/>
    <col min="1536" max="1536" width="51.7109375" style="2" customWidth="1"/>
    <col min="1537" max="1537" width="67.7109375" style="2" customWidth="1"/>
    <col min="1538" max="1538" width="30.85546875" style="2" customWidth="1"/>
    <col min="1539" max="1539" width="27.42578125" style="2" customWidth="1"/>
    <col min="1540" max="1540" width="31.85546875" style="2" customWidth="1"/>
    <col min="1541" max="1541" width="0" style="2" hidden="1" customWidth="1"/>
    <col min="1542" max="1542" width="22.28515625" style="2" customWidth="1"/>
    <col min="1543" max="1543" width="15.42578125" style="2" bestFit="1" customWidth="1"/>
    <col min="1544" max="1789" width="11.42578125" style="2"/>
    <col min="1790" max="1790" width="8.28515625" style="2" customWidth="1"/>
    <col min="1791" max="1791" width="22.28515625" style="2" customWidth="1"/>
    <col min="1792" max="1792" width="51.7109375" style="2" customWidth="1"/>
    <col min="1793" max="1793" width="67.7109375" style="2" customWidth="1"/>
    <col min="1794" max="1794" width="30.85546875" style="2" customWidth="1"/>
    <col min="1795" max="1795" width="27.42578125" style="2" customWidth="1"/>
    <col min="1796" max="1796" width="31.85546875" style="2" customWidth="1"/>
    <col min="1797" max="1797" width="0" style="2" hidden="1" customWidth="1"/>
    <col min="1798" max="1798" width="22.28515625" style="2" customWidth="1"/>
    <col min="1799" max="1799" width="15.42578125" style="2" bestFit="1" customWidth="1"/>
    <col min="1800" max="2045" width="11.42578125" style="2"/>
    <col min="2046" max="2046" width="8.28515625" style="2" customWidth="1"/>
    <col min="2047" max="2047" width="22.28515625" style="2" customWidth="1"/>
    <col min="2048" max="2048" width="51.7109375" style="2" customWidth="1"/>
    <col min="2049" max="2049" width="67.7109375" style="2" customWidth="1"/>
    <col min="2050" max="2050" width="30.85546875" style="2" customWidth="1"/>
    <col min="2051" max="2051" width="27.42578125" style="2" customWidth="1"/>
    <col min="2052" max="2052" width="31.85546875" style="2" customWidth="1"/>
    <col min="2053" max="2053" width="0" style="2" hidden="1" customWidth="1"/>
    <col min="2054" max="2054" width="22.28515625" style="2" customWidth="1"/>
    <col min="2055" max="2055" width="15.42578125" style="2" bestFit="1" customWidth="1"/>
    <col min="2056" max="2301" width="11.42578125" style="2"/>
    <col min="2302" max="2302" width="8.28515625" style="2" customWidth="1"/>
    <col min="2303" max="2303" width="22.28515625" style="2" customWidth="1"/>
    <col min="2304" max="2304" width="51.7109375" style="2" customWidth="1"/>
    <col min="2305" max="2305" width="67.7109375" style="2" customWidth="1"/>
    <col min="2306" max="2306" width="30.85546875" style="2" customWidth="1"/>
    <col min="2307" max="2307" width="27.42578125" style="2" customWidth="1"/>
    <col min="2308" max="2308" width="31.85546875" style="2" customWidth="1"/>
    <col min="2309" max="2309" width="0" style="2" hidden="1" customWidth="1"/>
    <col min="2310" max="2310" width="22.28515625" style="2" customWidth="1"/>
    <col min="2311" max="2311" width="15.42578125" style="2" bestFit="1" customWidth="1"/>
    <col min="2312" max="2557" width="11.42578125" style="2"/>
    <col min="2558" max="2558" width="8.28515625" style="2" customWidth="1"/>
    <col min="2559" max="2559" width="22.28515625" style="2" customWidth="1"/>
    <col min="2560" max="2560" width="51.7109375" style="2" customWidth="1"/>
    <col min="2561" max="2561" width="67.7109375" style="2" customWidth="1"/>
    <col min="2562" max="2562" width="30.85546875" style="2" customWidth="1"/>
    <col min="2563" max="2563" width="27.42578125" style="2" customWidth="1"/>
    <col min="2564" max="2564" width="31.85546875" style="2" customWidth="1"/>
    <col min="2565" max="2565" width="0" style="2" hidden="1" customWidth="1"/>
    <col min="2566" max="2566" width="22.28515625" style="2" customWidth="1"/>
    <col min="2567" max="2567" width="15.42578125" style="2" bestFit="1" customWidth="1"/>
    <col min="2568" max="2813" width="11.42578125" style="2"/>
    <col min="2814" max="2814" width="8.28515625" style="2" customWidth="1"/>
    <col min="2815" max="2815" width="22.28515625" style="2" customWidth="1"/>
    <col min="2816" max="2816" width="51.7109375" style="2" customWidth="1"/>
    <col min="2817" max="2817" width="67.7109375" style="2" customWidth="1"/>
    <col min="2818" max="2818" width="30.85546875" style="2" customWidth="1"/>
    <col min="2819" max="2819" width="27.42578125" style="2" customWidth="1"/>
    <col min="2820" max="2820" width="31.85546875" style="2" customWidth="1"/>
    <col min="2821" max="2821" width="0" style="2" hidden="1" customWidth="1"/>
    <col min="2822" max="2822" width="22.28515625" style="2" customWidth="1"/>
    <col min="2823" max="2823" width="15.42578125" style="2" bestFit="1" customWidth="1"/>
    <col min="2824" max="3069" width="11.42578125" style="2"/>
    <col min="3070" max="3070" width="8.28515625" style="2" customWidth="1"/>
    <col min="3071" max="3071" width="22.28515625" style="2" customWidth="1"/>
    <col min="3072" max="3072" width="51.7109375" style="2" customWidth="1"/>
    <col min="3073" max="3073" width="67.7109375" style="2" customWidth="1"/>
    <col min="3074" max="3074" width="30.85546875" style="2" customWidth="1"/>
    <col min="3075" max="3075" width="27.42578125" style="2" customWidth="1"/>
    <col min="3076" max="3076" width="31.85546875" style="2" customWidth="1"/>
    <col min="3077" max="3077" width="0" style="2" hidden="1" customWidth="1"/>
    <col min="3078" max="3078" width="22.28515625" style="2" customWidth="1"/>
    <col min="3079" max="3079" width="15.42578125" style="2" bestFit="1" customWidth="1"/>
    <col min="3080" max="3325" width="11.42578125" style="2"/>
    <col min="3326" max="3326" width="8.28515625" style="2" customWidth="1"/>
    <col min="3327" max="3327" width="22.28515625" style="2" customWidth="1"/>
    <col min="3328" max="3328" width="51.7109375" style="2" customWidth="1"/>
    <col min="3329" max="3329" width="67.7109375" style="2" customWidth="1"/>
    <col min="3330" max="3330" width="30.85546875" style="2" customWidth="1"/>
    <col min="3331" max="3331" width="27.42578125" style="2" customWidth="1"/>
    <col min="3332" max="3332" width="31.85546875" style="2" customWidth="1"/>
    <col min="3333" max="3333" width="0" style="2" hidden="1" customWidth="1"/>
    <col min="3334" max="3334" width="22.28515625" style="2" customWidth="1"/>
    <col min="3335" max="3335" width="15.42578125" style="2" bestFit="1" customWidth="1"/>
    <col min="3336" max="3581" width="11.42578125" style="2"/>
    <col min="3582" max="3582" width="8.28515625" style="2" customWidth="1"/>
    <col min="3583" max="3583" width="22.28515625" style="2" customWidth="1"/>
    <col min="3584" max="3584" width="51.7109375" style="2" customWidth="1"/>
    <col min="3585" max="3585" width="67.7109375" style="2" customWidth="1"/>
    <col min="3586" max="3586" width="30.85546875" style="2" customWidth="1"/>
    <col min="3587" max="3587" width="27.42578125" style="2" customWidth="1"/>
    <col min="3588" max="3588" width="31.85546875" style="2" customWidth="1"/>
    <col min="3589" max="3589" width="0" style="2" hidden="1" customWidth="1"/>
    <col min="3590" max="3590" width="22.28515625" style="2" customWidth="1"/>
    <col min="3591" max="3591" width="15.42578125" style="2" bestFit="1" customWidth="1"/>
    <col min="3592" max="3837" width="11.42578125" style="2"/>
    <col min="3838" max="3838" width="8.28515625" style="2" customWidth="1"/>
    <col min="3839" max="3839" width="22.28515625" style="2" customWidth="1"/>
    <col min="3840" max="3840" width="51.7109375" style="2" customWidth="1"/>
    <col min="3841" max="3841" width="67.7109375" style="2" customWidth="1"/>
    <col min="3842" max="3842" width="30.85546875" style="2" customWidth="1"/>
    <col min="3843" max="3843" width="27.42578125" style="2" customWidth="1"/>
    <col min="3844" max="3844" width="31.85546875" style="2" customWidth="1"/>
    <col min="3845" max="3845" width="0" style="2" hidden="1" customWidth="1"/>
    <col min="3846" max="3846" width="22.28515625" style="2" customWidth="1"/>
    <col min="3847" max="3847" width="15.42578125" style="2" bestFit="1" customWidth="1"/>
    <col min="3848" max="4093" width="11.42578125" style="2"/>
    <col min="4094" max="4094" width="8.28515625" style="2" customWidth="1"/>
    <col min="4095" max="4095" width="22.28515625" style="2" customWidth="1"/>
    <col min="4096" max="4096" width="51.7109375" style="2" customWidth="1"/>
    <col min="4097" max="4097" width="67.7109375" style="2" customWidth="1"/>
    <col min="4098" max="4098" width="30.85546875" style="2" customWidth="1"/>
    <col min="4099" max="4099" width="27.42578125" style="2" customWidth="1"/>
    <col min="4100" max="4100" width="31.85546875" style="2" customWidth="1"/>
    <col min="4101" max="4101" width="0" style="2" hidden="1" customWidth="1"/>
    <col min="4102" max="4102" width="22.28515625" style="2" customWidth="1"/>
    <col min="4103" max="4103" width="15.42578125" style="2" bestFit="1" customWidth="1"/>
    <col min="4104" max="4349" width="11.42578125" style="2"/>
    <col min="4350" max="4350" width="8.28515625" style="2" customWidth="1"/>
    <col min="4351" max="4351" width="22.28515625" style="2" customWidth="1"/>
    <col min="4352" max="4352" width="51.7109375" style="2" customWidth="1"/>
    <col min="4353" max="4353" width="67.7109375" style="2" customWidth="1"/>
    <col min="4354" max="4354" width="30.85546875" style="2" customWidth="1"/>
    <col min="4355" max="4355" width="27.42578125" style="2" customWidth="1"/>
    <col min="4356" max="4356" width="31.85546875" style="2" customWidth="1"/>
    <col min="4357" max="4357" width="0" style="2" hidden="1" customWidth="1"/>
    <col min="4358" max="4358" width="22.28515625" style="2" customWidth="1"/>
    <col min="4359" max="4359" width="15.42578125" style="2" bestFit="1" customWidth="1"/>
    <col min="4360" max="4605" width="11.42578125" style="2"/>
    <col min="4606" max="4606" width="8.28515625" style="2" customWidth="1"/>
    <col min="4607" max="4607" width="22.28515625" style="2" customWidth="1"/>
    <col min="4608" max="4608" width="51.7109375" style="2" customWidth="1"/>
    <col min="4609" max="4609" width="67.7109375" style="2" customWidth="1"/>
    <col min="4610" max="4610" width="30.85546875" style="2" customWidth="1"/>
    <col min="4611" max="4611" width="27.42578125" style="2" customWidth="1"/>
    <col min="4612" max="4612" width="31.85546875" style="2" customWidth="1"/>
    <col min="4613" max="4613" width="0" style="2" hidden="1" customWidth="1"/>
    <col min="4614" max="4614" width="22.28515625" style="2" customWidth="1"/>
    <col min="4615" max="4615" width="15.42578125" style="2" bestFit="1" customWidth="1"/>
    <col min="4616" max="4861" width="11.42578125" style="2"/>
    <col min="4862" max="4862" width="8.28515625" style="2" customWidth="1"/>
    <col min="4863" max="4863" width="22.28515625" style="2" customWidth="1"/>
    <col min="4864" max="4864" width="51.7109375" style="2" customWidth="1"/>
    <col min="4865" max="4865" width="67.7109375" style="2" customWidth="1"/>
    <col min="4866" max="4866" width="30.85546875" style="2" customWidth="1"/>
    <col min="4867" max="4867" width="27.42578125" style="2" customWidth="1"/>
    <col min="4868" max="4868" width="31.85546875" style="2" customWidth="1"/>
    <col min="4869" max="4869" width="0" style="2" hidden="1" customWidth="1"/>
    <col min="4870" max="4870" width="22.28515625" style="2" customWidth="1"/>
    <col min="4871" max="4871" width="15.42578125" style="2" bestFit="1" customWidth="1"/>
    <col min="4872" max="5117" width="11.42578125" style="2"/>
    <col min="5118" max="5118" width="8.28515625" style="2" customWidth="1"/>
    <col min="5119" max="5119" width="22.28515625" style="2" customWidth="1"/>
    <col min="5120" max="5120" width="51.7109375" style="2" customWidth="1"/>
    <col min="5121" max="5121" width="67.7109375" style="2" customWidth="1"/>
    <col min="5122" max="5122" width="30.85546875" style="2" customWidth="1"/>
    <col min="5123" max="5123" width="27.42578125" style="2" customWidth="1"/>
    <col min="5124" max="5124" width="31.85546875" style="2" customWidth="1"/>
    <col min="5125" max="5125" width="0" style="2" hidden="1" customWidth="1"/>
    <col min="5126" max="5126" width="22.28515625" style="2" customWidth="1"/>
    <col min="5127" max="5127" width="15.42578125" style="2" bestFit="1" customWidth="1"/>
    <col min="5128" max="5373" width="11.42578125" style="2"/>
    <col min="5374" max="5374" width="8.28515625" style="2" customWidth="1"/>
    <col min="5375" max="5375" width="22.28515625" style="2" customWidth="1"/>
    <col min="5376" max="5376" width="51.7109375" style="2" customWidth="1"/>
    <col min="5377" max="5377" width="67.7109375" style="2" customWidth="1"/>
    <col min="5378" max="5378" width="30.85546875" style="2" customWidth="1"/>
    <col min="5379" max="5379" width="27.42578125" style="2" customWidth="1"/>
    <col min="5380" max="5380" width="31.85546875" style="2" customWidth="1"/>
    <col min="5381" max="5381" width="0" style="2" hidden="1" customWidth="1"/>
    <col min="5382" max="5382" width="22.28515625" style="2" customWidth="1"/>
    <col min="5383" max="5383" width="15.42578125" style="2" bestFit="1" customWidth="1"/>
    <col min="5384" max="5629" width="11.42578125" style="2"/>
    <col min="5630" max="5630" width="8.28515625" style="2" customWidth="1"/>
    <col min="5631" max="5631" width="22.28515625" style="2" customWidth="1"/>
    <col min="5632" max="5632" width="51.7109375" style="2" customWidth="1"/>
    <col min="5633" max="5633" width="67.7109375" style="2" customWidth="1"/>
    <col min="5634" max="5634" width="30.85546875" style="2" customWidth="1"/>
    <col min="5635" max="5635" width="27.42578125" style="2" customWidth="1"/>
    <col min="5636" max="5636" width="31.85546875" style="2" customWidth="1"/>
    <col min="5637" max="5637" width="0" style="2" hidden="1" customWidth="1"/>
    <col min="5638" max="5638" width="22.28515625" style="2" customWidth="1"/>
    <col min="5639" max="5639" width="15.42578125" style="2" bestFit="1" customWidth="1"/>
    <col min="5640" max="5885" width="11.42578125" style="2"/>
    <col min="5886" max="5886" width="8.28515625" style="2" customWidth="1"/>
    <col min="5887" max="5887" width="22.28515625" style="2" customWidth="1"/>
    <col min="5888" max="5888" width="51.7109375" style="2" customWidth="1"/>
    <col min="5889" max="5889" width="67.7109375" style="2" customWidth="1"/>
    <col min="5890" max="5890" width="30.85546875" style="2" customWidth="1"/>
    <col min="5891" max="5891" width="27.42578125" style="2" customWidth="1"/>
    <col min="5892" max="5892" width="31.85546875" style="2" customWidth="1"/>
    <col min="5893" max="5893" width="0" style="2" hidden="1" customWidth="1"/>
    <col min="5894" max="5894" width="22.28515625" style="2" customWidth="1"/>
    <col min="5895" max="5895" width="15.42578125" style="2" bestFit="1" customWidth="1"/>
    <col min="5896" max="6141" width="11.42578125" style="2"/>
    <col min="6142" max="6142" width="8.28515625" style="2" customWidth="1"/>
    <col min="6143" max="6143" width="22.28515625" style="2" customWidth="1"/>
    <col min="6144" max="6144" width="51.7109375" style="2" customWidth="1"/>
    <col min="6145" max="6145" width="67.7109375" style="2" customWidth="1"/>
    <col min="6146" max="6146" width="30.85546875" style="2" customWidth="1"/>
    <col min="6147" max="6147" width="27.42578125" style="2" customWidth="1"/>
    <col min="6148" max="6148" width="31.85546875" style="2" customWidth="1"/>
    <col min="6149" max="6149" width="0" style="2" hidden="1" customWidth="1"/>
    <col min="6150" max="6150" width="22.28515625" style="2" customWidth="1"/>
    <col min="6151" max="6151" width="15.42578125" style="2" bestFit="1" customWidth="1"/>
    <col min="6152" max="6397" width="11.42578125" style="2"/>
    <col min="6398" max="6398" width="8.28515625" style="2" customWidth="1"/>
    <col min="6399" max="6399" width="22.28515625" style="2" customWidth="1"/>
    <col min="6400" max="6400" width="51.7109375" style="2" customWidth="1"/>
    <col min="6401" max="6401" width="67.7109375" style="2" customWidth="1"/>
    <col min="6402" max="6402" width="30.85546875" style="2" customWidth="1"/>
    <col min="6403" max="6403" width="27.42578125" style="2" customWidth="1"/>
    <col min="6404" max="6404" width="31.85546875" style="2" customWidth="1"/>
    <col min="6405" max="6405" width="0" style="2" hidden="1" customWidth="1"/>
    <col min="6406" max="6406" width="22.28515625" style="2" customWidth="1"/>
    <col min="6407" max="6407" width="15.42578125" style="2" bestFit="1" customWidth="1"/>
    <col min="6408" max="6653" width="11.42578125" style="2"/>
    <col min="6654" max="6654" width="8.28515625" style="2" customWidth="1"/>
    <col min="6655" max="6655" width="22.28515625" style="2" customWidth="1"/>
    <col min="6656" max="6656" width="51.7109375" style="2" customWidth="1"/>
    <col min="6657" max="6657" width="67.7109375" style="2" customWidth="1"/>
    <col min="6658" max="6658" width="30.85546875" style="2" customWidth="1"/>
    <col min="6659" max="6659" width="27.42578125" style="2" customWidth="1"/>
    <col min="6660" max="6660" width="31.85546875" style="2" customWidth="1"/>
    <col min="6661" max="6661" width="0" style="2" hidden="1" customWidth="1"/>
    <col min="6662" max="6662" width="22.28515625" style="2" customWidth="1"/>
    <col min="6663" max="6663" width="15.42578125" style="2" bestFit="1" customWidth="1"/>
    <col min="6664" max="6909" width="11.42578125" style="2"/>
    <col min="6910" max="6910" width="8.28515625" style="2" customWidth="1"/>
    <col min="6911" max="6911" width="22.28515625" style="2" customWidth="1"/>
    <col min="6912" max="6912" width="51.7109375" style="2" customWidth="1"/>
    <col min="6913" max="6913" width="67.7109375" style="2" customWidth="1"/>
    <col min="6914" max="6914" width="30.85546875" style="2" customWidth="1"/>
    <col min="6915" max="6915" width="27.42578125" style="2" customWidth="1"/>
    <col min="6916" max="6916" width="31.85546875" style="2" customWidth="1"/>
    <col min="6917" max="6917" width="0" style="2" hidden="1" customWidth="1"/>
    <col min="6918" max="6918" width="22.28515625" style="2" customWidth="1"/>
    <col min="6919" max="6919" width="15.42578125" style="2" bestFit="1" customWidth="1"/>
    <col min="6920" max="7165" width="11.42578125" style="2"/>
    <col min="7166" max="7166" width="8.28515625" style="2" customWidth="1"/>
    <col min="7167" max="7167" width="22.28515625" style="2" customWidth="1"/>
    <col min="7168" max="7168" width="51.7109375" style="2" customWidth="1"/>
    <col min="7169" max="7169" width="67.7109375" style="2" customWidth="1"/>
    <col min="7170" max="7170" width="30.85546875" style="2" customWidth="1"/>
    <col min="7171" max="7171" width="27.42578125" style="2" customWidth="1"/>
    <col min="7172" max="7172" width="31.85546875" style="2" customWidth="1"/>
    <col min="7173" max="7173" width="0" style="2" hidden="1" customWidth="1"/>
    <col min="7174" max="7174" width="22.28515625" style="2" customWidth="1"/>
    <col min="7175" max="7175" width="15.42578125" style="2" bestFit="1" customWidth="1"/>
    <col min="7176" max="7421" width="11.42578125" style="2"/>
    <col min="7422" max="7422" width="8.28515625" style="2" customWidth="1"/>
    <col min="7423" max="7423" width="22.28515625" style="2" customWidth="1"/>
    <col min="7424" max="7424" width="51.7109375" style="2" customWidth="1"/>
    <col min="7425" max="7425" width="67.7109375" style="2" customWidth="1"/>
    <col min="7426" max="7426" width="30.85546875" style="2" customWidth="1"/>
    <col min="7427" max="7427" width="27.42578125" style="2" customWidth="1"/>
    <col min="7428" max="7428" width="31.85546875" style="2" customWidth="1"/>
    <col min="7429" max="7429" width="0" style="2" hidden="1" customWidth="1"/>
    <col min="7430" max="7430" width="22.28515625" style="2" customWidth="1"/>
    <col min="7431" max="7431" width="15.42578125" style="2" bestFit="1" customWidth="1"/>
    <col min="7432" max="7677" width="11.42578125" style="2"/>
    <col min="7678" max="7678" width="8.28515625" style="2" customWidth="1"/>
    <col min="7679" max="7679" width="22.28515625" style="2" customWidth="1"/>
    <col min="7680" max="7680" width="51.7109375" style="2" customWidth="1"/>
    <col min="7681" max="7681" width="67.7109375" style="2" customWidth="1"/>
    <col min="7682" max="7682" width="30.85546875" style="2" customWidth="1"/>
    <col min="7683" max="7683" width="27.42578125" style="2" customWidth="1"/>
    <col min="7684" max="7684" width="31.85546875" style="2" customWidth="1"/>
    <col min="7685" max="7685" width="0" style="2" hidden="1" customWidth="1"/>
    <col min="7686" max="7686" width="22.28515625" style="2" customWidth="1"/>
    <col min="7687" max="7687" width="15.42578125" style="2" bestFit="1" customWidth="1"/>
    <col min="7688" max="7933" width="11.42578125" style="2"/>
    <col min="7934" max="7934" width="8.28515625" style="2" customWidth="1"/>
    <col min="7935" max="7935" width="22.28515625" style="2" customWidth="1"/>
    <col min="7936" max="7936" width="51.7109375" style="2" customWidth="1"/>
    <col min="7937" max="7937" width="67.7109375" style="2" customWidth="1"/>
    <col min="7938" max="7938" width="30.85546875" style="2" customWidth="1"/>
    <col min="7939" max="7939" width="27.42578125" style="2" customWidth="1"/>
    <col min="7940" max="7940" width="31.85546875" style="2" customWidth="1"/>
    <col min="7941" max="7941" width="0" style="2" hidden="1" customWidth="1"/>
    <col min="7942" max="7942" width="22.28515625" style="2" customWidth="1"/>
    <col min="7943" max="7943" width="15.42578125" style="2" bestFit="1" customWidth="1"/>
    <col min="7944" max="8189" width="11.42578125" style="2"/>
    <col min="8190" max="8190" width="8.28515625" style="2" customWidth="1"/>
    <col min="8191" max="8191" width="22.28515625" style="2" customWidth="1"/>
    <col min="8192" max="8192" width="51.7109375" style="2" customWidth="1"/>
    <col min="8193" max="8193" width="67.7109375" style="2" customWidth="1"/>
    <col min="8194" max="8194" width="30.85546875" style="2" customWidth="1"/>
    <col min="8195" max="8195" width="27.42578125" style="2" customWidth="1"/>
    <col min="8196" max="8196" width="31.85546875" style="2" customWidth="1"/>
    <col min="8197" max="8197" width="0" style="2" hidden="1" customWidth="1"/>
    <col min="8198" max="8198" width="22.28515625" style="2" customWidth="1"/>
    <col min="8199" max="8199" width="15.42578125" style="2" bestFit="1" customWidth="1"/>
    <col min="8200" max="8445" width="11.42578125" style="2"/>
    <col min="8446" max="8446" width="8.28515625" style="2" customWidth="1"/>
    <col min="8447" max="8447" width="22.28515625" style="2" customWidth="1"/>
    <col min="8448" max="8448" width="51.7109375" style="2" customWidth="1"/>
    <col min="8449" max="8449" width="67.7109375" style="2" customWidth="1"/>
    <col min="8450" max="8450" width="30.85546875" style="2" customWidth="1"/>
    <col min="8451" max="8451" width="27.42578125" style="2" customWidth="1"/>
    <col min="8452" max="8452" width="31.85546875" style="2" customWidth="1"/>
    <col min="8453" max="8453" width="0" style="2" hidden="1" customWidth="1"/>
    <col min="8454" max="8454" width="22.28515625" style="2" customWidth="1"/>
    <col min="8455" max="8455" width="15.42578125" style="2" bestFit="1" customWidth="1"/>
    <col min="8456" max="8701" width="11.42578125" style="2"/>
    <col min="8702" max="8702" width="8.28515625" style="2" customWidth="1"/>
    <col min="8703" max="8703" width="22.28515625" style="2" customWidth="1"/>
    <col min="8704" max="8704" width="51.7109375" style="2" customWidth="1"/>
    <col min="8705" max="8705" width="67.7109375" style="2" customWidth="1"/>
    <col min="8706" max="8706" width="30.85546875" style="2" customWidth="1"/>
    <col min="8707" max="8707" width="27.42578125" style="2" customWidth="1"/>
    <col min="8708" max="8708" width="31.85546875" style="2" customWidth="1"/>
    <col min="8709" max="8709" width="0" style="2" hidden="1" customWidth="1"/>
    <col min="8710" max="8710" width="22.28515625" style="2" customWidth="1"/>
    <col min="8711" max="8711" width="15.42578125" style="2" bestFit="1" customWidth="1"/>
    <col min="8712" max="8957" width="11.42578125" style="2"/>
    <col min="8958" max="8958" width="8.28515625" style="2" customWidth="1"/>
    <col min="8959" max="8959" width="22.28515625" style="2" customWidth="1"/>
    <col min="8960" max="8960" width="51.7109375" style="2" customWidth="1"/>
    <col min="8961" max="8961" width="67.7109375" style="2" customWidth="1"/>
    <col min="8962" max="8962" width="30.85546875" style="2" customWidth="1"/>
    <col min="8963" max="8963" width="27.42578125" style="2" customWidth="1"/>
    <col min="8964" max="8964" width="31.85546875" style="2" customWidth="1"/>
    <col min="8965" max="8965" width="0" style="2" hidden="1" customWidth="1"/>
    <col min="8966" max="8966" width="22.28515625" style="2" customWidth="1"/>
    <col min="8967" max="8967" width="15.42578125" style="2" bestFit="1" customWidth="1"/>
    <col min="8968" max="9213" width="11.42578125" style="2"/>
    <col min="9214" max="9214" width="8.28515625" style="2" customWidth="1"/>
    <col min="9215" max="9215" width="22.28515625" style="2" customWidth="1"/>
    <col min="9216" max="9216" width="51.7109375" style="2" customWidth="1"/>
    <col min="9217" max="9217" width="67.7109375" style="2" customWidth="1"/>
    <col min="9218" max="9218" width="30.85546875" style="2" customWidth="1"/>
    <col min="9219" max="9219" width="27.42578125" style="2" customWidth="1"/>
    <col min="9220" max="9220" width="31.85546875" style="2" customWidth="1"/>
    <col min="9221" max="9221" width="0" style="2" hidden="1" customWidth="1"/>
    <col min="9222" max="9222" width="22.28515625" style="2" customWidth="1"/>
    <col min="9223" max="9223" width="15.42578125" style="2" bestFit="1" customWidth="1"/>
    <col min="9224" max="9469" width="11.42578125" style="2"/>
    <col min="9470" max="9470" width="8.28515625" style="2" customWidth="1"/>
    <col min="9471" max="9471" width="22.28515625" style="2" customWidth="1"/>
    <col min="9472" max="9472" width="51.7109375" style="2" customWidth="1"/>
    <col min="9473" max="9473" width="67.7109375" style="2" customWidth="1"/>
    <col min="9474" max="9474" width="30.85546875" style="2" customWidth="1"/>
    <col min="9475" max="9475" width="27.42578125" style="2" customWidth="1"/>
    <col min="9476" max="9476" width="31.85546875" style="2" customWidth="1"/>
    <col min="9477" max="9477" width="0" style="2" hidden="1" customWidth="1"/>
    <col min="9478" max="9478" width="22.28515625" style="2" customWidth="1"/>
    <col min="9479" max="9479" width="15.42578125" style="2" bestFit="1" customWidth="1"/>
    <col min="9480" max="9725" width="11.42578125" style="2"/>
    <col min="9726" max="9726" width="8.28515625" style="2" customWidth="1"/>
    <col min="9727" max="9727" width="22.28515625" style="2" customWidth="1"/>
    <col min="9728" max="9728" width="51.7109375" style="2" customWidth="1"/>
    <col min="9729" max="9729" width="67.7109375" style="2" customWidth="1"/>
    <col min="9730" max="9730" width="30.85546875" style="2" customWidth="1"/>
    <col min="9731" max="9731" width="27.42578125" style="2" customWidth="1"/>
    <col min="9732" max="9732" width="31.85546875" style="2" customWidth="1"/>
    <col min="9733" max="9733" width="0" style="2" hidden="1" customWidth="1"/>
    <col min="9734" max="9734" width="22.28515625" style="2" customWidth="1"/>
    <col min="9735" max="9735" width="15.42578125" style="2" bestFit="1" customWidth="1"/>
    <col min="9736" max="9981" width="11.42578125" style="2"/>
    <col min="9982" max="9982" width="8.28515625" style="2" customWidth="1"/>
    <col min="9983" max="9983" width="22.28515625" style="2" customWidth="1"/>
    <col min="9984" max="9984" width="51.7109375" style="2" customWidth="1"/>
    <col min="9985" max="9985" width="67.7109375" style="2" customWidth="1"/>
    <col min="9986" max="9986" width="30.85546875" style="2" customWidth="1"/>
    <col min="9987" max="9987" width="27.42578125" style="2" customWidth="1"/>
    <col min="9988" max="9988" width="31.85546875" style="2" customWidth="1"/>
    <col min="9989" max="9989" width="0" style="2" hidden="1" customWidth="1"/>
    <col min="9990" max="9990" width="22.28515625" style="2" customWidth="1"/>
    <col min="9991" max="9991" width="15.42578125" style="2" bestFit="1" customWidth="1"/>
    <col min="9992" max="10237" width="11.42578125" style="2"/>
    <col min="10238" max="10238" width="8.28515625" style="2" customWidth="1"/>
    <col min="10239" max="10239" width="22.28515625" style="2" customWidth="1"/>
    <col min="10240" max="10240" width="51.7109375" style="2" customWidth="1"/>
    <col min="10241" max="10241" width="67.7109375" style="2" customWidth="1"/>
    <col min="10242" max="10242" width="30.85546875" style="2" customWidth="1"/>
    <col min="10243" max="10243" width="27.42578125" style="2" customWidth="1"/>
    <col min="10244" max="10244" width="31.85546875" style="2" customWidth="1"/>
    <col min="10245" max="10245" width="0" style="2" hidden="1" customWidth="1"/>
    <col min="10246" max="10246" width="22.28515625" style="2" customWidth="1"/>
    <col min="10247" max="10247" width="15.42578125" style="2" bestFit="1" customWidth="1"/>
    <col min="10248" max="10493" width="11.42578125" style="2"/>
    <col min="10494" max="10494" width="8.28515625" style="2" customWidth="1"/>
    <col min="10495" max="10495" width="22.28515625" style="2" customWidth="1"/>
    <col min="10496" max="10496" width="51.7109375" style="2" customWidth="1"/>
    <col min="10497" max="10497" width="67.7109375" style="2" customWidth="1"/>
    <col min="10498" max="10498" width="30.85546875" style="2" customWidth="1"/>
    <col min="10499" max="10499" width="27.42578125" style="2" customWidth="1"/>
    <col min="10500" max="10500" width="31.85546875" style="2" customWidth="1"/>
    <col min="10501" max="10501" width="0" style="2" hidden="1" customWidth="1"/>
    <col min="10502" max="10502" width="22.28515625" style="2" customWidth="1"/>
    <col min="10503" max="10503" width="15.42578125" style="2" bestFit="1" customWidth="1"/>
    <col min="10504" max="10749" width="11.42578125" style="2"/>
    <col min="10750" max="10750" width="8.28515625" style="2" customWidth="1"/>
    <col min="10751" max="10751" width="22.28515625" style="2" customWidth="1"/>
    <col min="10752" max="10752" width="51.7109375" style="2" customWidth="1"/>
    <col min="10753" max="10753" width="67.7109375" style="2" customWidth="1"/>
    <col min="10754" max="10754" width="30.85546875" style="2" customWidth="1"/>
    <col min="10755" max="10755" width="27.42578125" style="2" customWidth="1"/>
    <col min="10756" max="10756" width="31.85546875" style="2" customWidth="1"/>
    <col min="10757" max="10757" width="0" style="2" hidden="1" customWidth="1"/>
    <col min="10758" max="10758" width="22.28515625" style="2" customWidth="1"/>
    <col min="10759" max="10759" width="15.42578125" style="2" bestFit="1" customWidth="1"/>
    <col min="10760" max="11005" width="11.42578125" style="2"/>
    <col min="11006" max="11006" width="8.28515625" style="2" customWidth="1"/>
    <col min="11007" max="11007" width="22.28515625" style="2" customWidth="1"/>
    <col min="11008" max="11008" width="51.7109375" style="2" customWidth="1"/>
    <col min="11009" max="11009" width="67.7109375" style="2" customWidth="1"/>
    <col min="11010" max="11010" width="30.85546875" style="2" customWidth="1"/>
    <col min="11011" max="11011" width="27.42578125" style="2" customWidth="1"/>
    <col min="11012" max="11012" width="31.85546875" style="2" customWidth="1"/>
    <col min="11013" max="11013" width="0" style="2" hidden="1" customWidth="1"/>
    <col min="11014" max="11014" width="22.28515625" style="2" customWidth="1"/>
    <col min="11015" max="11015" width="15.42578125" style="2" bestFit="1" customWidth="1"/>
    <col min="11016" max="11261" width="11.42578125" style="2"/>
    <col min="11262" max="11262" width="8.28515625" style="2" customWidth="1"/>
    <col min="11263" max="11263" width="22.28515625" style="2" customWidth="1"/>
    <col min="11264" max="11264" width="51.7109375" style="2" customWidth="1"/>
    <col min="11265" max="11265" width="67.7109375" style="2" customWidth="1"/>
    <col min="11266" max="11266" width="30.85546875" style="2" customWidth="1"/>
    <col min="11267" max="11267" width="27.42578125" style="2" customWidth="1"/>
    <col min="11268" max="11268" width="31.85546875" style="2" customWidth="1"/>
    <col min="11269" max="11269" width="0" style="2" hidden="1" customWidth="1"/>
    <col min="11270" max="11270" width="22.28515625" style="2" customWidth="1"/>
    <col min="11271" max="11271" width="15.42578125" style="2" bestFit="1" customWidth="1"/>
    <col min="11272" max="11517" width="11.42578125" style="2"/>
    <col min="11518" max="11518" width="8.28515625" style="2" customWidth="1"/>
    <col min="11519" max="11519" width="22.28515625" style="2" customWidth="1"/>
    <col min="11520" max="11520" width="51.7109375" style="2" customWidth="1"/>
    <col min="11521" max="11521" width="67.7109375" style="2" customWidth="1"/>
    <col min="11522" max="11522" width="30.85546875" style="2" customWidth="1"/>
    <col min="11523" max="11523" width="27.42578125" style="2" customWidth="1"/>
    <col min="11524" max="11524" width="31.85546875" style="2" customWidth="1"/>
    <col min="11525" max="11525" width="0" style="2" hidden="1" customWidth="1"/>
    <col min="11526" max="11526" width="22.28515625" style="2" customWidth="1"/>
    <col min="11527" max="11527" width="15.42578125" style="2" bestFit="1" customWidth="1"/>
    <col min="11528" max="11773" width="11.42578125" style="2"/>
    <col min="11774" max="11774" width="8.28515625" style="2" customWidth="1"/>
    <col min="11775" max="11775" width="22.28515625" style="2" customWidth="1"/>
    <col min="11776" max="11776" width="51.7109375" style="2" customWidth="1"/>
    <col min="11777" max="11777" width="67.7109375" style="2" customWidth="1"/>
    <col min="11778" max="11778" width="30.85546875" style="2" customWidth="1"/>
    <col min="11779" max="11779" width="27.42578125" style="2" customWidth="1"/>
    <col min="11780" max="11780" width="31.85546875" style="2" customWidth="1"/>
    <col min="11781" max="11781" width="0" style="2" hidden="1" customWidth="1"/>
    <col min="11782" max="11782" width="22.28515625" style="2" customWidth="1"/>
    <col min="11783" max="11783" width="15.42578125" style="2" bestFit="1" customWidth="1"/>
    <col min="11784" max="12029" width="11.42578125" style="2"/>
    <col min="12030" max="12030" width="8.28515625" style="2" customWidth="1"/>
    <col min="12031" max="12031" width="22.28515625" style="2" customWidth="1"/>
    <col min="12032" max="12032" width="51.7109375" style="2" customWidth="1"/>
    <col min="12033" max="12033" width="67.7109375" style="2" customWidth="1"/>
    <col min="12034" max="12034" width="30.85546875" style="2" customWidth="1"/>
    <col min="12035" max="12035" width="27.42578125" style="2" customWidth="1"/>
    <col min="12036" max="12036" width="31.85546875" style="2" customWidth="1"/>
    <col min="12037" max="12037" width="0" style="2" hidden="1" customWidth="1"/>
    <col min="12038" max="12038" width="22.28515625" style="2" customWidth="1"/>
    <col min="12039" max="12039" width="15.42578125" style="2" bestFit="1" customWidth="1"/>
    <col min="12040" max="12285" width="11.42578125" style="2"/>
    <col min="12286" max="12286" width="8.28515625" style="2" customWidth="1"/>
    <col min="12287" max="12287" width="22.28515625" style="2" customWidth="1"/>
    <col min="12288" max="12288" width="51.7109375" style="2" customWidth="1"/>
    <col min="12289" max="12289" width="67.7109375" style="2" customWidth="1"/>
    <col min="12290" max="12290" width="30.85546875" style="2" customWidth="1"/>
    <col min="12291" max="12291" width="27.42578125" style="2" customWidth="1"/>
    <col min="12292" max="12292" width="31.85546875" style="2" customWidth="1"/>
    <col min="12293" max="12293" width="0" style="2" hidden="1" customWidth="1"/>
    <col min="12294" max="12294" width="22.28515625" style="2" customWidth="1"/>
    <col min="12295" max="12295" width="15.42578125" style="2" bestFit="1" customWidth="1"/>
    <col min="12296" max="12541" width="11.42578125" style="2"/>
    <col min="12542" max="12542" width="8.28515625" style="2" customWidth="1"/>
    <col min="12543" max="12543" width="22.28515625" style="2" customWidth="1"/>
    <col min="12544" max="12544" width="51.7109375" style="2" customWidth="1"/>
    <col min="12545" max="12545" width="67.7109375" style="2" customWidth="1"/>
    <col min="12546" max="12546" width="30.85546875" style="2" customWidth="1"/>
    <col min="12547" max="12547" width="27.42578125" style="2" customWidth="1"/>
    <col min="12548" max="12548" width="31.85546875" style="2" customWidth="1"/>
    <col min="12549" max="12549" width="0" style="2" hidden="1" customWidth="1"/>
    <col min="12550" max="12550" width="22.28515625" style="2" customWidth="1"/>
    <col min="12551" max="12551" width="15.42578125" style="2" bestFit="1" customWidth="1"/>
    <col min="12552" max="12797" width="11.42578125" style="2"/>
    <col min="12798" max="12798" width="8.28515625" style="2" customWidth="1"/>
    <col min="12799" max="12799" width="22.28515625" style="2" customWidth="1"/>
    <col min="12800" max="12800" width="51.7109375" style="2" customWidth="1"/>
    <col min="12801" max="12801" width="67.7109375" style="2" customWidth="1"/>
    <col min="12802" max="12802" width="30.85546875" style="2" customWidth="1"/>
    <col min="12803" max="12803" width="27.42578125" style="2" customWidth="1"/>
    <col min="12804" max="12804" width="31.85546875" style="2" customWidth="1"/>
    <col min="12805" max="12805" width="0" style="2" hidden="1" customWidth="1"/>
    <col min="12806" max="12806" width="22.28515625" style="2" customWidth="1"/>
    <col min="12807" max="12807" width="15.42578125" style="2" bestFit="1" customWidth="1"/>
    <col min="12808" max="13053" width="11.42578125" style="2"/>
    <col min="13054" max="13054" width="8.28515625" style="2" customWidth="1"/>
    <col min="13055" max="13055" width="22.28515625" style="2" customWidth="1"/>
    <col min="13056" max="13056" width="51.7109375" style="2" customWidth="1"/>
    <col min="13057" max="13057" width="67.7109375" style="2" customWidth="1"/>
    <col min="13058" max="13058" width="30.85546875" style="2" customWidth="1"/>
    <col min="13059" max="13059" width="27.42578125" style="2" customWidth="1"/>
    <col min="13060" max="13060" width="31.85546875" style="2" customWidth="1"/>
    <col min="13061" max="13061" width="0" style="2" hidden="1" customWidth="1"/>
    <col min="13062" max="13062" width="22.28515625" style="2" customWidth="1"/>
    <col min="13063" max="13063" width="15.42578125" style="2" bestFit="1" customWidth="1"/>
    <col min="13064" max="13309" width="11.42578125" style="2"/>
    <col min="13310" max="13310" width="8.28515625" style="2" customWidth="1"/>
    <col min="13311" max="13311" width="22.28515625" style="2" customWidth="1"/>
    <col min="13312" max="13312" width="51.7109375" style="2" customWidth="1"/>
    <col min="13313" max="13313" width="67.7109375" style="2" customWidth="1"/>
    <col min="13314" max="13314" width="30.85546875" style="2" customWidth="1"/>
    <col min="13315" max="13315" width="27.42578125" style="2" customWidth="1"/>
    <col min="13316" max="13316" width="31.85546875" style="2" customWidth="1"/>
    <col min="13317" max="13317" width="0" style="2" hidden="1" customWidth="1"/>
    <col min="13318" max="13318" width="22.28515625" style="2" customWidth="1"/>
    <col min="13319" max="13319" width="15.42578125" style="2" bestFit="1" customWidth="1"/>
    <col min="13320" max="13565" width="11.42578125" style="2"/>
    <col min="13566" max="13566" width="8.28515625" style="2" customWidth="1"/>
    <col min="13567" max="13567" width="22.28515625" style="2" customWidth="1"/>
    <col min="13568" max="13568" width="51.7109375" style="2" customWidth="1"/>
    <col min="13569" max="13569" width="67.7109375" style="2" customWidth="1"/>
    <col min="13570" max="13570" width="30.85546875" style="2" customWidth="1"/>
    <col min="13571" max="13571" width="27.42578125" style="2" customWidth="1"/>
    <col min="13572" max="13572" width="31.85546875" style="2" customWidth="1"/>
    <col min="13573" max="13573" width="0" style="2" hidden="1" customWidth="1"/>
    <col min="13574" max="13574" width="22.28515625" style="2" customWidth="1"/>
    <col min="13575" max="13575" width="15.42578125" style="2" bestFit="1" customWidth="1"/>
    <col min="13576" max="13821" width="11.42578125" style="2"/>
    <col min="13822" max="13822" width="8.28515625" style="2" customWidth="1"/>
    <col min="13823" max="13823" width="22.28515625" style="2" customWidth="1"/>
    <col min="13824" max="13824" width="51.7109375" style="2" customWidth="1"/>
    <col min="13825" max="13825" width="67.7109375" style="2" customWidth="1"/>
    <col min="13826" max="13826" width="30.85546875" style="2" customWidth="1"/>
    <col min="13827" max="13827" width="27.42578125" style="2" customWidth="1"/>
    <col min="13828" max="13828" width="31.85546875" style="2" customWidth="1"/>
    <col min="13829" max="13829" width="0" style="2" hidden="1" customWidth="1"/>
    <col min="13830" max="13830" width="22.28515625" style="2" customWidth="1"/>
    <col min="13831" max="13831" width="15.42578125" style="2" bestFit="1" customWidth="1"/>
    <col min="13832" max="14077" width="11.42578125" style="2"/>
    <col min="14078" max="14078" width="8.28515625" style="2" customWidth="1"/>
    <col min="14079" max="14079" width="22.28515625" style="2" customWidth="1"/>
    <col min="14080" max="14080" width="51.7109375" style="2" customWidth="1"/>
    <col min="14081" max="14081" width="67.7109375" style="2" customWidth="1"/>
    <col min="14082" max="14082" width="30.85546875" style="2" customWidth="1"/>
    <col min="14083" max="14083" width="27.42578125" style="2" customWidth="1"/>
    <col min="14084" max="14084" width="31.85546875" style="2" customWidth="1"/>
    <col min="14085" max="14085" width="0" style="2" hidden="1" customWidth="1"/>
    <col min="14086" max="14086" width="22.28515625" style="2" customWidth="1"/>
    <col min="14087" max="14087" width="15.42578125" style="2" bestFit="1" customWidth="1"/>
    <col min="14088" max="14333" width="11.42578125" style="2"/>
    <col min="14334" max="14334" width="8.28515625" style="2" customWidth="1"/>
    <col min="14335" max="14335" width="22.28515625" style="2" customWidth="1"/>
    <col min="14336" max="14336" width="51.7109375" style="2" customWidth="1"/>
    <col min="14337" max="14337" width="67.7109375" style="2" customWidth="1"/>
    <col min="14338" max="14338" width="30.85546875" style="2" customWidth="1"/>
    <col min="14339" max="14339" width="27.42578125" style="2" customWidth="1"/>
    <col min="14340" max="14340" width="31.85546875" style="2" customWidth="1"/>
    <col min="14341" max="14341" width="0" style="2" hidden="1" customWidth="1"/>
    <col min="14342" max="14342" width="22.28515625" style="2" customWidth="1"/>
    <col min="14343" max="14343" width="15.42578125" style="2" bestFit="1" customWidth="1"/>
    <col min="14344" max="14589" width="11.42578125" style="2"/>
    <col min="14590" max="14590" width="8.28515625" style="2" customWidth="1"/>
    <col min="14591" max="14591" width="22.28515625" style="2" customWidth="1"/>
    <col min="14592" max="14592" width="51.7109375" style="2" customWidth="1"/>
    <col min="14593" max="14593" width="67.7109375" style="2" customWidth="1"/>
    <col min="14594" max="14594" width="30.85546875" style="2" customWidth="1"/>
    <col min="14595" max="14595" width="27.42578125" style="2" customWidth="1"/>
    <col min="14596" max="14596" width="31.85546875" style="2" customWidth="1"/>
    <col min="14597" max="14597" width="0" style="2" hidden="1" customWidth="1"/>
    <col min="14598" max="14598" width="22.28515625" style="2" customWidth="1"/>
    <col min="14599" max="14599" width="15.42578125" style="2" bestFit="1" customWidth="1"/>
    <col min="14600" max="14845" width="11.42578125" style="2"/>
    <col min="14846" max="14846" width="8.28515625" style="2" customWidth="1"/>
    <col min="14847" max="14847" width="22.28515625" style="2" customWidth="1"/>
    <col min="14848" max="14848" width="51.7109375" style="2" customWidth="1"/>
    <col min="14849" max="14849" width="67.7109375" style="2" customWidth="1"/>
    <col min="14850" max="14850" width="30.85546875" style="2" customWidth="1"/>
    <col min="14851" max="14851" width="27.42578125" style="2" customWidth="1"/>
    <col min="14852" max="14852" width="31.85546875" style="2" customWidth="1"/>
    <col min="14853" max="14853" width="0" style="2" hidden="1" customWidth="1"/>
    <col min="14854" max="14854" width="22.28515625" style="2" customWidth="1"/>
    <col min="14855" max="14855" width="15.42578125" style="2" bestFit="1" customWidth="1"/>
    <col min="14856" max="15101" width="11.42578125" style="2"/>
    <col min="15102" max="15102" width="8.28515625" style="2" customWidth="1"/>
    <col min="15103" max="15103" width="22.28515625" style="2" customWidth="1"/>
    <col min="15104" max="15104" width="51.7109375" style="2" customWidth="1"/>
    <col min="15105" max="15105" width="67.7109375" style="2" customWidth="1"/>
    <col min="15106" max="15106" width="30.85546875" style="2" customWidth="1"/>
    <col min="15107" max="15107" width="27.42578125" style="2" customWidth="1"/>
    <col min="15108" max="15108" width="31.85546875" style="2" customWidth="1"/>
    <col min="15109" max="15109" width="0" style="2" hidden="1" customWidth="1"/>
    <col min="15110" max="15110" width="22.28515625" style="2" customWidth="1"/>
    <col min="15111" max="15111" width="15.42578125" style="2" bestFit="1" customWidth="1"/>
    <col min="15112" max="15357" width="11.42578125" style="2"/>
    <col min="15358" max="15358" width="8.28515625" style="2" customWidth="1"/>
    <col min="15359" max="15359" width="22.28515625" style="2" customWidth="1"/>
    <col min="15360" max="15360" width="51.7109375" style="2" customWidth="1"/>
    <col min="15361" max="15361" width="67.7109375" style="2" customWidth="1"/>
    <col min="15362" max="15362" width="30.85546875" style="2" customWidth="1"/>
    <col min="15363" max="15363" width="27.42578125" style="2" customWidth="1"/>
    <col min="15364" max="15364" width="31.85546875" style="2" customWidth="1"/>
    <col min="15365" max="15365" width="0" style="2" hidden="1" customWidth="1"/>
    <col min="15366" max="15366" width="22.28515625" style="2" customWidth="1"/>
    <col min="15367" max="15367" width="15.42578125" style="2" bestFit="1" customWidth="1"/>
    <col min="15368" max="15613" width="11.42578125" style="2"/>
    <col min="15614" max="15614" width="8.28515625" style="2" customWidth="1"/>
    <col min="15615" max="15615" width="22.28515625" style="2" customWidth="1"/>
    <col min="15616" max="15616" width="51.7109375" style="2" customWidth="1"/>
    <col min="15617" max="15617" width="67.7109375" style="2" customWidth="1"/>
    <col min="15618" max="15618" width="30.85546875" style="2" customWidth="1"/>
    <col min="15619" max="15619" width="27.42578125" style="2" customWidth="1"/>
    <col min="15620" max="15620" width="31.85546875" style="2" customWidth="1"/>
    <col min="15621" max="15621" width="0" style="2" hidden="1" customWidth="1"/>
    <col min="15622" max="15622" width="22.28515625" style="2" customWidth="1"/>
    <col min="15623" max="15623" width="15.42578125" style="2" bestFit="1" customWidth="1"/>
    <col min="15624" max="15869" width="11.42578125" style="2"/>
    <col min="15870" max="15870" width="8.28515625" style="2" customWidth="1"/>
    <col min="15871" max="15871" width="22.28515625" style="2" customWidth="1"/>
    <col min="15872" max="15872" width="51.7109375" style="2" customWidth="1"/>
    <col min="15873" max="15873" width="67.7109375" style="2" customWidth="1"/>
    <col min="15874" max="15874" width="30.85546875" style="2" customWidth="1"/>
    <col min="15875" max="15875" width="27.42578125" style="2" customWidth="1"/>
    <col min="15876" max="15876" width="31.85546875" style="2" customWidth="1"/>
    <col min="15877" max="15877" width="0" style="2" hidden="1" customWidth="1"/>
    <col min="15878" max="15878" width="22.28515625" style="2" customWidth="1"/>
    <col min="15879" max="15879" width="15.42578125" style="2" bestFit="1" customWidth="1"/>
    <col min="15880" max="16125" width="11.42578125" style="2"/>
    <col min="16126" max="16126" width="8.28515625" style="2" customWidth="1"/>
    <col min="16127" max="16127" width="22.28515625" style="2" customWidth="1"/>
    <col min="16128" max="16128" width="51.7109375" style="2" customWidth="1"/>
    <col min="16129" max="16129" width="67.7109375" style="2" customWidth="1"/>
    <col min="16130" max="16130" width="30.85546875" style="2" customWidth="1"/>
    <col min="16131" max="16131" width="27.42578125" style="2" customWidth="1"/>
    <col min="16132" max="16132" width="31.85546875" style="2" customWidth="1"/>
    <col min="16133" max="16133" width="0" style="2" hidden="1" customWidth="1"/>
    <col min="16134" max="16134" width="22.28515625" style="2" customWidth="1"/>
    <col min="16135" max="16135" width="15.42578125" style="2" bestFit="1" customWidth="1"/>
    <col min="16136" max="16384" width="11.42578125" style="2"/>
  </cols>
  <sheetData>
    <row r="1" spans="1:9" x14ac:dyDescent="0.25">
      <c r="A1" s="1" t="s">
        <v>0</v>
      </c>
      <c r="B1" s="1"/>
      <c r="C1" s="1"/>
      <c r="D1" s="1"/>
      <c r="E1" s="21"/>
      <c r="F1" s="1"/>
      <c r="G1" s="1"/>
    </row>
    <row r="2" spans="1:9" x14ac:dyDescent="0.25">
      <c r="A2" s="1" t="s">
        <v>12</v>
      </c>
      <c r="B2" s="1"/>
      <c r="C2" s="1"/>
      <c r="D2" s="1"/>
      <c r="E2" s="21"/>
      <c r="F2" s="1"/>
      <c r="G2" s="1"/>
    </row>
    <row r="3" spans="1:9" x14ac:dyDescent="0.25">
      <c r="A3" s="3" t="s">
        <v>1</v>
      </c>
      <c r="B3" s="3"/>
      <c r="C3" s="3"/>
      <c r="D3" s="3"/>
      <c r="E3" s="21"/>
      <c r="F3" s="3"/>
      <c r="G3" s="3"/>
    </row>
    <row r="4" spans="1:9" x14ac:dyDescent="0.25">
      <c r="A4" s="3" t="s">
        <v>15</v>
      </c>
      <c r="B4" s="3"/>
      <c r="C4" s="3"/>
      <c r="D4" s="3"/>
      <c r="E4" s="21"/>
      <c r="F4" s="3"/>
      <c r="G4" s="3"/>
    </row>
    <row r="5" spans="1:9" x14ac:dyDescent="0.25">
      <c r="C5" s="6"/>
      <c r="D5" s="7"/>
    </row>
    <row r="6" spans="1:9" s="13" customFormat="1" ht="15.75" thickBot="1" x14ac:dyDescent="0.3">
      <c r="A6" s="10"/>
      <c r="B6" s="10"/>
      <c r="C6" s="10"/>
      <c r="D6" s="10"/>
      <c r="E6" s="23"/>
      <c r="F6" s="10"/>
      <c r="G6" s="11"/>
      <c r="H6" s="12"/>
    </row>
    <row r="7" spans="1:9" s="13" customFormat="1" ht="36" customHeight="1" thickTop="1" x14ac:dyDescent="0.25">
      <c r="A7" s="25" t="s">
        <v>2</v>
      </c>
      <c r="B7" s="26" t="s">
        <v>3</v>
      </c>
      <c r="C7" s="26" t="s">
        <v>4</v>
      </c>
      <c r="D7" s="26" t="s">
        <v>5</v>
      </c>
      <c r="E7" s="40" t="s">
        <v>13</v>
      </c>
      <c r="F7" s="27" t="s">
        <v>6</v>
      </c>
      <c r="G7" s="28" t="s">
        <v>7</v>
      </c>
      <c r="H7" s="24" t="s">
        <v>8</v>
      </c>
    </row>
    <row r="8" spans="1:9" s="15" customFormat="1" ht="67.5" customHeight="1" x14ac:dyDescent="0.25">
      <c r="A8" s="29">
        <v>1</v>
      </c>
      <c r="B8" s="37" t="s">
        <v>16</v>
      </c>
      <c r="C8" s="38" t="s">
        <v>17</v>
      </c>
      <c r="D8" s="51" t="s">
        <v>18</v>
      </c>
      <c r="E8" s="39">
        <v>43147</v>
      </c>
      <c r="F8" s="36"/>
      <c r="G8" s="52">
        <v>10222626069</v>
      </c>
      <c r="H8" s="14" t="s">
        <v>9</v>
      </c>
      <c r="I8" s="50"/>
    </row>
    <row r="9" spans="1:9" s="15" customFormat="1" ht="67.5" customHeight="1" x14ac:dyDescent="0.25">
      <c r="A9" s="42">
        <v>2</v>
      </c>
      <c r="B9" s="43" t="s">
        <v>19</v>
      </c>
      <c r="C9" s="44" t="s">
        <v>20</v>
      </c>
      <c r="D9" s="48" t="s">
        <v>21</v>
      </c>
      <c r="E9" s="39">
        <v>43150</v>
      </c>
      <c r="F9" s="46"/>
      <c r="G9" s="49">
        <v>949820872</v>
      </c>
      <c r="H9" s="16"/>
      <c r="I9" s="50"/>
    </row>
    <row r="10" spans="1:9" s="15" customFormat="1" ht="67.5" customHeight="1" x14ac:dyDescent="0.25">
      <c r="A10" s="42">
        <v>3</v>
      </c>
      <c r="B10" s="37" t="s">
        <v>23</v>
      </c>
      <c r="C10" s="38" t="s">
        <v>24</v>
      </c>
      <c r="D10" s="51" t="s">
        <v>25</v>
      </c>
      <c r="E10" s="39">
        <v>43173</v>
      </c>
      <c r="F10" s="36"/>
      <c r="G10" s="52">
        <v>29852934</v>
      </c>
      <c r="H10" s="16"/>
      <c r="I10" s="50"/>
    </row>
    <row r="11" spans="1:9" s="15" customFormat="1" ht="67.5" customHeight="1" x14ac:dyDescent="0.25">
      <c r="A11" s="42">
        <v>4</v>
      </c>
      <c r="B11" s="43" t="s">
        <v>26</v>
      </c>
      <c r="C11" s="44" t="s">
        <v>27</v>
      </c>
      <c r="D11" s="48" t="s">
        <v>28</v>
      </c>
      <c r="E11" s="39">
        <v>43182</v>
      </c>
      <c r="F11" s="46"/>
      <c r="G11" s="49">
        <v>7750000</v>
      </c>
      <c r="H11" s="16"/>
      <c r="I11" s="50"/>
    </row>
    <row r="12" spans="1:9" s="15" customFormat="1" ht="67.5" customHeight="1" x14ac:dyDescent="0.25">
      <c r="A12" s="42">
        <v>5</v>
      </c>
      <c r="B12" s="43" t="s">
        <v>29</v>
      </c>
      <c r="C12" s="44" t="s">
        <v>30</v>
      </c>
      <c r="D12" s="48" t="s">
        <v>31</v>
      </c>
      <c r="E12" s="39">
        <v>43182</v>
      </c>
      <c r="F12" s="46"/>
      <c r="G12" s="47">
        <v>2999062</v>
      </c>
      <c r="H12" s="16"/>
      <c r="I12" s="50"/>
    </row>
    <row r="13" spans="1:9" s="15" customFormat="1" ht="67.5" customHeight="1" x14ac:dyDescent="0.25">
      <c r="A13" s="42">
        <v>6</v>
      </c>
      <c r="B13" s="37" t="s">
        <v>33</v>
      </c>
      <c r="C13" s="38" t="s">
        <v>35</v>
      </c>
      <c r="D13" s="51" t="s">
        <v>36</v>
      </c>
      <c r="E13" s="39">
        <v>43196</v>
      </c>
      <c r="F13" s="36"/>
      <c r="G13" s="52">
        <v>19988716</v>
      </c>
      <c r="H13" s="16"/>
      <c r="I13" s="50"/>
    </row>
    <row r="14" spans="1:9" s="15" customFormat="1" ht="67.5" customHeight="1" x14ac:dyDescent="0.25">
      <c r="A14" s="42">
        <v>7</v>
      </c>
      <c r="B14" s="43" t="s">
        <v>37</v>
      </c>
      <c r="C14" s="44" t="s">
        <v>38</v>
      </c>
      <c r="D14" s="48" t="s">
        <v>39</v>
      </c>
      <c r="E14" s="39">
        <v>43201</v>
      </c>
      <c r="F14" s="46"/>
      <c r="G14" s="49">
        <v>73450000</v>
      </c>
      <c r="H14" s="16"/>
      <c r="I14" s="50"/>
    </row>
    <row r="15" spans="1:9" s="15" customFormat="1" ht="67.5" customHeight="1" x14ac:dyDescent="0.25">
      <c r="A15" s="42">
        <v>8</v>
      </c>
      <c r="B15" s="43" t="s">
        <v>40</v>
      </c>
      <c r="C15" s="44" t="s">
        <v>41</v>
      </c>
      <c r="D15" s="48" t="s">
        <v>42</v>
      </c>
      <c r="E15" s="39">
        <v>43201</v>
      </c>
      <c r="F15" s="46"/>
      <c r="G15" s="47">
        <v>14364000</v>
      </c>
      <c r="H15" s="16"/>
      <c r="I15" s="50"/>
    </row>
    <row r="16" spans="1:9" s="15" customFormat="1" ht="67.5" customHeight="1" x14ac:dyDescent="0.25">
      <c r="A16" s="42">
        <v>9</v>
      </c>
      <c r="B16" s="43" t="s">
        <v>43</v>
      </c>
      <c r="C16" s="44" t="s">
        <v>44</v>
      </c>
      <c r="D16" s="45" t="s">
        <v>45</v>
      </c>
      <c r="E16" s="39">
        <v>43202</v>
      </c>
      <c r="F16" s="46"/>
      <c r="G16" s="47">
        <v>10000000</v>
      </c>
      <c r="H16" s="16"/>
      <c r="I16" s="50"/>
    </row>
    <row r="17" spans="1:9" s="15" customFormat="1" ht="67.5" customHeight="1" x14ac:dyDescent="0.25">
      <c r="A17" s="42">
        <v>10</v>
      </c>
      <c r="B17" s="43" t="s">
        <v>46</v>
      </c>
      <c r="C17" s="44" t="s">
        <v>47</v>
      </c>
      <c r="D17" s="48" t="s">
        <v>48</v>
      </c>
      <c r="E17" s="53">
        <v>43208</v>
      </c>
      <c r="F17" s="46"/>
      <c r="G17" s="47">
        <v>18102901</v>
      </c>
      <c r="H17" s="16"/>
      <c r="I17" s="50"/>
    </row>
    <row r="18" spans="1:9" s="15" customFormat="1" ht="67.5" customHeight="1" x14ac:dyDescent="0.25">
      <c r="A18" s="42">
        <v>11</v>
      </c>
      <c r="B18" s="37" t="s">
        <v>50</v>
      </c>
      <c r="C18" s="38" t="s">
        <v>51</v>
      </c>
      <c r="D18" s="51" t="s">
        <v>52</v>
      </c>
      <c r="E18" s="39">
        <v>43223</v>
      </c>
      <c r="F18" s="36"/>
      <c r="G18" s="52">
        <v>107753719</v>
      </c>
      <c r="H18" s="16"/>
      <c r="I18" s="50"/>
    </row>
    <row r="19" spans="1:9" s="15" customFormat="1" ht="67.5" customHeight="1" x14ac:dyDescent="0.25">
      <c r="A19" s="42">
        <v>12</v>
      </c>
      <c r="B19" s="43" t="s">
        <v>53</v>
      </c>
      <c r="C19" s="44" t="s">
        <v>54</v>
      </c>
      <c r="D19" s="48" t="s">
        <v>55</v>
      </c>
      <c r="E19" s="39">
        <v>43236</v>
      </c>
      <c r="F19" s="46"/>
      <c r="G19" s="49">
        <v>9067404</v>
      </c>
      <c r="H19" s="16"/>
      <c r="I19" s="50"/>
    </row>
    <row r="20" spans="1:9" s="15" customFormat="1" ht="67.5" customHeight="1" x14ac:dyDescent="0.25">
      <c r="A20" s="42">
        <v>13</v>
      </c>
      <c r="B20" s="43" t="s">
        <v>56</v>
      </c>
      <c r="C20" s="44" t="s">
        <v>57</v>
      </c>
      <c r="D20" s="48" t="s">
        <v>58</v>
      </c>
      <c r="E20" s="39">
        <v>43242</v>
      </c>
      <c r="F20" s="46"/>
      <c r="G20" s="47">
        <v>17612000</v>
      </c>
      <c r="H20" s="16"/>
      <c r="I20" s="50"/>
    </row>
    <row r="21" spans="1:9" s="15" customFormat="1" ht="67.5" customHeight="1" x14ac:dyDescent="0.25">
      <c r="A21" s="42">
        <v>14</v>
      </c>
      <c r="B21" s="43" t="s">
        <v>59</v>
      </c>
      <c r="C21" s="44" t="s">
        <v>60</v>
      </c>
      <c r="D21" s="45" t="s">
        <v>61</v>
      </c>
      <c r="E21" s="39">
        <v>43244</v>
      </c>
      <c r="F21" s="46"/>
      <c r="G21" s="47">
        <v>753999865</v>
      </c>
      <c r="H21" s="16"/>
      <c r="I21" s="50"/>
    </row>
    <row r="22" spans="1:9" s="15" customFormat="1" ht="67.5" customHeight="1" x14ac:dyDescent="0.25">
      <c r="A22" s="42">
        <v>15</v>
      </c>
      <c r="B22" s="37" t="s">
        <v>63</v>
      </c>
      <c r="C22" s="38" t="s">
        <v>64</v>
      </c>
      <c r="D22" s="51" t="s">
        <v>65</v>
      </c>
      <c r="E22" s="39">
        <v>43252</v>
      </c>
      <c r="F22" s="36"/>
      <c r="G22" s="52">
        <v>92969827</v>
      </c>
      <c r="H22" s="14" t="s">
        <v>9</v>
      </c>
      <c r="I22" s="50"/>
    </row>
    <row r="23" spans="1:9" s="15" customFormat="1" ht="67.5" customHeight="1" x14ac:dyDescent="0.25">
      <c r="A23" s="42">
        <v>16</v>
      </c>
      <c r="B23" s="43" t="s">
        <v>66</v>
      </c>
      <c r="C23" s="44" t="s">
        <v>67</v>
      </c>
      <c r="D23" s="48" t="s">
        <v>68</v>
      </c>
      <c r="E23" s="39">
        <v>43256</v>
      </c>
      <c r="F23" s="46"/>
      <c r="G23" s="49">
        <v>344976943</v>
      </c>
      <c r="H23" s="16"/>
      <c r="I23" s="50"/>
    </row>
    <row r="24" spans="1:9" s="15" customFormat="1" ht="67.5" customHeight="1" x14ac:dyDescent="0.25">
      <c r="A24" s="42">
        <v>17</v>
      </c>
      <c r="B24" s="43" t="s">
        <v>69</v>
      </c>
      <c r="C24" s="44" t="s">
        <v>70</v>
      </c>
      <c r="D24" s="48" t="s">
        <v>71</v>
      </c>
      <c r="E24" s="39">
        <v>43257</v>
      </c>
      <c r="F24" s="46"/>
      <c r="G24" s="47">
        <v>19608820</v>
      </c>
      <c r="H24" s="16"/>
    </row>
    <row r="25" spans="1:9" s="15" customFormat="1" ht="67.5" customHeight="1" x14ac:dyDescent="0.25">
      <c r="A25" s="42">
        <v>18</v>
      </c>
      <c r="B25" s="43" t="s">
        <v>72</v>
      </c>
      <c r="C25" s="44" t="s">
        <v>73</v>
      </c>
      <c r="D25" s="45" t="s">
        <v>74</v>
      </c>
      <c r="E25" s="39">
        <v>43257</v>
      </c>
      <c r="F25" s="46"/>
      <c r="G25" s="47">
        <v>77328933</v>
      </c>
      <c r="H25" s="16"/>
    </row>
    <row r="26" spans="1:9" s="15" customFormat="1" ht="67.5" customHeight="1" x14ac:dyDescent="0.25">
      <c r="A26" s="42">
        <v>19</v>
      </c>
      <c r="B26" s="43" t="s">
        <v>75</v>
      </c>
      <c r="C26" s="44" t="s">
        <v>76</v>
      </c>
      <c r="D26" s="45" t="s">
        <v>77</v>
      </c>
      <c r="E26" s="39">
        <v>43264</v>
      </c>
      <c r="F26" s="46"/>
      <c r="G26" s="47">
        <v>77827518</v>
      </c>
      <c r="H26" s="16"/>
    </row>
    <row r="27" spans="1:9" s="15" customFormat="1" ht="67.5" customHeight="1" x14ac:dyDescent="0.25">
      <c r="A27" s="42">
        <v>20</v>
      </c>
      <c r="B27" s="43" t="s">
        <v>78</v>
      </c>
      <c r="C27" s="44" t="s">
        <v>79</v>
      </c>
      <c r="D27" s="45" t="s">
        <v>80</v>
      </c>
      <c r="E27" s="39">
        <v>43264</v>
      </c>
      <c r="F27" s="46"/>
      <c r="G27" s="47">
        <v>6033300</v>
      </c>
      <c r="H27" s="16"/>
    </row>
    <row r="28" spans="1:9" s="15" customFormat="1" ht="67.5" customHeight="1" x14ac:dyDescent="0.25">
      <c r="A28" s="42">
        <v>21</v>
      </c>
      <c r="B28" s="43" t="s">
        <v>81</v>
      </c>
      <c r="C28" s="44" t="s">
        <v>82</v>
      </c>
      <c r="D28" s="45" t="s">
        <v>83</v>
      </c>
      <c r="E28" s="53">
        <v>43265</v>
      </c>
      <c r="F28" s="46"/>
      <c r="G28" s="47">
        <v>49385000</v>
      </c>
      <c r="H28" s="16"/>
    </row>
    <row r="29" spans="1:9" s="15" customFormat="1" ht="67.5" customHeight="1" x14ac:dyDescent="0.25">
      <c r="A29" s="42">
        <v>22</v>
      </c>
      <c r="B29" s="43" t="s">
        <v>84</v>
      </c>
      <c r="C29" s="44" t="s">
        <v>85</v>
      </c>
      <c r="D29" s="45" t="s">
        <v>86</v>
      </c>
      <c r="E29" s="53">
        <v>43263</v>
      </c>
      <c r="F29" s="46"/>
      <c r="G29" s="47">
        <v>525266000</v>
      </c>
      <c r="H29" s="16"/>
    </row>
    <row r="30" spans="1:9" s="15" customFormat="1" ht="67.5" customHeight="1" x14ac:dyDescent="0.25">
      <c r="A30" s="42">
        <v>23</v>
      </c>
      <c r="B30" s="43" t="s">
        <v>87</v>
      </c>
      <c r="C30" s="44" t="s">
        <v>88</v>
      </c>
      <c r="D30" s="45" t="s">
        <v>89</v>
      </c>
      <c r="E30" s="53">
        <v>43270</v>
      </c>
      <c r="F30" s="46"/>
      <c r="G30" s="47">
        <v>391291223</v>
      </c>
      <c r="H30" s="16"/>
    </row>
    <row r="31" spans="1:9" s="15" customFormat="1" ht="67.5" customHeight="1" x14ac:dyDescent="0.25">
      <c r="A31" s="42">
        <v>24</v>
      </c>
      <c r="B31" s="43" t="s">
        <v>90</v>
      </c>
      <c r="C31" s="44" t="s">
        <v>91</v>
      </c>
      <c r="D31" s="45" t="s">
        <v>92</v>
      </c>
      <c r="E31" s="53">
        <v>43276</v>
      </c>
      <c r="F31" s="46"/>
      <c r="G31" s="47">
        <v>78756818</v>
      </c>
      <c r="H31" s="16"/>
    </row>
    <row r="32" spans="1:9" s="15" customFormat="1" ht="67.5" customHeight="1" x14ac:dyDescent="0.25">
      <c r="A32" s="42">
        <v>25</v>
      </c>
      <c r="B32" s="43" t="s">
        <v>93</v>
      </c>
      <c r="C32" s="44" t="s">
        <v>94</v>
      </c>
      <c r="D32" s="45" t="s">
        <v>95</v>
      </c>
      <c r="E32" s="53">
        <v>43277</v>
      </c>
      <c r="F32" s="46"/>
      <c r="G32" s="47">
        <v>1234560204</v>
      </c>
      <c r="H32" s="16"/>
    </row>
    <row r="33" spans="1:9" s="15" customFormat="1" ht="67.5" customHeight="1" x14ac:dyDescent="0.25">
      <c r="A33" s="42">
        <v>26</v>
      </c>
      <c r="B33" s="43" t="s">
        <v>96</v>
      </c>
      <c r="C33" s="44" t="s">
        <v>97</v>
      </c>
      <c r="D33" s="48" t="s">
        <v>98</v>
      </c>
      <c r="E33" s="53">
        <v>43277</v>
      </c>
      <c r="F33" s="46"/>
      <c r="G33" s="49" t="s">
        <v>99</v>
      </c>
      <c r="H33" s="16"/>
      <c r="I33" s="50">
        <f>9143217543+11374123800</f>
        <v>20517341343</v>
      </c>
    </row>
    <row r="34" spans="1:9" s="15" customFormat="1" ht="67.5" customHeight="1" x14ac:dyDescent="0.25">
      <c r="A34" s="42">
        <v>27</v>
      </c>
      <c r="B34" s="43" t="s">
        <v>100</v>
      </c>
      <c r="C34" s="44" t="s">
        <v>101</v>
      </c>
      <c r="D34" s="45" t="s">
        <v>102</v>
      </c>
      <c r="E34" s="53">
        <v>43280</v>
      </c>
      <c r="F34" s="46"/>
      <c r="G34" s="47">
        <v>300000000</v>
      </c>
      <c r="H34" s="16"/>
    </row>
    <row r="35" spans="1:9" s="15" customFormat="1" ht="67.5" customHeight="1" x14ac:dyDescent="0.25">
      <c r="A35" s="42">
        <v>28</v>
      </c>
      <c r="B35" s="37" t="s">
        <v>104</v>
      </c>
      <c r="C35" s="38" t="s">
        <v>105</v>
      </c>
      <c r="D35" s="51" t="s">
        <v>106</v>
      </c>
      <c r="E35" s="39">
        <v>43287</v>
      </c>
      <c r="F35" s="36"/>
      <c r="G35" s="52">
        <v>13076791</v>
      </c>
      <c r="H35" s="14" t="s">
        <v>9</v>
      </c>
      <c r="I35" s="50"/>
    </row>
    <row r="36" spans="1:9" s="15" customFormat="1" ht="67.5" customHeight="1" x14ac:dyDescent="0.25">
      <c r="A36" s="42">
        <v>29</v>
      </c>
      <c r="B36" s="43" t="s">
        <v>107</v>
      </c>
      <c r="C36" s="44" t="s">
        <v>108</v>
      </c>
      <c r="D36" s="48" t="s">
        <v>109</v>
      </c>
      <c r="E36" s="39">
        <v>43291</v>
      </c>
      <c r="F36" s="46"/>
      <c r="G36" s="49" t="s">
        <v>110</v>
      </c>
      <c r="H36" s="16"/>
      <c r="I36" s="50">
        <f>1079610118+1559456806</f>
        <v>2639066924</v>
      </c>
    </row>
    <row r="37" spans="1:9" s="15" customFormat="1" ht="67.5" customHeight="1" x14ac:dyDescent="0.25">
      <c r="A37" s="42">
        <v>30</v>
      </c>
      <c r="B37" s="43" t="s">
        <v>111</v>
      </c>
      <c r="C37" s="44" t="s">
        <v>112</v>
      </c>
      <c r="D37" s="48" t="s">
        <v>113</v>
      </c>
      <c r="E37" s="39">
        <v>43291</v>
      </c>
      <c r="F37" s="46"/>
      <c r="G37" s="47">
        <v>138861135</v>
      </c>
      <c r="H37" s="16"/>
    </row>
    <row r="38" spans="1:9" s="15" customFormat="1" ht="15.75" thickBot="1" x14ac:dyDescent="0.3">
      <c r="A38" s="30"/>
      <c r="B38" s="31"/>
      <c r="C38" s="32"/>
      <c r="D38" s="33"/>
      <c r="E38" s="34"/>
      <c r="F38" s="35"/>
      <c r="G38" s="41"/>
      <c r="H38" s="16"/>
    </row>
    <row r="39" spans="1:9" ht="15.75" thickTop="1" x14ac:dyDescent="0.25"/>
    <row r="41" spans="1:9" x14ac:dyDescent="0.25">
      <c r="C41" s="17" t="s">
        <v>10</v>
      </c>
      <c r="D41" s="18">
        <f>+COUNT(A8:A38)</f>
        <v>30</v>
      </c>
    </row>
    <row r="43" spans="1:9" s="22" customFormat="1" x14ac:dyDescent="0.25">
      <c r="A43" s="4"/>
      <c r="B43" s="5"/>
      <c r="C43" s="17" t="s">
        <v>11</v>
      </c>
      <c r="D43" s="20">
        <f>SUM(G8:G38)+I33+I36</f>
        <v>38743738321</v>
      </c>
      <c r="F43" s="8"/>
      <c r="G43" s="9"/>
      <c r="H43" s="2"/>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zoomScale="70" zoomScaleNormal="70" workbookViewId="0">
      <selection activeCell="A4" sqref="A4"/>
    </sheetView>
  </sheetViews>
  <sheetFormatPr baseColWidth="10" defaultRowHeight="15" x14ac:dyDescent="0.25"/>
  <cols>
    <col min="1" max="1" width="6.7109375" style="4" customWidth="1"/>
    <col min="2" max="2" width="31.140625" style="5" bestFit="1" customWidth="1"/>
    <col min="3" max="3" width="95.7109375" style="19" customWidth="1"/>
    <col min="4" max="4" width="60.28515625" style="2" bestFit="1" customWidth="1"/>
    <col min="5" max="5" width="23.140625" style="22" customWidth="1"/>
    <col min="6" max="6" width="27.5703125" style="8" hidden="1" customWidth="1"/>
    <col min="7" max="7" width="20.85546875" style="9" customWidth="1"/>
    <col min="8" max="8" width="16.28515625" style="2" hidden="1" customWidth="1"/>
    <col min="9" max="9" width="15.42578125" style="2" bestFit="1" customWidth="1"/>
    <col min="10" max="253" width="11.42578125" style="2"/>
    <col min="254" max="254" width="8.28515625" style="2" customWidth="1"/>
    <col min="255" max="255" width="22.28515625" style="2" customWidth="1"/>
    <col min="256" max="256" width="51.7109375" style="2" customWidth="1"/>
    <col min="257" max="257" width="67.7109375" style="2" customWidth="1"/>
    <col min="258" max="258" width="30.85546875" style="2" customWidth="1"/>
    <col min="259" max="259" width="27.42578125" style="2" customWidth="1"/>
    <col min="260" max="260" width="31.85546875" style="2" customWidth="1"/>
    <col min="261" max="261" width="0" style="2" hidden="1" customWidth="1"/>
    <col min="262" max="262" width="22.28515625" style="2" customWidth="1"/>
    <col min="263" max="263" width="15.42578125" style="2" bestFit="1" customWidth="1"/>
    <col min="264" max="509" width="11.42578125" style="2"/>
    <col min="510" max="510" width="8.28515625" style="2" customWidth="1"/>
    <col min="511" max="511" width="22.28515625" style="2" customWidth="1"/>
    <col min="512" max="512" width="51.7109375" style="2" customWidth="1"/>
    <col min="513" max="513" width="67.7109375" style="2" customWidth="1"/>
    <col min="514" max="514" width="30.85546875" style="2" customWidth="1"/>
    <col min="515" max="515" width="27.42578125" style="2" customWidth="1"/>
    <col min="516" max="516" width="31.85546875" style="2" customWidth="1"/>
    <col min="517" max="517" width="0" style="2" hidden="1" customWidth="1"/>
    <col min="518" max="518" width="22.28515625" style="2" customWidth="1"/>
    <col min="519" max="519" width="15.42578125" style="2" bestFit="1" customWidth="1"/>
    <col min="520" max="765" width="11.42578125" style="2"/>
    <col min="766" max="766" width="8.28515625" style="2" customWidth="1"/>
    <col min="767" max="767" width="22.28515625" style="2" customWidth="1"/>
    <col min="768" max="768" width="51.7109375" style="2" customWidth="1"/>
    <col min="769" max="769" width="67.7109375" style="2" customWidth="1"/>
    <col min="770" max="770" width="30.85546875" style="2" customWidth="1"/>
    <col min="771" max="771" width="27.42578125" style="2" customWidth="1"/>
    <col min="772" max="772" width="31.85546875" style="2" customWidth="1"/>
    <col min="773" max="773" width="0" style="2" hidden="1" customWidth="1"/>
    <col min="774" max="774" width="22.28515625" style="2" customWidth="1"/>
    <col min="775" max="775" width="15.42578125" style="2" bestFit="1" customWidth="1"/>
    <col min="776" max="1021" width="11.42578125" style="2"/>
    <col min="1022" max="1022" width="8.28515625" style="2" customWidth="1"/>
    <col min="1023" max="1023" width="22.28515625" style="2" customWidth="1"/>
    <col min="1024" max="1024" width="51.7109375" style="2" customWidth="1"/>
    <col min="1025" max="1025" width="67.7109375" style="2" customWidth="1"/>
    <col min="1026" max="1026" width="30.85546875" style="2" customWidth="1"/>
    <col min="1027" max="1027" width="27.42578125" style="2" customWidth="1"/>
    <col min="1028" max="1028" width="31.85546875" style="2" customWidth="1"/>
    <col min="1029" max="1029" width="0" style="2" hidden="1" customWidth="1"/>
    <col min="1030" max="1030" width="22.28515625" style="2" customWidth="1"/>
    <col min="1031" max="1031" width="15.42578125" style="2" bestFit="1" customWidth="1"/>
    <col min="1032" max="1277" width="11.42578125" style="2"/>
    <col min="1278" max="1278" width="8.28515625" style="2" customWidth="1"/>
    <col min="1279" max="1279" width="22.28515625" style="2" customWidth="1"/>
    <col min="1280" max="1280" width="51.7109375" style="2" customWidth="1"/>
    <col min="1281" max="1281" width="67.7109375" style="2" customWidth="1"/>
    <col min="1282" max="1282" width="30.85546875" style="2" customWidth="1"/>
    <col min="1283" max="1283" width="27.42578125" style="2" customWidth="1"/>
    <col min="1284" max="1284" width="31.85546875" style="2" customWidth="1"/>
    <col min="1285" max="1285" width="0" style="2" hidden="1" customWidth="1"/>
    <col min="1286" max="1286" width="22.28515625" style="2" customWidth="1"/>
    <col min="1287" max="1287" width="15.42578125" style="2" bestFit="1" customWidth="1"/>
    <col min="1288" max="1533" width="11.42578125" style="2"/>
    <col min="1534" max="1534" width="8.28515625" style="2" customWidth="1"/>
    <col min="1535" max="1535" width="22.28515625" style="2" customWidth="1"/>
    <col min="1536" max="1536" width="51.7109375" style="2" customWidth="1"/>
    <col min="1537" max="1537" width="67.7109375" style="2" customWidth="1"/>
    <col min="1538" max="1538" width="30.85546875" style="2" customWidth="1"/>
    <col min="1539" max="1539" width="27.42578125" style="2" customWidth="1"/>
    <col min="1540" max="1540" width="31.85546875" style="2" customWidth="1"/>
    <col min="1541" max="1541" width="0" style="2" hidden="1" customWidth="1"/>
    <col min="1542" max="1542" width="22.28515625" style="2" customWidth="1"/>
    <col min="1543" max="1543" width="15.42578125" style="2" bestFit="1" customWidth="1"/>
    <col min="1544" max="1789" width="11.42578125" style="2"/>
    <col min="1790" max="1790" width="8.28515625" style="2" customWidth="1"/>
    <col min="1791" max="1791" width="22.28515625" style="2" customWidth="1"/>
    <col min="1792" max="1792" width="51.7109375" style="2" customWidth="1"/>
    <col min="1793" max="1793" width="67.7109375" style="2" customWidth="1"/>
    <col min="1794" max="1794" width="30.85546875" style="2" customWidth="1"/>
    <col min="1795" max="1795" width="27.42578125" style="2" customWidth="1"/>
    <col min="1796" max="1796" width="31.85546875" style="2" customWidth="1"/>
    <col min="1797" max="1797" width="0" style="2" hidden="1" customWidth="1"/>
    <col min="1798" max="1798" width="22.28515625" style="2" customWidth="1"/>
    <col min="1799" max="1799" width="15.42578125" style="2" bestFit="1" customWidth="1"/>
    <col min="1800" max="2045" width="11.42578125" style="2"/>
    <col min="2046" max="2046" width="8.28515625" style="2" customWidth="1"/>
    <col min="2047" max="2047" width="22.28515625" style="2" customWidth="1"/>
    <col min="2048" max="2048" width="51.7109375" style="2" customWidth="1"/>
    <col min="2049" max="2049" width="67.7109375" style="2" customWidth="1"/>
    <col min="2050" max="2050" width="30.85546875" style="2" customWidth="1"/>
    <col min="2051" max="2051" width="27.42578125" style="2" customWidth="1"/>
    <col min="2052" max="2052" width="31.85546875" style="2" customWidth="1"/>
    <col min="2053" max="2053" width="0" style="2" hidden="1" customWidth="1"/>
    <col min="2054" max="2054" width="22.28515625" style="2" customWidth="1"/>
    <col min="2055" max="2055" width="15.42578125" style="2" bestFit="1" customWidth="1"/>
    <col min="2056" max="2301" width="11.42578125" style="2"/>
    <col min="2302" max="2302" width="8.28515625" style="2" customWidth="1"/>
    <col min="2303" max="2303" width="22.28515625" style="2" customWidth="1"/>
    <col min="2304" max="2304" width="51.7109375" style="2" customWidth="1"/>
    <col min="2305" max="2305" width="67.7109375" style="2" customWidth="1"/>
    <col min="2306" max="2306" width="30.85546875" style="2" customWidth="1"/>
    <col min="2307" max="2307" width="27.42578125" style="2" customWidth="1"/>
    <col min="2308" max="2308" width="31.85546875" style="2" customWidth="1"/>
    <col min="2309" max="2309" width="0" style="2" hidden="1" customWidth="1"/>
    <col min="2310" max="2310" width="22.28515625" style="2" customWidth="1"/>
    <col min="2311" max="2311" width="15.42578125" style="2" bestFit="1" customWidth="1"/>
    <col min="2312" max="2557" width="11.42578125" style="2"/>
    <col min="2558" max="2558" width="8.28515625" style="2" customWidth="1"/>
    <col min="2559" max="2559" width="22.28515625" style="2" customWidth="1"/>
    <col min="2560" max="2560" width="51.7109375" style="2" customWidth="1"/>
    <col min="2561" max="2561" width="67.7109375" style="2" customWidth="1"/>
    <col min="2562" max="2562" width="30.85546875" style="2" customWidth="1"/>
    <col min="2563" max="2563" width="27.42578125" style="2" customWidth="1"/>
    <col min="2564" max="2564" width="31.85546875" style="2" customWidth="1"/>
    <col min="2565" max="2565" width="0" style="2" hidden="1" customWidth="1"/>
    <col min="2566" max="2566" width="22.28515625" style="2" customWidth="1"/>
    <col min="2567" max="2567" width="15.42578125" style="2" bestFit="1" customWidth="1"/>
    <col min="2568" max="2813" width="11.42578125" style="2"/>
    <col min="2814" max="2814" width="8.28515625" style="2" customWidth="1"/>
    <col min="2815" max="2815" width="22.28515625" style="2" customWidth="1"/>
    <col min="2816" max="2816" width="51.7109375" style="2" customWidth="1"/>
    <col min="2817" max="2817" width="67.7109375" style="2" customWidth="1"/>
    <col min="2818" max="2818" width="30.85546875" style="2" customWidth="1"/>
    <col min="2819" max="2819" width="27.42578125" style="2" customWidth="1"/>
    <col min="2820" max="2820" width="31.85546875" style="2" customWidth="1"/>
    <col min="2821" max="2821" width="0" style="2" hidden="1" customWidth="1"/>
    <col min="2822" max="2822" width="22.28515625" style="2" customWidth="1"/>
    <col min="2823" max="2823" width="15.42578125" style="2" bestFit="1" customWidth="1"/>
    <col min="2824" max="3069" width="11.42578125" style="2"/>
    <col min="3070" max="3070" width="8.28515625" style="2" customWidth="1"/>
    <col min="3071" max="3071" width="22.28515625" style="2" customWidth="1"/>
    <col min="3072" max="3072" width="51.7109375" style="2" customWidth="1"/>
    <col min="3073" max="3073" width="67.7109375" style="2" customWidth="1"/>
    <col min="3074" max="3074" width="30.85546875" style="2" customWidth="1"/>
    <col min="3075" max="3075" width="27.42578125" style="2" customWidth="1"/>
    <col min="3076" max="3076" width="31.85546875" style="2" customWidth="1"/>
    <col min="3077" max="3077" width="0" style="2" hidden="1" customWidth="1"/>
    <col min="3078" max="3078" width="22.28515625" style="2" customWidth="1"/>
    <col min="3079" max="3079" width="15.42578125" style="2" bestFit="1" customWidth="1"/>
    <col min="3080" max="3325" width="11.42578125" style="2"/>
    <col min="3326" max="3326" width="8.28515625" style="2" customWidth="1"/>
    <col min="3327" max="3327" width="22.28515625" style="2" customWidth="1"/>
    <col min="3328" max="3328" width="51.7109375" style="2" customWidth="1"/>
    <col min="3329" max="3329" width="67.7109375" style="2" customWidth="1"/>
    <col min="3330" max="3330" width="30.85546875" style="2" customWidth="1"/>
    <col min="3331" max="3331" width="27.42578125" style="2" customWidth="1"/>
    <col min="3332" max="3332" width="31.85546875" style="2" customWidth="1"/>
    <col min="3333" max="3333" width="0" style="2" hidden="1" customWidth="1"/>
    <col min="3334" max="3334" width="22.28515625" style="2" customWidth="1"/>
    <col min="3335" max="3335" width="15.42578125" style="2" bestFit="1" customWidth="1"/>
    <col min="3336" max="3581" width="11.42578125" style="2"/>
    <col min="3582" max="3582" width="8.28515625" style="2" customWidth="1"/>
    <col min="3583" max="3583" width="22.28515625" style="2" customWidth="1"/>
    <col min="3584" max="3584" width="51.7109375" style="2" customWidth="1"/>
    <col min="3585" max="3585" width="67.7109375" style="2" customWidth="1"/>
    <col min="3586" max="3586" width="30.85546875" style="2" customWidth="1"/>
    <col min="3587" max="3587" width="27.42578125" style="2" customWidth="1"/>
    <col min="3588" max="3588" width="31.85546875" style="2" customWidth="1"/>
    <col min="3589" max="3589" width="0" style="2" hidden="1" customWidth="1"/>
    <col min="3590" max="3590" width="22.28515625" style="2" customWidth="1"/>
    <col min="3591" max="3591" width="15.42578125" style="2" bestFit="1" customWidth="1"/>
    <col min="3592" max="3837" width="11.42578125" style="2"/>
    <col min="3838" max="3838" width="8.28515625" style="2" customWidth="1"/>
    <col min="3839" max="3839" width="22.28515625" style="2" customWidth="1"/>
    <col min="3840" max="3840" width="51.7109375" style="2" customWidth="1"/>
    <col min="3841" max="3841" width="67.7109375" style="2" customWidth="1"/>
    <col min="3842" max="3842" width="30.85546875" style="2" customWidth="1"/>
    <col min="3843" max="3843" width="27.42578125" style="2" customWidth="1"/>
    <col min="3844" max="3844" width="31.85546875" style="2" customWidth="1"/>
    <col min="3845" max="3845" width="0" style="2" hidden="1" customWidth="1"/>
    <col min="3846" max="3846" width="22.28515625" style="2" customWidth="1"/>
    <col min="3847" max="3847" width="15.42578125" style="2" bestFit="1" customWidth="1"/>
    <col min="3848" max="4093" width="11.42578125" style="2"/>
    <col min="4094" max="4094" width="8.28515625" style="2" customWidth="1"/>
    <col min="4095" max="4095" width="22.28515625" style="2" customWidth="1"/>
    <col min="4096" max="4096" width="51.7109375" style="2" customWidth="1"/>
    <col min="4097" max="4097" width="67.7109375" style="2" customWidth="1"/>
    <col min="4098" max="4098" width="30.85546875" style="2" customWidth="1"/>
    <col min="4099" max="4099" width="27.42578125" style="2" customWidth="1"/>
    <col min="4100" max="4100" width="31.85546875" style="2" customWidth="1"/>
    <col min="4101" max="4101" width="0" style="2" hidden="1" customWidth="1"/>
    <col min="4102" max="4102" width="22.28515625" style="2" customWidth="1"/>
    <col min="4103" max="4103" width="15.42578125" style="2" bestFit="1" customWidth="1"/>
    <col min="4104" max="4349" width="11.42578125" style="2"/>
    <col min="4350" max="4350" width="8.28515625" style="2" customWidth="1"/>
    <col min="4351" max="4351" width="22.28515625" style="2" customWidth="1"/>
    <col min="4352" max="4352" width="51.7109375" style="2" customWidth="1"/>
    <col min="4353" max="4353" width="67.7109375" style="2" customWidth="1"/>
    <col min="4354" max="4354" width="30.85546875" style="2" customWidth="1"/>
    <col min="4355" max="4355" width="27.42578125" style="2" customWidth="1"/>
    <col min="4356" max="4356" width="31.85546875" style="2" customWidth="1"/>
    <col min="4357" max="4357" width="0" style="2" hidden="1" customWidth="1"/>
    <col min="4358" max="4358" width="22.28515625" style="2" customWidth="1"/>
    <col min="4359" max="4359" width="15.42578125" style="2" bestFit="1" customWidth="1"/>
    <col min="4360" max="4605" width="11.42578125" style="2"/>
    <col min="4606" max="4606" width="8.28515625" style="2" customWidth="1"/>
    <col min="4607" max="4607" width="22.28515625" style="2" customWidth="1"/>
    <col min="4608" max="4608" width="51.7109375" style="2" customWidth="1"/>
    <col min="4609" max="4609" width="67.7109375" style="2" customWidth="1"/>
    <col min="4610" max="4610" width="30.85546875" style="2" customWidth="1"/>
    <col min="4611" max="4611" width="27.42578125" style="2" customWidth="1"/>
    <col min="4612" max="4612" width="31.85546875" style="2" customWidth="1"/>
    <col min="4613" max="4613" width="0" style="2" hidden="1" customWidth="1"/>
    <col min="4614" max="4614" width="22.28515625" style="2" customWidth="1"/>
    <col min="4615" max="4615" width="15.42578125" style="2" bestFit="1" customWidth="1"/>
    <col min="4616" max="4861" width="11.42578125" style="2"/>
    <col min="4862" max="4862" width="8.28515625" style="2" customWidth="1"/>
    <col min="4863" max="4863" width="22.28515625" style="2" customWidth="1"/>
    <col min="4864" max="4864" width="51.7109375" style="2" customWidth="1"/>
    <col min="4865" max="4865" width="67.7109375" style="2" customWidth="1"/>
    <col min="4866" max="4866" width="30.85546875" style="2" customWidth="1"/>
    <col min="4867" max="4867" width="27.42578125" style="2" customWidth="1"/>
    <col min="4868" max="4868" width="31.85546875" style="2" customWidth="1"/>
    <col min="4869" max="4869" width="0" style="2" hidden="1" customWidth="1"/>
    <col min="4870" max="4870" width="22.28515625" style="2" customWidth="1"/>
    <col min="4871" max="4871" width="15.42578125" style="2" bestFit="1" customWidth="1"/>
    <col min="4872" max="5117" width="11.42578125" style="2"/>
    <col min="5118" max="5118" width="8.28515625" style="2" customWidth="1"/>
    <col min="5119" max="5119" width="22.28515625" style="2" customWidth="1"/>
    <col min="5120" max="5120" width="51.7109375" style="2" customWidth="1"/>
    <col min="5121" max="5121" width="67.7109375" style="2" customWidth="1"/>
    <col min="5122" max="5122" width="30.85546875" style="2" customWidth="1"/>
    <col min="5123" max="5123" width="27.42578125" style="2" customWidth="1"/>
    <col min="5124" max="5124" width="31.85546875" style="2" customWidth="1"/>
    <col min="5125" max="5125" width="0" style="2" hidden="1" customWidth="1"/>
    <col min="5126" max="5126" width="22.28515625" style="2" customWidth="1"/>
    <col min="5127" max="5127" width="15.42578125" style="2" bestFit="1" customWidth="1"/>
    <col min="5128" max="5373" width="11.42578125" style="2"/>
    <col min="5374" max="5374" width="8.28515625" style="2" customWidth="1"/>
    <col min="5375" max="5375" width="22.28515625" style="2" customWidth="1"/>
    <col min="5376" max="5376" width="51.7109375" style="2" customWidth="1"/>
    <col min="5377" max="5377" width="67.7109375" style="2" customWidth="1"/>
    <col min="5378" max="5378" width="30.85546875" style="2" customWidth="1"/>
    <col min="5379" max="5379" width="27.42578125" style="2" customWidth="1"/>
    <col min="5380" max="5380" width="31.85546875" style="2" customWidth="1"/>
    <col min="5381" max="5381" width="0" style="2" hidden="1" customWidth="1"/>
    <col min="5382" max="5382" width="22.28515625" style="2" customWidth="1"/>
    <col min="5383" max="5383" width="15.42578125" style="2" bestFit="1" customWidth="1"/>
    <col min="5384" max="5629" width="11.42578125" style="2"/>
    <col min="5630" max="5630" width="8.28515625" style="2" customWidth="1"/>
    <col min="5631" max="5631" width="22.28515625" style="2" customWidth="1"/>
    <col min="5632" max="5632" width="51.7109375" style="2" customWidth="1"/>
    <col min="5633" max="5633" width="67.7109375" style="2" customWidth="1"/>
    <col min="5634" max="5634" width="30.85546875" style="2" customWidth="1"/>
    <col min="5635" max="5635" width="27.42578125" style="2" customWidth="1"/>
    <col min="5636" max="5636" width="31.85546875" style="2" customWidth="1"/>
    <col min="5637" max="5637" width="0" style="2" hidden="1" customWidth="1"/>
    <col min="5638" max="5638" width="22.28515625" style="2" customWidth="1"/>
    <col min="5639" max="5639" width="15.42578125" style="2" bestFit="1" customWidth="1"/>
    <col min="5640" max="5885" width="11.42578125" style="2"/>
    <col min="5886" max="5886" width="8.28515625" style="2" customWidth="1"/>
    <col min="5887" max="5887" width="22.28515625" style="2" customWidth="1"/>
    <col min="5888" max="5888" width="51.7109375" style="2" customWidth="1"/>
    <col min="5889" max="5889" width="67.7109375" style="2" customWidth="1"/>
    <col min="5890" max="5890" width="30.85546875" style="2" customWidth="1"/>
    <col min="5891" max="5891" width="27.42578125" style="2" customWidth="1"/>
    <col min="5892" max="5892" width="31.85546875" style="2" customWidth="1"/>
    <col min="5893" max="5893" width="0" style="2" hidden="1" customWidth="1"/>
    <col min="5894" max="5894" width="22.28515625" style="2" customWidth="1"/>
    <col min="5895" max="5895" width="15.42578125" style="2" bestFit="1" customWidth="1"/>
    <col min="5896" max="6141" width="11.42578125" style="2"/>
    <col min="6142" max="6142" width="8.28515625" style="2" customWidth="1"/>
    <col min="6143" max="6143" width="22.28515625" style="2" customWidth="1"/>
    <col min="6144" max="6144" width="51.7109375" style="2" customWidth="1"/>
    <col min="6145" max="6145" width="67.7109375" style="2" customWidth="1"/>
    <col min="6146" max="6146" width="30.85546875" style="2" customWidth="1"/>
    <col min="6147" max="6147" width="27.42578125" style="2" customWidth="1"/>
    <col min="6148" max="6148" width="31.85546875" style="2" customWidth="1"/>
    <col min="6149" max="6149" width="0" style="2" hidden="1" customWidth="1"/>
    <col min="6150" max="6150" width="22.28515625" style="2" customWidth="1"/>
    <col min="6151" max="6151" width="15.42578125" style="2" bestFit="1" customWidth="1"/>
    <col min="6152" max="6397" width="11.42578125" style="2"/>
    <col min="6398" max="6398" width="8.28515625" style="2" customWidth="1"/>
    <col min="6399" max="6399" width="22.28515625" style="2" customWidth="1"/>
    <col min="6400" max="6400" width="51.7109375" style="2" customWidth="1"/>
    <col min="6401" max="6401" width="67.7109375" style="2" customWidth="1"/>
    <col min="6402" max="6402" width="30.85546875" style="2" customWidth="1"/>
    <col min="6403" max="6403" width="27.42578125" style="2" customWidth="1"/>
    <col min="6404" max="6404" width="31.85546875" style="2" customWidth="1"/>
    <col min="6405" max="6405" width="0" style="2" hidden="1" customWidth="1"/>
    <col min="6406" max="6406" width="22.28515625" style="2" customWidth="1"/>
    <col min="6407" max="6407" width="15.42578125" style="2" bestFit="1" customWidth="1"/>
    <col min="6408" max="6653" width="11.42578125" style="2"/>
    <col min="6654" max="6654" width="8.28515625" style="2" customWidth="1"/>
    <col min="6655" max="6655" width="22.28515625" style="2" customWidth="1"/>
    <col min="6656" max="6656" width="51.7109375" style="2" customWidth="1"/>
    <col min="6657" max="6657" width="67.7109375" style="2" customWidth="1"/>
    <col min="6658" max="6658" width="30.85546875" style="2" customWidth="1"/>
    <col min="6659" max="6659" width="27.42578125" style="2" customWidth="1"/>
    <col min="6660" max="6660" width="31.85546875" style="2" customWidth="1"/>
    <col min="6661" max="6661" width="0" style="2" hidden="1" customWidth="1"/>
    <col min="6662" max="6662" width="22.28515625" style="2" customWidth="1"/>
    <col min="6663" max="6663" width="15.42578125" style="2" bestFit="1" customWidth="1"/>
    <col min="6664" max="6909" width="11.42578125" style="2"/>
    <col min="6910" max="6910" width="8.28515625" style="2" customWidth="1"/>
    <col min="6911" max="6911" width="22.28515625" style="2" customWidth="1"/>
    <col min="6912" max="6912" width="51.7109375" style="2" customWidth="1"/>
    <col min="6913" max="6913" width="67.7109375" style="2" customWidth="1"/>
    <col min="6914" max="6914" width="30.85546875" style="2" customWidth="1"/>
    <col min="6915" max="6915" width="27.42578125" style="2" customWidth="1"/>
    <col min="6916" max="6916" width="31.85546875" style="2" customWidth="1"/>
    <col min="6917" max="6917" width="0" style="2" hidden="1" customWidth="1"/>
    <col min="6918" max="6918" width="22.28515625" style="2" customWidth="1"/>
    <col min="6919" max="6919" width="15.42578125" style="2" bestFit="1" customWidth="1"/>
    <col min="6920" max="7165" width="11.42578125" style="2"/>
    <col min="7166" max="7166" width="8.28515625" style="2" customWidth="1"/>
    <col min="7167" max="7167" width="22.28515625" style="2" customWidth="1"/>
    <col min="7168" max="7168" width="51.7109375" style="2" customWidth="1"/>
    <col min="7169" max="7169" width="67.7109375" style="2" customWidth="1"/>
    <col min="7170" max="7170" width="30.85546875" style="2" customWidth="1"/>
    <col min="7171" max="7171" width="27.42578125" style="2" customWidth="1"/>
    <col min="7172" max="7172" width="31.85546875" style="2" customWidth="1"/>
    <col min="7173" max="7173" width="0" style="2" hidden="1" customWidth="1"/>
    <col min="7174" max="7174" width="22.28515625" style="2" customWidth="1"/>
    <col min="7175" max="7175" width="15.42578125" style="2" bestFit="1" customWidth="1"/>
    <col min="7176" max="7421" width="11.42578125" style="2"/>
    <col min="7422" max="7422" width="8.28515625" style="2" customWidth="1"/>
    <col min="7423" max="7423" width="22.28515625" style="2" customWidth="1"/>
    <col min="7424" max="7424" width="51.7109375" style="2" customWidth="1"/>
    <col min="7425" max="7425" width="67.7109375" style="2" customWidth="1"/>
    <col min="7426" max="7426" width="30.85546875" style="2" customWidth="1"/>
    <col min="7427" max="7427" width="27.42578125" style="2" customWidth="1"/>
    <col min="7428" max="7428" width="31.85546875" style="2" customWidth="1"/>
    <col min="7429" max="7429" width="0" style="2" hidden="1" customWidth="1"/>
    <col min="7430" max="7430" width="22.28515625" style="2" customWidth="1"/>
    <col min="7431" max="7431" width="15.42578125" style="2" bestFit="1" customWidth="1"/>
    <col min="7432" max="7677" width="11.42578125" style="2"/>
    <col min="7678" max="7678" width="8.28515625" style="2" customWidth="1"/>
    <col min="7679" max="7679" width="22.28515625" style="2" customWidth="1"/>
    <col min="7680" max="7680" width="51.7109375" style="2" customWidth="1"/>
    <col min="7681" max="7681" width="67.7109375" style="2" customWidth="1"/>
    <col min="7682" max="7682" width="30.85546875" style="2" customWidth="1"/>
    <col min="7683" max="7683" width="27.42578125" style="2" customWidth="1"/>
    <col min="7684" max="7684" width="31.85546875" style="2" customWidth="1"/>
    <col min="7685" max="7685" width="0" style="2" hidden="1" customWidth="1"/>
    <col min="7686" max="7686" width="22.28515625" style="2" customWidth="1"/>
    <col min="7687" max="7687" width="15.42578125" style="2" bestFit="1" customWidth="1"/>
    <col min="7688" max="7933" width="11.42578125" style="2"/>
    <col min="7934" max="7934" width="8.28515625" style="2" customWidth="1"/>
    <col min="7935" max="7935" width="22.28515625" style="2" customWidth="1"/>
    <col min="7936" max="7936" width="51.7109375" style="2" customWidth="1"/>
    <col min="7937" max="7937" width="67.7109375" style="2" customWidth="1"/>
    <col min="7938" max="7938" width="30.85546875" style="2" customWidth="1"/>
    <col min="7939" max="7939" width="27.42578125" style="2" customWidth="1"/>
    <col min="7940" max="7940" width="31.85546875" style="2" customWidth="1"/>
    <col min="7941" max="7941" width="0" style="2" hidden="1" customWidth="1"/>
    <col min="7942" max="7942" width="22.28515625" style="2" customWidth="1"/>
    <col min="7943" max="7943" width="15.42578125" style="2" bestFit="1" customWidth="1"/>
    <col min="7944" max="8189" width="11.42578125" style="2"/>
    <col min="8190" max="8190" width="8.28515625" style="2" customWidth="1"/>
    <col min="8191" max="8191" width="22.28515625" style="2" customWidth="1"/>
    <col min="8192" max="8192" width="51.7109375" style="2" customWidth="1"/>
    <col min="8193" max="8193" width="67.7109375" style="2" customWidth="1"/>
    <col min="8194" max="8194" width="30.85546875" style="2" customWidth="1"/>
    <col min="8195" max="8195" width="27.42578125" style="2" customWidth="1"/>
    <col min="8196" max="8196" width="31.85546875" style="2" customWidth="1"/>
    <col min="8197" max="8197" width="0" style="2" hidden="1" customWidth="1"/>
    <col min="8198" max="8198" width="22.28515625" style="2" customWidth="1"/>
    <col min="8199" max="8199" width="15.42578125" style="2" bestFit="1" customWidth="1"/>
    <col min="8200" max="8445" width="11.42578125" style="2"/>
    <col min="8446" max="8446" width="8.28515625" style="2" customWidth="1"/>
    <col min="8447" max="8447" width="22.28515625" style="2" customWidth="1"/>
    <col min="8448" max="8448" width="51.7109375" style="2" customWidth="1"/>
    <col min="8449" max="8449" width="67.7109375" style="2" customWidth="1"/>
    <col min="8450" max="8450" width="30.85546875" style="2" customWidth="1"/>
    <col min="8451" max="8451" width="27.42578125" style="2" customWidth="1"/>
    <col min="8452" max="8452" width="31.85546875" style="2" customWidth="1"/>
    <col min="8453" max="8453" width="0" style="2" hidden="1" customWidth="1"/>
    <col min="8454" max="8454" width="22.28515625" style="2" customWidth="1"/>
    <col min="8455" max="8455" width="15.42578125" style="2" bestFit="1" customWidth="1"/>
    <col min="8456" max="8701" width="11.42578125" style="2"/>
    <col min="8702" max="8702" width="8.28515625" style="2" customWidth="1"/>
    <col min="8703" max="8703" width="22.28515625" style="2" customWidth="1"/>
    <col min="8704" max="8704" width="51.7109375" style="2" customWidth="1"/>
    <col min="8705" max="8705" width="67.7109375" style="2" customWidth="1"/>
    <col min="8706" max="8706" width="30.85546875" style="2" customWidth="1"/>
    <col min="8707" max="8707" width="27.42578125" style="2" customWidth="1"/>
    <col min="8708" max="8708" width="31.85546875" style="2" customWidth="1"/>
    <col min="8709" max="8709" width="0" style="2" hidden="1" customWidth="1"/>
    <col min="8710" max="8710" width="22.28515625" style="2" customWidth="1"/>
    <col min="8711" max="8711" width="15.42578125" style="2" bestFit="1" customWidth="1"/>
    <col min="8712" max="8957" width="11.42578125" style="2"/>
    <col min="8958" max="8958" width="8.28515625" style="2" customWidth="1"/>
    <col min="8959" max="8959" width="22.28515625" style="2" customWidth="1"/>
    <col min="8960" max="8960" width="51.7109375" style="2" customWidth="1"/>
    <col min="8961" max="8961" width="67.7109375" style="2" customWidth="1"/>
    <col min="8962" max="8962" width="30.85546875" style="2" customWidth="1"/>
    <col min="8963" max="8963" width="27.42578125" style="2" customWidth="1"/>
    <col min="8964" max="8964" width="31.85546875" style="2" customWidth="1"/>
    <col min="8965" max="8965" width="0" style="2" hidden="1" customWidth="1"/>
    <col min="8966" max="8966" width="22.28515625" style="2" customWidth="1"/>
    <col min="8967" max="8967" width="15.42578125" style="2" bestFit="1" customWidth="1"/>
    <col min="8968" max="9213" width="11.42578125" style="2"/>
    <col min="9214" max="9214" width="8.28515625" style="2" customWidth="1"/>
    <col min="9215" max="9215" width="22.28515625" style="2" customWidth="1"/>
    <col min="9216" max="9216" width="51.7109375" style="2" customWidth="1"/>
    <col min="9217" max="9217" width="67.7109375" style="2" customWidth="1"/>
    <col min="9218" max="9218" width="30.85546875" style="2" customWidth="1"/>
    <col min="9219" max="9219" width="27.42578125" style="2" customWidth="1"/>
    <col min="9220" max="9220" width="31.85546875" style="2" customWidth="1"/>
    <col min="9221" max="9221" width="0" style="2" hidden="1" customWidth="1"/>
    <col min="9222" max="9222" width="22.28515625" style="2" customWidth="1"/>
    <col min="9223" max="9223" width="15.42578125" style="2" bestFit="1" customWidth="1"/>
    <col min="9224" max="9469" width="11.42578125" style="2"/>
    <col min="9470" max="9470" width="8.28515625" style="2" customWidth="1"/>
    <col min="9471" max="9471" width="22.28515625" style="2" customWidth="1"/>
    <col min="9472" max="9472" width="51.7109375" style="2" customWidth="1"/>
    <col min="9473" max="9473" width="67.7109375" style="2" customWidth="1"/>
    <col min="9474" max="9474" width="30.85546875" style="2" customWidth="1"/>
    <col min="9475" max="9475" width="27.42578125" style="2" customWidth="1"/>
    <col min="9476" max="9476" width="31.85546875" style="2" customWidth="1"/>
    <col min="9477" max="9477" width="0" style="2" hidden="1" customWidth="1"/>
    <col min="9478" max="9478" width="22.28515625" style="2" customWidth="1"/>
    <col min="9479" max="9479" width="15.42578125" style="2" bestFit="1" customWidth="1"/>
    <col min="9480" max="9725" width="11.42578125" style="2"/>
    <col min="9726" max="9726" width="8.28515625" style="2" customWidth="1"/>
    <col min="9727" max="9727" width="22.28515625" style="2" customWidth="1"/>
    <col min="9728" max="9728" width="51.7109375" style="2" customWidth="1"/>
    <col min="9729" max="9729" width="67.7109375" style="2" customWidth="1"/>
    <col min="9730" max="9730" width="30.85546875" style="2" customWidth="1"/>
    <col min="9731" max="9731" width="27.42578125" style="2" customWidth="1"/>
    <col min="9732" max="9732" width="31.85546875" style="2" customWidth="1"/>
    <col min="9733" max="9733" width="0" style="2" hidden="1" customWidth="1"/>
    <col min="9734" max="9734" width="22.28515625" style="2" customWidth="1"/>
    <col min="9735" max="9735" width="15.42578125" style="2" bestFit="1" customWidth="1"/>
    <col min="9736" max="9981" width="11.42578125" style="2"/>
    <col min="9982" max="9982" width="8.28515625" style="2" customWidth="1"/>
    <col min="9983" max="9983" width="22.28515625" style="2" customWidth="1"/>
    <col min="9984" max="9984" width="51.7109375" style="2" customWidth="1"/>
    <col min="9985" max="9985" width="67.7109375" style="2" customWidth="1"/>
    <col min="9986" max="9986" width="30.85546875" style="2" customWidth="1"/>
    <col min="9987" max="9987" width="27.42578125" style="2" customWidth="1"/>
    <col min="9988" max="9988" width="31.85546875" style="2" customWidth="1"/>
    <col min="9989" max="9989" width="0" style="2" hidden="1" customWidth="1"/>
    <col min="9990" max="9990" width="22.28515625" style="2" customWidth="1"/>
    <col min="9991" max="9991" width="15.42578125" style="2" bestFit="1" customWidth="1"/>
    <col min="9992" max="10237" width="11.42578125" style="2"/>
    <col min="10238" max="10238" width="8.28515625" style="2" customWidth="1"/>
    <col min="10239" max="10239" width="22.28515625" style="2" customWidth="1"/>
    <col min="10240" max="10240" width="51.7109375" style="2" customWidth="1"/>
    <col min="10241" max="10241" width="67.7109375" style="2" customWidth="1"/>
    <col min="10242" max="10242" width="30.85546875" style="2" customWidth="1"/>
    <col min="10243" max="10243" width="27.42578125" style="2" customWidth="1"/>
    <col min="10244" max="10244" width="31.85546875" style="2" customWidth="1"/>
    <col min="10245" max="10245" width="0" style="2" hidden="1" customWidth="1"/>
    <col min="10246" max="10246" width="22.28515625" style="2" customWidth="1"/>
    <col min="10247" max="10247" width="15.42578125" style="2" bestFit="1" customWidth="1"/>
    <col min="10248" max="10493" width="11.42578125" style="2"/>
    <col min="10494" max="10494" width="8.28515625" style="2" customWidth="1"/>
    <col min="10495" max="10495" width="22.28515625" style="2" customWidth="1"/>
    <col min="10496" max="10496" width="51.7109375" style="2" customWidth="1"/>
    <col min="10497" max="10497" width="67.7109375" style="2" customWidth="1"/>
    <col min="10498" max="10498" width="30.85546875" style="2" customWidth="1"/>
    <col min="10499" max="10499" width="27.42578125" style="2" customWidth="1"/>
    <col min="10500" max="10500" width="31.85546875" style="2" customWidth="1"/>
    <col min="10501" max="10501" width="0" style="2" hidden="1" customWidth="1"/>
    <col min="10502" max="10502" width="22.28515625" style="2" customWidth="1"/>
    <col min="10503" max="10503" width="15.42578125" style="2" bestFit="1" customWidth="1"/>
    <col min="10504" max="10749" width="11.42578125" style="2"/>
    <col min="10750" max="10750" width="8.28515625" style="2" customWidth="1"/>
    <col min="10751" max="10751" width="22.28515625" style="2" customWidth="1"/>
    <col min="10752" max="10752" width="51.7109375" style="2" customWidth="1"/>
    <col min="10753" max="10753" width="67.7109375" style="2" customWidth="1"/>
    <col min="10754" max="10754" width="30.85546875" style="2" customWidth="1"/>
    <col min="10755" max="10755" width="27.42578125" style="2" customWidth="1"/>
    <col min="10756" max="10756" width="31.85546875" style="2" customWidth="1"/>
    <col min="10757" max="10757" width="0" style="2" hidden="1" customWidth="1"/>
    <col min="10758" max="10758" width="22.28515625" style="2" customWidth="1"/>
    <col min="10759" max="10759" width="15.42578125" style="2" bestFit="1" customWidth="1"/>
    <col min="10760" max="11005" width="11.42578125" style="2"/>
    <col min="11006" max="11006" width="8.28515625" style="2" customWidth="1"/>
    <col min="11007" max="11007" width="22.28515625" style="2" customWidth="1"/>
    <col min="11008" max="11008" width="51.7109375" style="2" customWidth="1"/>
    <col min="11009" max="11009" width="67.7109375" style="2" customWidth="1"/>
    <col min="11010" max="11010" width="30.85546875" style="2" customWidth="1"/>
    <col min="11011" max="11011" width="27.42578125" style="2" customWidth="1"/>
    <col min="11012" max="11012" width="31.85546875" style="2" customWidth="1"/>
    <col min="11013" max="11013" width="0" style="2" hidden="1" customWidth="1"/>
    <col min="11014" max="11014" width="22.28515625" style="2" customWidth="1"/>
    <col min="11015" max="11015" width="15.42578125" style="2" bestFit="1" customWidth="1"/>
    <col min="11016" max="11261" width="11.42578125" style="2"/>
    <col min="11262" max="11262" width="8.28515625" style="2" customWidth="1"/>
    <col min="11263" max="11263" width="22.28515625" style="2" customWidth="1"/>
    <col min="11264" max="11264" width="51.7109375" style="2" customWidth="1"/>
    <col min="11265" max="11265" width="67.7109375" style="2" customWidth="1"/>
    <col min="11266" max="11266" width="30.85546875" style="2" customWidth="1"/>
    <col min="11267" max="11267" width="27.42578125" style="2" customWidth="1"/>
    <col min="11268" max="11268" width="31.85546875" style="2" customWidth="1"/>
    <col min="11269" max="11269" width="0" style="2" hidden="1" customWidth="1"/>
    <col min="11270" max="11270" width="22.28515625" style="2" customWidth="1"/>
    <col min="11271" max="11271" width="15.42578125" style="2" bestFit="1" customWidth="1"/>
    <col min="11272" max="11517" width="11.42578125" style="2"/>
    <col min="11518" max="11518" width="8.28515625" style="2" customWidth="1"/>
    <col min="11519" max="11519" width="22.28515625" style="2" customWidth="1"/>
    <col min="11520" max="11520" width="51.7109375" style="2" customWidth="1"/>
    <col min="11521" max="11521" width="67.7109375" style="2" customWidth="1"/>
    <col min="11522" max="11522" width="30.85546875" style="2" customWidth="1"/>
    <col min="11523" max="11523" width="27.42578125" style="2" customWidth="1"/>
    <col min="11524" max="11524" width="31.85546875" style="2" customWidth="1"/>
    <col min="11525" max="11525" width="0" style="2" hidden="1" customWidth="1"/>
    <col min="11526" max="11526" width="22.28515625" style="2" customWidth="1"/>
    <col min="11527" max="11527" width="15.42578125" style="2" bestFit="1" customWidth="1"/>
    <col min="11528" max="11773" width="11.42578125" style="2"/>
    <col min="11774" max="11774" width="8.28515625" style="2" customWidth="1"/>
    <col min="11775" max="11775" width="22.28515625" style="2" customWidth="1"/>
    <col min="11776" max="11776" width="51.7109375" style="2" customWidth="1"/>
    <col min="11777" max="11777" width="67.7109375" style="2" customWidth="1"/>
    <col min="11778" max="11778" width="30.85546875" style="2" customWidth="1"/>
    <col min="11779" max="11779" width="27.42578125" style="2" customWidth="1"/>
    <col min="11780" max="11780" width="31.85546875" style="2" customWidth="1"/>
    <col min="11781" max="11781" width="0" style="2" hidden="1" customWidth="1"/>
    <col min="11782" max="11782" width="22.28515625" style="2" customWidth="1"/>
    <col min="11783" max="11783" width="15.42578125" style="2" bestFit="1" customWidth="1"/>
    <col min="11784" max="12029" width="11.42578125" style="2"/>
    <col min="12030" max="12030" width="8.28515625" style="2" customWidth="1"/>
    <col min="12031" max="12031" width="22.28515625" style="2" customWidth="1"/>
    <col min="12032" max="12032" width="51.7109375" style="2" customWidth="1"/>
    <col min="12033" max="12033" width="67.7109375" style="2" customWidth="1"/>
    <col min="12034" max="12034" width="30.85546875" style="2" customWidth="1"/>
    <col min="12035" max="12035" width="27.42578125" style="2" customWidth="1"/>
    <col min="12036" max="12036" width="31.85546875" style="2" customWidth="1"/>
    <col min="12037" max="12037" width="0" style="2" hidden="1" customWidth="1"/>
    <col min="12038" max="12038" width="22.28515625" style="2" customWidth="1"/>
    <col min="12039" max="12039" width="15.42578125" style="2" bestFit="1" customWidth="1"/>
    <col min="12040" max="12285" width="11.42578125" style="2"/>
    <col min="12286" max="12286" width="8.28515625" style="2" customWidth="1"/>
    <col min="12287" max="12287" width="22.28515625" style="2" customWidth="1"/>
    <col min="12288" max="12288" width="51.7109375" style="2" customWidth="1"/>
    <col min="12289" max="12289" width="67.7109375" style="2" customWidth="1"/>
    <col min="12290" max="12290" width="30.85546875" style="2" customWidth="1"/>
    <col min="12291" max="12291" width="27.42578125" style="2" customWidth="1"/>
    <col min="12292" max="12292" width="31.85546875" style="2" customWidth="1"/>
    <col min="12293" max="12293" width="0" style="2" hidden="1" customWidth="1"/>
    <col min="12294" max="12294" width="22.28515625" style="2" customWidth="1"/>
    <col min="12295" max="12295" width="15.42578125" style="2" bestFit="1" customWidth="1"/>
    <col min="12296" max="12541" width="11.42578125" style="2"/>
    <col min="12542" max="12542" width="8.28515625" style="2" customWidth="1"/>
    <col min="12543" max="12543" width="22.28515625" style="2" customWidth="1"/>
    <col min="12544" max="12544" width="51.7109375" style="2" customWidth="1"/>
    <col min="12545" max="12545" width="67.7109375" style="2" customWidth="1"/>
    <col min="12546" max="12546" width="30.85546875" style="2" customWidth="1"/>
    <col min="12547" max="12547" width="27.42578125" style="2" customWidth="1"/>
    <col min="12548" max="12548" width="31.85546875" style="2" customWidth="1"/>
    <col min="12549" max="12549" width="0" style="2" hidden="1" customWidth="1"/>
    <col min="12550" max="12550" width="22.28515625" style="2" customWidth="1"/>
    <col min="12551" max="12551" width="15.42578125" style="2" bestFit="1" customWidth="1"/>
    <col min="12552" max="12797" width="11.42578125" style="2"/>
    <col min="12798" max="12798" width="8.28515625" style="2" customWidth="1"/>
    <col min="12799" max="12799" width="22.28515625" style="2" customWidth="1"/>
    <col min="12800" max="12800" width="51.7109375" style="2" customWidth="1"/>
    <col min="12801" max="12801" width="67.7109375" style="2" customWidth="1"/>
    <col min="12802" max="12802" width="30.85546875" style="2" customWidth="1"/>
    <col min="12803" max="12803" width="27.42578125" style="2" customWidth="1"/>
    <col min="12804" max="12804" width="31.85546875" style="2" customWidth="1"/>
    <col min="12805" max="12805" width="0" style="2" hidden="1" customWidth="1"/>
    <col min="12806" max="12806" width="22.28515625" style="2" customWidth="1"/>
    <col min="12807" max="12807" width="15.42578125" style="2" bestFit="1" customWidth="1"/>
    <col min="12808" max="13053" width="11.42578125" style="2"/>
    <col min="13054" max="13054" width="8.28515625" style="2" customWidth="1"/>
    <col min="13055" max="13055" width="22.28515625" style="2" customWidth="1"/>
    <col min="13056" max="13056" width="51.7109375" style="2" customWidth="1"/>
    <col min="13057" max="13057" width="67.7109375" style="2" customWidth="1"/>
    <col min="13058" max="13058" width="30.85546875" style="2" customWidth="1"/>
    <col min="13059" max="13059" width="27.42578125" style="2" customWidth="1"/>
    <col min="13060" max="13060" width="31.85546875" style="2" customWidth="1"/>
    <col min="13061" max="13061" width="0" style="2" hidden="1" customWidth="1"/>
    <col min="13062" max="13062" width="22.28515625" style="2" customWidth="1"/>
    <col min="13063" max="13063" width="15.42578125" style="2" bestFit="1" customWidth="1"/>
    <col min="13064" max="13309" width="11.42578125" style="2"/>
    <col min="13310" max="13310" width="8.28515625" style="2" customWidth="1"/>
    <col min="13311" max="13311" width="22.28515625" style="2" customWidth="1"/>
    <col min="13312" max="13312" width="51.7109375" style="2" customWidth="1"/>
    <col min="13313" max="13313" width="67.7109375" style="2" customWidth="1"/>
    <col min="13314" max="13314" width="30.85546875" style="2" customWidth="1"/>
    <col min="13315" max="13315" width="27.42578125" style="2" customWidth="1"/>
    <col min="13316" max="13316" width="31.85546875" style="2" customWidth="1"/>
    <col min="13317" max="13317" width="0" style="2" hidden="1" customWidth="1"/>
    <col min="13318" max="13318" width="22.28515625" style="2" customWidth="1"/>
    <col min="13319" max="13319" width="15.42578125" style="2" bestFit="1" customWidth="1"/>
    <col min="13320" max="13565" width="11.42578125" style="2"/>
    <col min="13566" max="13566" width="8.28515625" style="2" customWidth="1"/>
    <col min="13567" max="13567" width="22.28515625" style="2" customWidth="1"/>
    <col min="13568" max="13568" width="51.7109375" style="2" customWidth="1"/>
    <col min="13569" max="13569" width="67.7109375" style="2" customWidth="1"/>
    <col min="13570" max="13570" width="30.85546875" style="2" customWidth="1"/>
    <col min="13571" max="13571" width="27.42578125" style="2" customWidth="1"/>
    <col min="13572" max="13572" width="31.85546875" style="2" customWidth="1"/>
    <col min="13573" max="13573" width="0" style="2" hidden="1" customWidth="1"/>
    <col min="13574" max="13574" width="22.28515625" style="2" customWidth="1"/>
    <col min="13575" max="13575" width="15.42578125" style="2" bestFit="1" customWidth="1"/>
    <col min="13576" max="13821" width="11.42578125" style="2"/>
    <col min="13822" max="13822" width="8.28515625" style="2" customWidth="1"/>
    <col min="13823" max="13823" width="22.28515625" style="2" customWidth="1"/>
    <col min="13824" max="13824" width="51.7109375" style="2" customWidth="1"/>
    <col min="13825" max="13825" width="67.7109375" style="2" customWidth="1"/>
    <col min="13826" max="13826" width="30.85546875" style="2" customWidth="1"/>
    <col min="13827" max="13827" width="27.42578125" style="2" customWidth="1"/>
    <col min="13828" max="13828" width="31.85546875" style="2" customWidth="1"/>
    <col min="13829" max="13829" width="0" style="2" hidden="1" customWidth="1"/>
    <col min="13830" max="13830" width="22.28515625" style="2" customWidth="1"/>
    <col min="13831" max="13831" width="15.42578125" style="2" bestFit="1" customWidth="1"/>
    <col min="13832" max="14077" width="11.42578125" style="2"/>
    <col min="14078" max="14078" width="8.28515625" style="2" customWidth="1"/>
    <col min="14079" max="14079" width="22.28515625" style="2" customWidth="1"/>
    <col min="14080" max="14080" width="51.7109375" style="2" customWidth="1"/>
    <col min="14081" max="14081" width="67.7109375" style="2" customWidth="1"/>
    <col min="14082" max="14082" width="30.85546875" style="2" customWidth="1"/>
    <col min="14083" max="14083" width="27.42578125" style="2" customWidth="1"/>
    <col min="14084" max="14084" width="31.85546875" style="2" customWidth="1"/>
    <col min="14085" max="14085" width="0" style="2" hidden="1" customWidth="1"/>
    <col min="14086" max="14086" width="22.28515625" style="2" customWidth="1"/>
    <col min="14087" max="14087" width="15.42578125" style="2" bestFit="1" customWidth="1"/>
    <col min="14088" max="14333" width="11.42578125" style="2"/>
    <col min="14334" max="14334" width="8.28515625" style="2" customWidth="1"/>
    <col min="14335" max="14335" width="22.28515625" style="2" customWidth="1"/>
    <col min="14336" max="14336" width="51.7109375" style="2" customWidth="1"/>
    <col min="14337" max="14337" width="67.7109375" style="2" customWidth="1"/>
    <col min="14338" max="14338" width="30.85546875" style="2" customWidth="1"/>
    <col min="14339" max="14339" width="27.42578125" style="2" customWidth="1"/>
    <col min="14340" max="14340" width="31.85546875" style="2" customWidth="1"/>
    <col min="14341" max="14341" width="0" style="2" hidden="1" customWidth="1"/>
    <col min="14342" max="14342" width="22.28515625" style="2" customWidth="1"/>
    <col min="14343" max="14343" width="15.42578125" style="2" bestFit="1" customWidth="1"/>
    <col min="14344" max="14589" width="11.42578125" style="2"/>
    <col min="14590" max="14590" width="8.28515625" style="2" customWidth="1"/>
    <col min="14591" max="14591" width="22.28515625" style="2" customWidth="1"/>
    <col min="14592" max="14592" width="51.7109375" style="2" customWidth="1"/>
    <col min="14593" max="14593" width="67.7109375" style="2" customWidth="1"/>
    <col min="14594" max="14594" width="30.85546875" style="2" customWidth="1"/>
    <col min="14595" max="14595" width="27.42578125" style="2" customWidth="1"/>
    <col min="14596" max="14596" width="31.85546875" style="2" customWidth="1"/>
    <col min="14597" max="14597" width="0" style="2" hidden="1" customWidth="1"/>
    <col min="14598" max="14598" width="22.28515625" style="2" customWidth="1"/>
    <col min="14599" max="14599" width="15.42578125" style="2" bestFit="1" customWidth="1"/>
    <col min="14600" max="14845" width="11.42578125" style="2"/>
    <col min="14846" max="14846" width="8.28515625" style="2" customWidth="1"/>
    <col min="14847" max="14847" width="22.28515625" style="2" customWidth="1"/>
    <col min="14848" max="14848" width="51.7109375" style="2" customWidth="1"/>
    <col min="14849" max="14849" width="67.7109375" style="2" customWidth="1"/>
    <col min="14850" max="14850" width="30.85546875" style="2" customWidth="1"/>
    <col min="14851" max="14851" width="27.42578125" style="2" customWidth="1"/>
    <col min="14852" max="14852" width="31.85546875" style="2" customWidth="1"/>
    <col min="14853" max="14853" width="0" style="2" hidden="1" customWidth="1"/>
    <col min="14854" max="14854" width="22.28515625" style="2" customWidth="1"/>
    <col min="14855" max="14855" width="15.42578125" style="2" bestFit="1" customWidth="1"/>
    <col min="14856" max="15101" width="11.42578125" style="2"/>
    <col min="15102" max="15102" width="8.28515625" style="2" customWidth="1"/>
    <col min="15103" max="15103" width="22.28515625" style="2" customWidth="1"/>
    <col min="15104" max="15104" width="51.7109375" style="2" customWidth="1"/>
    <col min="15105" max="15105" width="67.7109375" style="2" customWidth="1"/>
    <col min="15106" max="15106" width="30.85546875" style="2" customWidth="1"/>
    <col min="15107" max="15107" width="27.42578125" style="2" customWidth="1"/>
    <col min="15108" max="15108" width="31.85546875" style="2" customWidth="1"/>
    <col min="15109" max="15109" width="0" style="2" hidden="1" customWidth="1"/>
    <col min="15110" max="15110" width="22.28515625" style="2" customWidth="1"/>
    <col min="15111" max="15111" width="15.42578125" style="2" bestFit="1" customWidth="1"/>
    <col min="15112" max="15357" width="11.42578125" style="2"/>
    <col min="15358" max="15358" width="8.28515625" style="2" customWidth="1"/>
    <col min="15359" max="15359" width="22.28515625" style="2" customWidth="1"/>
    <col min="15360" max="15360" width="51.7109375" style="2" customWidth="1"/>
    <col min="15361" max="15361" width="67.7109375" style="2" customWidth="1"/>
    <col min="15362" max="15362" width="30.85546875" style="2" customWidth="1"/>
    <col min="15363" max="15363" width="27.42578125" style="2" customWidth="1"/>
    <col min="15364" max="15364" width="31.85546875" style="2" customWidth="1"/>
    <col min="15365" max="15365" width="0" style="2" hidden="1" customWidth="1"/>
    <col min="15366" max="15366" width="22.28515625" style="2" customWidth="1"/>
    <col min="15367" max="15367" width="15.42578125" style="2" bestFit="1" customWidth="1"/>
    <col min="15368" max="15613" width="11.42578125" style="2"/>
    <col min="15614" max="15614" width="8.28515625" style="2" customWidth="1"/>
    <col min="15615" max="15615" width="22.28515625" style="2" customWidth="1"/>
    <col min="15616" max="15616" width="51.7109375" style="2" customWidth="1"/>
    <col min="15617" max="15617" width="67.7109375" style="2" customWidth="1"/>
    <col min="15618" max="15618" width="30.85546875" style="2" customWidth="1"/>
    <col min="15619" max="15619" width="27.42578125" style="2" customWidth="1"/>
    <col min="15620" max="15620" width="31.85546875" style="2" customWidth="1"/>
    <col min="15621" max="15621" width="0" style="2" hidden="1" customWidth="1"/>
    <col min="15622" max="15622" width="22.28515625" style="2" customWidth="1"/>
    <col min="15623" max="15623" width="15.42578125" style="2" bestFit="1" customWidth="1"/>
    <col min="15624" max="15869" width="11.42578125" style="2"/>
    <col min="15870" max="15870" width="8.28515625" style="2" customWidth="1"/>
    <col min="15871" max="15871" width="22.28515625" style="2" customWidth="1"/>
    <col min="15872" max="15872" width="51.7109375" style="2" customWidth="1"/>
    <col min="15873" max="15873" width="67.7109375" style="2" customWidth="1"/>
    <col min="15874" max="15874" width="30.85546875" style="2" customWidth="1"/>
    <col min="15875" max="15875" width="27.42578125" style="2" customWidth="1"/>
    <col min="15876" max="15876" width="31.85546875" style="2" customWidth="1"/>
    <col min="15877" max="15877" width="0" style="2" hidden="1" customWidth="1"/>
    <col min="15878" max="15878" width="22.28515625" style="2" customWidth="1"/>
    <col min="15879" max="15879" width="15.42578125" style="2" bestFit="1" customWidth="1"/>
    <col min="15880" max="16125" width="11.42578125" style="2"/>
    <col min="16126" max="16126" width="8.28515625" style="2" customWidth="1"/>
    <col min="16127" max="16127" width="22.28515625" style="2" customWidth="1"/>
    <col min="16128" max="16128" width="51.7109375" style="2" customWidth="1"/>
    <col min="16129" max="16129" width="67.7109375" style="2" customWidth="1"/>
    <col min="16130" max="16130" width="30.85546875" style="2" customWidth="1"/>
    <col min="16131" max="16131" width="27.42578125" style="2" customWidth="1"/>
    <col min="16132" max="16132" width="31.85546875" style="2" customWidth="1"/>
    <col min="16133" max="16133" width="0" style="2" hidden="1" customWidth="1"/>
    <col min="16134" max="16134" width="22.28515625" style="2" customWidth="1"/>
    <col min="16135" max="16135" width="15.42578125" style="2" bestFit="1" customWidth="1"/>
    <col min="16136" max="16384" width="11.42578125" style="2"/>
  </cols>
  <sheetData>
    <row r="1" spans="1:9" x14ac:dyDescent="0.25">
      <c r="A1" s="1" t="s">
        <v>0</v>
      </c>
      <c r="B1" s="1"/>
      <c r="C1" s="1"/>
      <c r="D1" s="1"/>
      <c r="E1" s="21"/>
      <c r="F1" s="1"/>
      <c r="G1" s="1"/>
    </row>
    <row r="2" spans="1:9" x14ac:dyDescent="0.25">
      <c r="A2" s="1" t="s">
        <v>12</v>
      </c>
      <c r="B2" s="1"/>
      <c r="C2" s="1"/>
      <c r="D2" s="1"/>
      <c r="E2" s="21"/>
      <c r="F2" s="1"/>
      <c r="G2" s="1"/>
    </row>
    <row r="3" spans="1:9" x14ac:dyDescent="0.25">
      <c r="A3" s="3" t="s">
        <v>14</v>
      </c>
      <c r="B3" s="3"/>
      <c r="C3" s="3"/>
      <c r="D3" s="3"/>
      <c r="E3" s="21"/>
      <c r="F3" s="3"/>
      <c r="G3" s="3"/>
    </row>
    <row r="4" spans="1:9" x14ac:dyDescent="0.25">
      <c r="A4" s="3" t="s">
        <v>15</v>
      </c>
      <c r="B4" s="3"/>
      <c r="C4" s="3"/>
      <c r="D4" s="3"/>
      <c r="E4" s="21"/>
      <c r="F4" s="3"/>
      <c r="G4" s="3"/>
    </row>
    <row r="5" spans="1:9" x14ac:dyDescent="0.25">
      <c r="C5" s="6"/>
      <c r="D5" s="7"/>
    </row>
    <row r="6" spans="1:9" s="13" customFormat="1" ht="15.75" thickBot="1" x14ac:dyDescent="0.3">
      <c r="A6" s="10"/>
      <c r="B6" s="10"/>
      <c r="C6" s="10"/>
      <c r="D6" s="10"/>
      <c r="E6" s="23"/>
      <c r="F6" s="10"/>
      <c r="G6" s="11"/>
      <c r="H6" s="12"/>
    </row>
    <row r="7" spans="1:9" s="13" customFormat="1" ht="36" customHeight="1" thickTop="1" x14ac:dyDescent="0.25">
      <c r="A7" s="25" t="s">
        <v>2</v>
      </c>
      <c r="B7" s="26" t="s">
        <v>3</v>
      </c>
      <c r="C7" s="26" t="s">
        <v>4</v>
      </c>
      <c r="D7" s="26" t="s">
        <v>5</v>
      </c>
      <c r="E7" s="40" t="s">
        <v>13</v>
      </c>
      <c r="F7" s="27" t="s">
        <v>6</v>
      </c>
      <c r="G7" s="28" t="s">
        <v>7</v>
      </c>
      <c r="H7" s="24" t="s">
        <v>8</v>
      </c>
    </row>
    <row r="8" spans="1:9" s="15" customFormat="1" ht="67.5" customHeight="1" x14ac:dyDescent="0.25">
      <c r="A8" s="42"/>
      <c r="B8" s="37"/>
      <c r="C8" s="38"/>
      <c r="D8" s="51"/>
      <c r="E8" s="39"/>
      <c r="F8" s="36"/>
      <c r="G8" s="52"/>
      <c r="H8" s="14" t="s">
        <v>9</v>
      </c>
      <c r="I8" s="50"/>
    </row>
    <row r="9" spans="1:9" s="15" customFormat="1" ht="67.5" customHeight="1" x14ac:dyDescent="0.25">
      <c r="A9" s="42"/>
      <c r="B9" s="43"/>
      <c r="C9" s="44"/>
      <c r="D9" s="48"/>
      <c r="E9" s="39"/>
      <c r="F9" s="46"/>
      <c r="G9" s="49"/>
      <c r="H9" s="16"/>
      <c r="I9" s="50"/>
    </row>
    <row r="10" spans="1:9" s="15" customFormat="1" ht="67.5" customHeight="1" x14ac:dyDescent="0.25">
      <c r="A10" s="42"/>
      <c r="B10" s="43"/>
      <c r="C10" s="44"/>
      <c r="D10" s="45"/>
      <c r="E10" s="39"/>
      <c r="F10" s="46"/>
      <c r="G10" s="47"/>
      <c r="H10" s="16"/>
    </row>
    <row r="11" spans="1:9" s="15" customFormat="1" ht="67.5" customHeight="1" x14ac:dyDescent="0.25">
      <c r="A11" s="42"/>
      <c r="B11" s="43"/>
      <c r="C11" s="44"/>
      <c r="D11" s="45"/>
      <c r="E11" s="39"/>
      <c r="F11" s="46"/>
      <c r="G11" s="47"/>
      <c r="H11" s="16"/>
    </row>
    <row r="12" spans="1:9" s="15" customFormat="1" ht="15.75" thickBot="1" x14ac:dyDescent="0.3">
      <c r="A12" s="30"/>
      <c r="B12" s="31"/>
      <c r="C12" s="32"/>
      <c r="D12" s="33"/>
      <c r="E12" s="34"/>
      <c r="F12" s="35"/>
      <c r="G12" s="41"/>
      <c r="H12" s="16"/>
    </row>
    <row r="13" spans="1:9" ht="15.75" thickTop="1" x14ac:dyDescent="0.25"/>
    <row r="15" spans="1:9" x14ac:dyDescent="0.25">
      <c r="C15" s="17" t="s">
        <v>10</v>
      </c>
      <c r="D15" s="18">
        <v>0</v>
      </c>
    </row>
    <row r="17" spans="1:8" s="22" customFormat="1" x14ac:dyDescent="0.25">
      <c r="A17" s="4"/>
      <c r="B17" s="5"/>
      <c r="C17" s="17" t="s">
        <v>11</v>
      </c>
      <c r="D17" s="20">
        <f>SUM(G8:G11)</f>
        <v>0</v>
      </c>
      <c r="F17" s="8"/>
      <c r="G17" s="9"/>
      <c r="H17" s="2"/>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zoomScale="70" zoomScaleNormal="70" workbookViewId="0">
      <selection activeCell="D22" sqref="D22"/>
    </sheetView>
  </sheetViews>
  <sheetFormatPr baseColWidth="10" defaultRowHeight="15" x14ac:dyDescent="0.25"/>
  <cols>
    <col min="1" max="1" width="6.7109375" style="4" customWidth="1"/>
    <col min="2" max="2" width="31.140625" style="5" bestFit="1" customWidth="1"/>
    <col min="3" max="3" width="95.7109375" style="19" customWidth="1"/>
    <col min="4" max="4" width="60.28515625" style="2" bestFit="1" customWidth="1"/>
    <col min="5" max="5" width="23.140625" style="22" customWidth="1"/>
    <col min="6" max="6" width="27.5703125" style="8" hidden="1" customWidth="1"/>
    <col min="7" max="7" width="20.85546875" style="9" customWidth="1"/>
    <col min="8" max="8" width="16.28515625" style="2" hidden="1" customWidth="1"/>
    <col min="9" max="9" width="15.42578125" style="2" bestFit="1" customWidth="1"/>
    <col min="10" max="253" width="11.42578125" style="2"/>
    <col min="254" max="254" width="8.28515625" style="2" customWidth="1"/>
    <col min="255" max="255" width="22.28515625" style="2" customWidth="1"/>
    <col min="256" max="256" width="51.7109375" style="2" customWidth="1"/>
    <col min="257" max="257" width="67.7109375" style="2" customWidth="1"/>
    <col min="258" max="258" width="30.85546875" style="2" customWidth="1"/>
    <col min="259" max="259" width="27.42578125" style="2" customWidth="1"/>
    <col min="260" max="260" width="31.85546875" style="2" customWidth="1"/>
    <col min="261" max="261" width="0" style="2" hidden="1" customWidth="1"/>
    <col min="262" max="262" width="22.28515625" style="2" customWidth="1"/>
    <col min="263" max="263" width="15.42578125" style="2" bestFit="1" customWidth="1"/>
    <col min="264" max="509" width="11.42578125" style="2"/>
    <col min="510" max="510" width="8.28515625" style="2" customWidth="1"/>
    <col min="511" max="511" width="22.28515625" style="2" customWidth="1"/>
    <col min="512" max="512" width="51.7109375" style="2" customWidth="1"/>
    <col min="513" max="513" width="67.7109375" style="2" customWidth="1"/>
    <col min="514" max="514" width="30.85546875" style="2" customWidth="1"/>
    <col min="515" max="515" width="27.42578125" style="2" customWidth="1"/>
    <col min="516" max="516" width="31.85546875" style="2" customWidth="1"/>
    <col min="517" max="517" width="0" style="2" hidden="1" customWidth="1"/>
    <col min="518" max="518" width="22.28515625" style="2" customWidth="1"/>
    <col min="519" max="519" width="15.42578125" style="2" bestFit="1" customWidth="1"/>
    <col min="520" max="765" width="11.42578125" style="2"/>
    <col min="766" max="766" width="8.28515625" style="2" customWidth="1"/>
    <col min="767" max="767" width="22.28515625" style="2" customWidth="1"/>
    <col min="768" max="768" width="51.7109375" style="2" customWidth="1"/>
    <col min="769" max="769" width="67.7109375" style="2" customWidth="1"/>
    <col min="770" max="770" width="30.85546875" style="2" customWidth="1"/>
    <col min="771" max="771" width="27.42578125" style="2" customWidth="1"/>
    <col min="772" max="772" width="31.85546875" style="2" customWidth="1"/>
    <col min="773" max="773" width="0" style="2" hidden="1" customWidth="1"/>
    <col min="774" max="774" width="22.28515625" style="2" customWidth="1"/>
    <col min="775" max="775" width="15.42578125" style="2" bestFit="1" customWidth="1"/>
    <col min="776" max="1021" width="11.42578125" style="2"/>
    <col min="1022" max="1022" width="8.28515625" style="2" customWidth="1"/>
    <col min="1023" max="1023" width="22.28515625" style="2" customWidth="1"/>
    <col min="1024" max="1024" width="51.7109375" style="2" customWidth="1"/>
    <col min="1025" max="1025" width="67.7109375" style="2" customWidth="1"/>
    <col min="1026" max="1026" width="30.85546875" style="2" customWidth="1"/>
    <col min="1027" max="1027" width="27.42578125" style="2" customWidth="1"/>
    <col min="1028" max="1028" width="31.85546875" style="2" customWidth="1"/>
    <col min="1029" max="1029" width="0" style="2" hidden="1" customWidth="1"/>
    <col min="1030" max="1030" width="22.28515625" style="2" customWidth="1"/>
    <col min="1031" max="1031" width="15.42578125" style="2" bestFit="1" customWidth="1"/>
    <col min="1032" max="1277" width="11.42578125" style="2"/>
    <col min="1278" max="1278" width="8.28515625" style="2" customWidth="1"/>
    <col min="1279" max="1279" width="22.28515625" style="2" customWidth="1"/>
    <col min="1280" max="1280" width="51.7109375" style="2" customWidth="1"/>
    <col min="1281" max="1281" width="67.7109375" style="2" customWidth="1"/>
    <col min="1282" max="1282" width="30.85546875" style="2" customWidth="1"/>
    <col min="1283" max="1283" width="27.42578125" style="2" customWidth="1"/>
    <col min="1284" max="1284" width="31.85546875" style="2" customWidth="1"/>
    <col min="1285" max="1285" width="0" style="2" hidden="1" customWidth="1"/>
    <col min="1286" max="1286" width="22.28515625" style="2" customWidth="1"/>
    <col min="1287" max="1287" width="15.42578125" style="2" bestFit="1" customWidth="1"/>
    <col min="1288" max="1533" width="11.42578125" style="2"/>
    <col min="1534" max="1534" width="8.28515625" style="2" customWidth="1"/>
    <col min="1535" max="1535" width="22.28515625" style="2" customWidth="1"/>
    <col min="1536" max="1536" width="51.7109375" style="2" customWidth="1"/>
    <col min="1537" max="1537" width="67.7109375" style="2" customWidth="1"/>
    <col min="1538" max="1538" width="30.85546875" style="2" customWidth="1"/>
    <col min="1539" max="1539" width="27.42578125" style="2" customWidth="1"/>
    <col min="1540" max="1540" width="31.85546875" style="2" customWidth="1"/>
    <col min="1541" max="1541" width="0" style="2" hidden="1" customWidth="1"/>
    <col min="1542" max="1542" width="22.28515625" style="2" customWidth="1"/>
    <col min="1543" max="1543" width="15.42578125" style="2" bestFit="1" customWidth="1"/>
    <col min="1544" max="1789" width="11.42578125" style="2"/>
    <col min="1790" max="1790" width="8.28515625" style="2" customWidth="1"/>
    <col min="1791" max="1791" width="22.28515625" style="2" customWidth="1"/>
    <col min="1792" max="1792" width="51.7109375" style="2" customWidth="1"/>
    <col min="1793" max="1793" width="67.7109375" style="2" customWidth="1"/>
    <col min="1794" max="1794" width="30.85546875" style="2" customWidth="1"/>
    <col min="1795" max="1795" width="27.42578125" style="2" customWidth="1"/>
    <col min="1796" max="1796" width="31.85546875" style="2" customWidth="1"/>
    <col min="1797" max="1797" width="0" style="2" hidden="1" customWidth="1"/>
    <col min="1798" max="1798" width="22.28515625" style="2" customWidth="1"/>
    <col min="1799" max="1799" width="15.42578125" style="2" bestFit="1" customWidth="1"/>
    <col min="1800" max="2045" width="11.42578125" style="2"/>
    <col min="2046" max="2046" width="8.28515625" style="2" customWidth="1"/>
    <col min="2047" max="2047" width="22.28515625" style="2" customWidth="1"/>
    <col min="2048" max="2048" width="51.7109375" style="2" customWidth="1"/>
    <col min="2049" max="2049" width="67.7109375" style="2" customWidth="1"/>
    <col min="2050" max="2050" width="30.85546875" style="2" customWidth="1"/>
    <col min="2051" max="2051" width="27.42578125" style="2" customWidth="1"/>
    <col min="2052" max="2052" width="31.85546875" style="2" customWidth="1"/>
    <col min="2053" max="2053" width="0" style="2" hidden="1" customWidth="1"/>
    <col min="2054" max="2054" width="22.28515625" style="2" customWidth="1"/>
    <col min="2055" max="2055" width="15.42578125" style="2" bestFit="1" customWidth="1"/>
    <col min="2056" max="2301" width="11.42578125" style="2"/>
    <col min="2302" max="2302" width="8.28515625" style="2" customWidth="1"/>
    <col min="2303" max="2303" width="22.28515625" style="2" customWidth="1"/>
    <col min="2304" max="2304" width="51.7109375" style="2" customWidth="1"/>
    <col min="2305" max="2305" width="67.7109375" style="2" customWidth="1"/>
    <col min="2306" max="2306" width="30.85546875" style="2" customWidth="1"/>
    <col min="2307" max="2307" width="27.42578125" style="2" customWidth="1"/>
    <col min="2308" max="2308" width="31.85546875" style="2" customWidth="1"/>
    <col min="2309" max="2309" width="0" style="2" hidden="1" customWidth="1"/>
    <col min="2310" max="2310" width="22.28515625" style="2" customWidth="1"/>
    <col min="2311" max="2311" width="15.42578125" style="2" bestFit="1" customWidth="1"/>
    <col min="2312" max="2557" width="11.42578125" style="2"/>
    <col min="2558" max="2558" width="8.28515625" style="2" customWidth="1"/>
    <col min="2559" max="2559" width="22.28515625" style="2" customWidth="1"/>
    <col min="2560" max="2560" width="51.7109375" style="2" customWidth="1"/>
    <col min="2561" max="2561" width="67.7109375" style="2" customWidth="1"/>
    <col min="2562" max="2562" width="30.85546875" style="2" customWidth="1"/>
    <col min="2563" max="2563" width="27.42578125" style="2" customWidth="1"/>
    <col min="2564" max="2564" width="31.85546875" style="2" customWidth="1"/>
    <col min="2565" max="2565" width="0" style="2" hidden="1" customWidth="1"/>
    <col min="2566" max="2566" width="22.28515625" style="2" customWidth="1"/>
    <col min="2567" max="2567" width="15.42578125" style="2" bestFit="1" customWidth="1"/>
    <col min="2568" max="2813" width="11.42578125" style="2"/>
    <col min="2814" max="2814" width="8.28515625" style="2" customWidth="1"/>
    <col min="2815" max="2815" width="22.28515625" style="2" customWidth="1"/>
    <col min="2816" max="2816" width="51.7109375" style="2" customWidth="1"/>
    <col min="2817" max="2817" width="67.7109375" style="2" customWidth="1"/>
    <col min="2818" max="2818" width="30.85546875" style="2" customWidth="1"/>
    <col min="2819" max="2819" width="27.42578125" style="2" customWidth="1"/>
    <col min="2820" max="2820" width="31.85546875" style="2" customWidth="1"/>
    <col min="2821" max="2821" width="0" style="2" hidden="1" customWidth="1"/>
    <col min="2822" max="2822" width="22.28515625" style="2" customWidth="1"/>
    <col min="2823" max="2823" width="15.42578125" style="2" bestFit="1" customWidth="1"/>
    <col min="2824" max="3069" width="11.42578125" style="2"/>
    <col min="3070" max="3070" width="8.28515625" style="2" customWidth="1"/>
    <col min="3071" max="3071" width="22.28515625" style="2" customWidth="1"/>
    <col min="3072" max="3072" width="51.7109375" style="2" customWidth="1"/>
    <col min="3073" max="3073" width="67.7109375" style="2" customWidth="1"/>
    <col min="3074" max="3074" width="30.85546875" style="2" customWidth="1"/>
    <col min="3075" max="3075" width="27.42578125" style="2" customWidth="1"/>
    <col min="3076" max="3076" width="31.85546875" style="2" customWidth="1"/>
    <col min="3077" max="3077" width="0" style="2" hidden="1" customWidth="1"/>
    <col min="3078" max="3078" width="22.28515625" style="2" customWidth="1"/>
    <col min="3079" max="3079" width="15.42578125" style="2" bestFit="1" customWidth="1"/>
    <col min="3080" max="3325" width="11.42578125" style="2"/>
    <col min="3326" max="3326" width="8.28515625" style="2" customWidth="1"/>
    <col min="3327" max="3327" width="22.28515625" style="2" customWidth="1"/>
    <col min="3328" max="3328" width="51.7109375" style="2" customWidth="1"/>
    <col min="3329" max="3329" width="67.7109375" style="2" customWidth="1"/>
    <col min="3330" max="3330" width="30.85546875" style="2" customWidth="1"/>
    <col min="3331" max="3331" width="27.42578125" style="2" customWidth="1"/>
    <col min="3332" max="3332" width="31.85546875" style="2" customWidth="1"/>
    <col min="3333" max="3333" width="0" style="2" hidden="1" customWidth="1"/>
    <col min="3334" max="3334" width="22.28515625" style="2" customWidth="1"/>
    <col min="3335" max="3335" width="15.42578125" style="2" bestFit="1" customWidth="1"/>
    <col min="3336" max="3581" width="11.42578125" style="2"/>
    <col min="3582" max="3582" width="8.28515625" style="2" customWidth="1"/>
    <col min="3583" max="3583" width="22.28515625" style="2" customWidth="1"/>
    <col min="3584" max="3584" width="51.7109375" style="2" customWidth="1"/>
    <col min="3585" max="3585" width="67.7109375" style="2" customWidth="1"/>
    <col min="3586" max="3586" width="30.85546875" style="2" customWidth="1"/>
    <col min="3587" max="3587" width="27.42578125" style="2" customWidth="1"/>
    <col min="3588" max="3588" width="31.85546875" style="2" customWidth="1"/>
    <col min="3589" max="3589" width="0" style="2" hidden="1" customWidth="1"/>
    <col min="3590" max="3590" width="22.28515625" style="2" customWidth="1"/>
    <col min="3591" max="3591" width="15.42578125" style="2" bestFit="1" customWidth="1"/>
    <col min="3592" max="3837" width="11.42578125" style="2"/>
    <col min="3838" max="3838" width="8.28515625" style="2" customWidth="1"/>
    <col min="3839" max="3839" width="22.28515625" style="2" customWidth="1"/>
    <col min="3840" max="3840" width="51.7109375" style="2" customWidth="1"/>
    <col min="3841" max="3841" width="67.7109375" style="2" customWidth="1"/>
    <col min="3842" max="3842" width="30.85546875" style="2" customWidth="1"/>
    <col min="3843" max="3843" width="27.42578125" style="2" customWidth="1"/>
    <col min="3844" max="3844" width="31.85546875" style="2" customWidth="1"/>
    <col min="3845" max="3845" width="0" style="2" hidden="1" customWidth="1"/>
    <col min="3846" max="3846" width="22.28515625" style="2" customWidth="1"/>
    <col min="3847" max="3847" width="15.42578125" style="2" bestFit="1" customWidth="1"/>
    <col min="3848" max="4093" width="11.42578125" style="2"/>
    <col min="4094" max="4094" width="8.28515625" style="2" customWidth="1"/>
    <col min="4095" max="4095" width="22.28515625" style="2" customWidth="1"/>
    <col min="4096" max="4096" width="51.7109375" style="2" customWidth="1"/>
    <col min="4097" max="4097" width="67.7109375" style="2" customWidth="1"/>
    <col min="4098" max="4098" width="30.85546875" style="2" customWidth="1"/>
    <col min="4099" max="4099" width="27.42578125" style="2" customWidth="1"/>
    <col min="4100" max="4100" width="31.85546875" style="2" customWidth="1"/>
    <col min="4101" max="4101" width="0" style="2" hidden="1" customWidth="1"/>
    <col min="4102" max="4102" width="22.28515625" style="2" customWidth="1"/>
    <col min="4103" max="4103" width="15.42578125" style="2" bestFit="1" customWidth="1"/>
    <col min="4104" max="4349" width="11.42578125" style="2"/>
    <col min="4350" max="4350" width="8.28515625" style="2" customWidth="1"/>
    <col min="4351" max="4351" width="22.28515625" style="2" customWidth="1"/>
    <col min="4352" max="4352" width="51.7109375" style="2" customWidth="1"/>
    <col min="4353" max="4353" width="67.7109375" style="2" customWidth="1"/>
    <col min="4354" max="4354" width="30.85546875" style="2" customWidth="1"/>
    <col min="4355" max="4355" width="27.42578125" style="2" customWidth="1"/>
    <col min="4356" max="4356" width="31.85546875" style="2" customWidth="1"/>
    <col min="4357" max="4357" width="0" style="2" hidden="1" customWidth="1"/>
    <col min="4358" max="4358" width="22.28515625" style="2" customWidth="1"/>
    <col min="4359" max="4359" width="15.42578125" style="2" bestFit="1" customWidth="1"/>
    <col min="4360" max="4605" width="11.42578125" style="2"/>
    <col min="4606" max="4606" width="8.28515625" style="2" customWidth="1"/>
    <col min="4607" max="4607" width="22.28515625" style="2" customWidth="1"/>
    <col min="4608" max="4608" width="51.7109375" style="2" customWidth="1"/>
    <col min="4609" max="4609" width="67.7109375" style="2" customWidth="1"/>
    <col min="4610" max="4610" width="30.85546875" style="2" customWidth="1"/>
    <col min="4611" max="4611" width="27.42578125" style="2" customWidth="1"/>
    <col min="4612" max="4612" width="31.85546875" style="2" customWidth="1"/>
    <col min="4613" max="4613" width="0" style="2" hidden="1" customWidth="1"/>
    <col min="4614" max="4614" width="22.28515625" style="2" customWidth="1"/>
    <col min="4615" max="4615" width="15.42578125" style="2" bestFit="1" customWidth="1"/>
    <col min="4616" max="4861" width="11.42578125" style="2"/>
    <col min="4862" max="4862" width="8.28515625" style="2" customWidth="1"/>
    <col min="4863" max="4863" width="22.28515625" style="2" customWidth="1"/>
    <col min="4864" max="4864" width="51.7109375" style="2" customWidth="1"/>
    <col min="4865" max="4865" width="67.7109375" style="2" customWidth="1"/>
    <col min="4866" max="4866" width="30.85546875" style="2" customWidth="1"/>
    <col min="4867" max="4867" width="27.42578125" style="2" customWidth="1"/>
    <col min="4868" max="4868" width="31.85546875" style="2" customWidth="1"/>
    <col min="4869" max="4869" width="0" style="2" hidden="1" customWidth="1"/>
    <col min="4870" max="4870" width="22.28515625" style="2" customWidth="1"/>
    <col min="4871" max="4871" width="15.42578125" style="2" bestFit="1" customWidth="1"/>
    <col min="4872" max="5117" width="11.42578125" style="2"/>
    <col min="5118" max="5118" width="8.28515625" style="2" customWidth="1"/>
    <col min="5119" max="5119" width="22.28515625" style="2" customWidth="1"/>
    <col min="5120" max="5120" width="51.7109375" style="2" customWidth="1"/>
    <col min="5121" max="5121" width="67.7109375" style="2" customWidth="1"/>
    <col min="5122" max="5122" width="30.85546875" style="2" customWidth="1"/>
    <col min="5123" max="5123" width="27.42578125" style="2" customWidth="1"/>
    <col min="5124" max="5124" width="31.85546875" style="2" customWidth="1"/>
    <col min="5125" max="5125" width="0" style="2" hidden="1" customWidth="1"/>
    <col min="5126" max="5126" width="22.28515625" style="2" customWidth="1"/>
    <col min="5127" max="5127" width="15.42578125" style="2" bestFit="1" customWidth="1"/>
    <col min="5128" max="5373" width="11.42578125" style="2"/>
    <col min="5374" max="5374" width="8.28515625" style="2" customWidth="1"/>
    <col min="5375" max="5375" width="22.28515625" style="2" customWidth="1"/>
    <col min="5376" max="5376" width="51.7109375" style="2" customWidth="1"/>
    <col min="5377" max="5377" width="67.7109375" style="2" customWidth="1"/>
    <col min="5378" max="5378" width="30.85546875" style="2" customWidth="1"/>
    <col min="5379" max="5379" width="27.42578125" style="2" customWidth="1"/>
    <col min="5380" max="5380" width="31.85546875" style="2" customWidth="1"/>
    <col min="5381" max="5381" width="0" style="2" hidden="1" customWidth="1"/>
    <col min="5382" max="5382" width="22.28515625" style="2" customWidth="1"/>
    <col min="5383" max="5383" width="15.42578125" style="2" bestFit="1" customWidth="1"/>
    <col min="5384" max="5629" width="11.42578125" style="2"/>
    <col min="5630" max="5630" width="8.28515625" style="2" customWidth="1"/>
    <col min="5631" max="5631" width="22.28515625" style="2" customWidth="1"/>
    <col min="5632" max="5632" width="51.7109375" style="2" customWidth="1"/>
    <col min="5633" max="5633" width="67.7109375" style="2" customWidth="1"/>
    <col min="5634" max="5634" width="30.85546875" style="2" customWidth="1"/>
    <col min="5635" max="5635" width="27.42578125" style="2" customWidth="1"/>
    <col min="5636" max="5636" width="31.85546875" style="2" customWidth="1"/>
    <col min="5637" max="5637" width="0" style="2" hidden="1" customWidth="1"/>
    <col min="5638" max="5638" width="22.28515625" style="2" customWidth="1"/>
    <col min="5639" max="5639" width="15.42578125" style="2" bestFit="1" customWidth="1"/>
    <col min="5640" max="5885" width="11.42578125" style="2"/>
    <col min="5886" max="5886" width="8.28515625" style="2" customWidth="1"/>
    <col min="5887" max="5887" width="22.28515625" style="2" customWidth="1"/>
    <col min="5888" max="5888" width="51.7109375" style="2" customWidth="1"/>
    <col min="5889" max="5889" width="67.7109375" style="2" customWidth="1"/>
    <col min="5890" max="5890" width="30.85546875" style="2" customWidth="1"/>
    <col min="5891" max="5891" width="27.42578125" style="2" customWidth="1"/>
    <col min="5892" max="5892" width="31.85546875" style="2" customWidth="1"/>
    <col min="5893" max="5893" width="0" style="2" hidden="1" customWidth="1"/>
    <col min="5894" max="5894" width="22.28515625" style="2" customWidth="1"/>
    <col min="5895" max="5895" width="15.42578125" style="2" bestFit="1" customWidth="1"/>
    <col min="5896" max="6141" width="11.42578125" style="2"/>
    <col min="6142" max="6142" width="8.28515625" style="2" customWidth="1"/>
    <col min="6143" max="6143" width="22.28515625" style="2" customWidth="1"/>
    <col min="6144" max="6144" width="51.7109375" style="2" customWidth="1"/>
    <col min="6145" max="6145" width="67.7109375" style="2" customWidth="1"/>
    <col min="6146" max="6146" width="30.85546875" style="2" customWidth="1"/>
    <col min="6147" max="6147" width="27.42578125" style="2" customWidth="1"/>
    <col min="6148" max="6148" width="31.85546875" style="2" customWidth="1"/>
    <col min="6149" max="6149" width="0" style="2" hidden="1" customWidth="1"/>
    <col min="6150" max="6150" width="22.28515625" style="2" customWidth="1"/>
    <col min="6151" max="6151" width="15.42578125" style="2" bestFit="1" customWidth="1"/>
    <col min="6152" max="6397" width="11.42578125" style="2"/>
    <col min="6398" max="6398" width="8.28515625" style="2" customWidth="1"/>
    <col min="6399" max="6399" width="22.28515625" style="2" customWidth="1"/>
    <col min="6400" max="6400" width="51.7109375" style="2" customWidth="1"/>
    <col min="6401" max="6401" width="67.7109375" style="2" customWidth="1"/>
    <col min="6402" max="6402" width="30.85546875" style="2" customWidth="1"/>
    <col min="6403" max="6403" width="27.42578125" style="2" customWidth="1"/>
    <col min="6404" max="6404" width="31.85546875" style="2" customWidth="1"/>
    <col min="6405" max="6405" width="0" style="2" hidden="1" customWidth="1"/>
    <col min="6406" max="6406" width="22.28515625" style="2" customWidth="1"/>
    <col min="6407" max="6407" width="15.42578125" style="2" bestFit="1" customWidth="1"/>
    <col min="6408" max="6653" width="11.42578125" style="2"/>
    <col min="6654" max="6654" width="8.28515625" style="2" customWidth="1"/>
    <col min="6655" max="6655" width="22.28515625" style="2" customWidth="1"/>
    <col min="6656" max="6656" width="51.7109375" style="2" customWidth="1"/>
    <col min="6657" max="6657" width="67.7109375" style="2" customWidth="1"/>
    <col min="6658" max="6658" width="30.85546875" style="2" customWidth="1"/>
    <col min="6659" max="6659" width="27.42578125" style="2" customWidth="1"/>
    <col min="6660" max="6660" width="31.85546875" style="2" customWidth="1"/>
    <col min="6661" max="6661" width="0" style="2" hidden="1" customWidth="1"/>
    <col min="6662" max="6662" width="22.28515625" style="2" customWidth="1"/>
    <col min="6663" max="6663" width="15.42578125" style="2" bestFit="1" customWidth="1"/>
    <col min="6664" max="6909" width="11.42578125" style="2"/>
    <col min="6910" max="6910" width="8.28515625" style="2" customWidth="1"/>
    <col min="6911" max="6911" width="22.28515625" style="2" customWidth="1"/>
    <col min="6912" max="6912" width="51.7109375" style="2" customWidth="1"/>
    <col min="6913" max="6913" width="67.7109375" style="2" customWidth="1"/>
    <col min="6914" max="6914" width="30.85546875" style="2" customWidth="1"/>
    <col min="6915" max="6915" width="27.42578125" style="2" customWidth="1"/>
    <col min="6916" max="6916" width="31.85546875" style="2" customWidth="1"/>
    <col min="6917" max="6917" width="0" style="2" hidden="1" customWidth="1"/>
    <col min="6918" max="6918" width="22.28515625" style="2" customWidth="1"/>
    <col min="6919" max="6919" width="15.42578125" style="2" bestFit="1" customWidth="1"/>
    <col min="6920" max="7165" width="11.42578125" style="2"/>
    <col min="7166" max="7166" width="8.28515625" style="2" customWidth="1"/>
    <col min="7167" max="7167" width="22.28515625" style="2" customWidth="1"/>
    <col min="7168" max="7168" width="51.7109375" style="2" customWidth="1"/>
    <col min="7169" max="7169" width="67.7109375" style="2" customWidth="1"/>
    <col min="7170" max="7170" width="30.85546875" style="2" customWidth="1"/>
    <col min="7171" max="7171" width="27.42578125" style="2" customWidth="1"/>
    <col min="7172" max="7172" width="31.85546875" style="2" customWidth="1"/>
    <col min="7173" max="7173" width="0" style="2" hidden="1" customWidth="1"/>
    <col min="7174" max="7174" width="22.28515625" style="2" customWidth="1"/>
    <col min="7175" max="7175" width="15.42578125" style="2" bestFit="1" customWidth="1"/>
    <col min="7176" max="7421" width="11.42578125" style="2"/>
    <col min="7422" max="7422" width="8.28515625" style="2" customWidth="1"/>
    <col min="7423" max="7423" width="22.28515625" style="2" customWidth="1"/>
    <col min="7424" max="7424" width="51.7109375" style="2" customWidth="1"/>
    <col min="7425" max="7425" width="67.7109375" style="2" customWidth="1"/>
    <col min="7426" max="7426" width="30.85546875" style="2" customWidth="1"/>
    <col min="7427" max="7427" width="27.42578125" style="2" customWidth="1"/>
    <col min="7428" max="7428" width="31.85546875" style="2" customWidth="1"/>
    <col min="7429" max="7429" width="0" style="2" hidden="1" customWidth="1"/>
    <col min="7430" max="7430" width="22.28515625" style="2" customWidth="1"/>
    <col min="7431" max="7431" width="15.42578125" style="2" bestFit="1" customWidth="1"/>
    <col min="7432" max="7677" width="11.42578125" style="2"/>
    <col min="7678" max="7678" width="8.28515625" style="2" customWidth="1"/>
    <col min="7679" max="7679" width="22.28515625" style="2" customWidth="1"/>
    <col min="7680" max="7680" width="51.7109375" style="2" customWidth="1"/>
    <col min="7681" max="7681" width="67.7109375" style="2" customWidth="1"/>
    <col min="7682" max="7682" width="30.85546875" style="2" customWidth="1"/>
    <col min="7683" max="7683" width="27.42578125" style="2" customWidth="1"/>
    <col min="7684" max="7684" width="31.85546875" style="2" customWidth="1"/>
    <col min="7685" max="7685" width="0" style="2" hidden="1" customWidth="1"/>
    <col min="7686" max="7686" width="22.28515625" style="2" customWidth="1"/>
    <col min="7687" max="7687" width="15.42578125" style="2" bestFit="1" customWidth="1"/>
    <col min="7688" max="7933" width="11.42578125" style="2"/>
    <col min="7934" max="7934" width="8.28515625" style="2" customWidth="1"/>
    <col min="7935" max="7935" width="22.28515625" style="2" customWidth="1"/>
    <col min="7936" max="7936" width="51.7109375" style="2" customWidth="1"/>
    <col min="7937" max="7937" width="67.7109375" style="2" customWidth="1"/>
    <col min="7938" max="7938" width="30.85546875" style="2" customWidth="1"/>
    <col min="7939" max="7939" width="27.42578125" style="2" customWidth="1"/>
    <col min="7940" max="7940" width="31.85546875" style="2" customWidth="1"/>
    <col min="7941" max="7941" width="0" style="2" hidden="1" customWidth="1"/>
    <col min="7942" max="7942" width="22.28515625" style="2" customWidth="1"/>
    <col min="7943" max="7943" width="15.42578125" style="2" bestFit="1" customWidth="1"/>
    <col min="7944" max="8189" width="11.42578125" style="2"/>
    <col min="8190" max="8190" width="8.28515625" style="2" customWidth="1"/>
    <col min="8191" max="8191" width="22.28515625" style="2" customWidth="1"/>
    <col min="8192" max="8192" width="51.7109375" style="2" customWidth="1"/>
    <col min="8193" max="8193" width="67.7109375" style="2" customWidth="1"/>
    <col min="8194" max="8194" width="30.85546875" style="2" customWidth="1"/>
    <col min="8195" max="8195" width="27.42578125" style="2" customWidth="1"/>
    <col min="8196" max="8196" width="31.85546875" style="2" customWidth="1"/>
    <col min="8197" max="8197" width="0" style="2" hidden="1" customWidth="1"/>
    <col min="8198" max="8198" width="22.28515625" style="2" customWidth="1"/>
    <col min="8199" max="8199" width="15.42578125" style="2" bestFit="1" customWidth="1"/>
    <col min="8200" max="8445" width="11.42578125" style="2"/>
    <col min="8446" max="8446" width="8.28515625" style="2" customWidth="1"/>
    <col min="8447" max="8447" width="22.28515625" style="2" customWidth="1"/>
    <col min="8448" max="8448" width="51.7109375" style="2" customWidth="1"/>
    <col min="8449" max="8449" width="67.7109375" style="2" customWidth="1"/>
    <col min="8450" max="8450" width="30.85546875" style="2" customWidth="1"/>
    <col min="8451" max="8451" width="27.42578125" style="2" customWidth="1"/>
    <col min="8452" max="8452" width="31.85546875" style="2" customWidth="1"/>
    <col min="8453" max="8453" width="0" style="2" hidden="1" customWidth="1"/>
    <col min="8454" max="8454" width="22.28515625" style="2" customWidth="1"/>
    <col min="8455" max="8455" width="15.42578125" style="2" bestFit="1" customWidth="1"/>
    <col min="8456" max="8701" width="11.42578125" style="2"/>
    <col min="8702" max="8702" width="8.28515625" style="2" customWidth="1"/>
    <col min="8703" max="8703" width="22.28515625" style="2" customWidth="1"/>
    <col min="8704" max="8704" width="51.7109375" style="2" customWidth="1"/>
    <col min="8705" max="8705" width="67.7109375" style="2" customWidth="1"/>
    <col min="8706" max="8706" width="30.85546875" style="2" customWidth="1"/>
    <col min="8707" max="8707" width="27.42578125" style="2" customWidth="1"/>
    <col min="8708" max="8708" width="31.85546875" style="2" customWidth="1"/>
    <col min="8709" max="8709" width="0" style="2" hidden="1" customWidth="1"/>
    <col min="8710" max="8710" width="22.28515625" style="2" customWidth="1"/>
    <col min="8711" max="8711" width="15.42578125" style="2" bestFit="1" customWidth="1"/>
    <col min="8712" max="8957" width="11.42578125" style="2"/>
    <col min="8958" max="8958" width="8.28515625" style="2" customWidth="1"/>
    <col min="8959" max="8959" width="22.28515625" style="2" customWidth="1"/>
    <col min="8960" max="8960" width="51.7109375" style="2" customWidth="1"/>
    <col min="8961" max="8961" width="67.7109375" style="2" customWidth="1"/>
    <col min="8962" max="8962" width="30.85546875" style="2" customWidth="1"/>
    <col min="8963" max="8963" width="27.42578125" style="2" customWidth="1"/>
    <col min="8964" max="8964" width="31.85546875" style="2" customWidth="1"/>
    <col min="8965" max="8965" width="0" style="2" hidden="1" customWidth="1"/>
    <col min="8966" max="8966" width="22.28515625" style="2" customWidth="1"/>
    <col min="8967" max="8967" width="15.42578125" style="2" bestFit="1" customWidth="1"/>
    <col min="8968" max="9213" width="11.42578125" style="2"/>
    <col min="9214" max="9214" width="8.28515625" style="2" customWidth="1"/>
    <col min="9215" max="9215" width="22.28515625" style="2" customWidth="1"/>
    <col min="9216" max="9216" width="51.7109375" style="2" customWidth="1"/>
    <col min="9217" max="9217" width="67.7109375" style="2" customWidth="1"/>
    <col min="9218" max="9218" width="30.85546875" style="2" customWidth="1"/>
    <col min="9219" max="9219" width="27.42578125" style="2" customWidth="1"/>
    <col min="9220" max="9220" width="31.85546875" style="2" customWidth="1"/>
    <col min="9221" max="9221" width="0" style="2" hidden="1" customWidth="1"/>
    <col min="9222" max="9222" width="22.28515625" style="2" customWidth="1"/>
    <col min="9223" max="9223" width="15.42578125" style="2" bestFit="1" customWidth="1"/>
    <col min="9224" max="9469" width="11.42578125" style="2"/>
    <col min="9470" max="9470" width="8.28515625" style="2" customWidth="1"/>
    <col min="9471" max="9471" width="22.28515625" style="2" customWidth="1"/>
    <col min="9472" max="9472" width="51.7109375" style="2" customWidth="1"/>
    <col min="9473" max="9473" width="67.7109375" style="2" customWidth="1"/>
    <col min="9474" max="9474" width="30.85546875" style="2" customWidth="1"/>
    <col min="9475" max="9475" width="27.42578125" style="2" customWidth="1"/>
    <col min="9476" max="9476" width="31.85546875" style="2" customWidth="1"/>
    <col min="9477" max="9477" width="0" style="2" hidden="1" customWidth="1"/>
    <col min="9478" max="9478" width="22.28515625" style="2" customWidth="1"/>
    <col min="9479" max="9479" width="15.42578125" style="2" bestFit="1" customWidth="1"/>
    <col min="9480" max="9725" width="11.42578125" style="2"/>
    <col min="9726" max="9726" width="8.28515625" style="2" customWidth="1"/>
    <col min="9727" max="9727" width="22.28515625" style="2" customWidth="1"/>
    <col min="9728" max="9728" width="51.7109375" style="2" customWidth="1"/>
    <col min="9729" max="9729" width="67.7109375" style="2" customWidth="1"/>
    <col min="9730" max="9730" width="30.85546875" style="2" customWidth="1"/>
    <col min="9731" max="9731" width="27.42578125" style="2" customWidth="1"/>
    <col min="9732" max="9732" width="31.85546875" style="2" customWidth="1"/>
    <col min="9733" max="9733" width="0" style="2" hidden="1" customWidth="1"/>
    <col min="9734" max="9734" width="22.28515625" style="2" customWidth="1"/>
    <col min="9735" max="9735" width="15.42578125" style="2" bestFit="1" customWidth="1"/>
    <col min="9736" max="9981" width="11.42578125" style="2"/>
    <col min="9982" max="9982" width="8.28515625" style="2" customWidth="1"/>
    <col min="9983" max="9983" width="22.28515625" style="2" customWidth="1"/>
    <col min="9984" max="9984" width="51.7109375" style="2" customWidth="1"/>
    <col min="9985" max="9985" width="67.7109375" style="2" customWidth="1"/>
    <col min="9986" max="9986" width="30.85546875" style="2" customWidth="1"/>
    <col min="9987" max="9987" width="27.42578125" style="2" customWidth="1"/>
    <col min="9988" max="9988" width="31.85546875" style="2" customWidth="1"/>
    <col min="9989" max="9989" width="0" style="2" hidden="1" customWidth="1"/>
    <col min="9990" max="9990" width="22.28515625" style="2" customWidth="1"/>
    <col min="9991" max="9991" width="15.42578125" style="2" bestFit="1" customWidth="1"/>
    <col min="9992" max="10237" width="11.42578125" style="2"/>
    <col min="10238" max="10238" width="8.28515625" style="2" customWidth="1"/>
    <col min="10239" max="10239" width="22.28515625" style="2" customWidth="1"/>
    <col min="10240" max="10240" width="51.7109375" style="2" customWidth="1"/>
    <col min="10241" max="10241" width="67.7109375" style="2" customWidth="1"/>
    <col min="10242" max="10242" width="30.85546875" style="2" customWidth="1"/>
    <col min="10243" max="10243" width="27.42578125" style="2" customWidth="1"/>
    <col min="10244" max="10244" width="31.85546875" style="2" customWidth="1"/>
    <col min="10245" max="10245" width="0" style="2" hidden="1" customWidth="1"/>
    <col min="10246" max="10246" width="22.28515625" style="2" customWidth="1"/>
    <col min="10247" max="10247" width="15.42578125" style="2" bestFit="1" customWidth="1"/>
    <col min="10248" max="10493" width="11.42578125" style="2"/>
    <col min="10494" max="10494" width="8.28515625" style="2" customWidth="1"/>
    <col min="10495" max="10495" width="22.28515625" style="2" customWidth="1"/>
    <col min="10496" max="10496" width="51.7109375" style="2" customWidth="1"/>
    <col min="10497" max="10497" width="67.7109375" style="2" customWidth="1"/>
    <col min="10498" max="10498" width="30.85546875" style="2" customWidth="1"/>
    <col min="10499" max="10499" width="27.42578125" style="2" customWidth="1"/>
    <col min="10500" max="10500" width="31.85546875" style="2" customWidth="1"/>
    <col min="10501" max="10501" width="0" style="2" hidden="1" customWidth="1"/>
    <col min="10502" max="10502" width="22.28515625" style="2" customWidth="1"/>
    <col min="10503" max="10503" width="15.42578125" style="2" bestFit="1" customWidth="1"/>
    <col min="10504" max="10749" width="11.42578125" style="2"/>
    <col min="10750" max="10750" width="8.28515625" style="2" customWidth="1"/>
    <col min="10751" max="10751" width="22.28515625" style="2" customWidth="1"/>
    <col min="10752" max="10752" width="51.7109375" style="2" customWidth="1"/>
    <col min="10753" max="10753" width="67.7109375" style="2" customWidth="1"/>
    <col min="10754" max="10754" width="30.85546875" style="2" customWidth="1"/>
    <col min="10755" max="10755" width="27.42578125" style="2" customWidth="1"/>
    <col min="10756" max="10756" width="31.85546875" style="2" customWidth="1"/>
    <col min="10757" max="10757" width="0" style="2" hidden="1" customWidth="1"/>
    <col min="10758" max="10758" width="22.28515625" style="2" customWidth="1"/>
    <col min="10759" max="10759" width="15.42578125" style="2" bestFit="1" customWidth="1"/>
    <col min="10760" max="11005" width="11.42578125" style="2"/>
    <col min="11006" max="11006" width="8.28515625" style="2" customWidth="1"/>
    <col min="11007" max="11007" width="22.28515625" style="2" customWidth="1"/>
    <col min="11008" max="11008" width="51.7109375" style="2" customWidth="1"/>
    <col min="11009" max="11009" width="67.7109375" style="2" customWidth="1"/>
    <col min="11010" max="11010" width="30.85546875" style="2" customWidth="1"/>
    <col min="11011" max="11011" width="27.42578125" style="2" customWidth="1"/>
    <col min="11012" max="11012" width="31.85546875" style="2" customWidth="1"/>
    <col min="11013" max="11013" width="0" style="2" hidden="1" customWidth="1"/>
    <col min="11014" max="11014" width="22.28515625" style="2" customWidth="1"/>
    <col min="11015" max="11015" width="15.42578125" style="2" bestFit="1" customWidth="1"/>
    <col min="11016" max="11261" width="11.42578125" style="2"/>
    <col min="11262" max="11262" width="8.28515625" style="2" customWidth="1"/>
    <col min="11263" max="11263" width="22.28515625" style="2" customWidth="1"/>
    <col min="11264" max="11264" width="51.7109375" style="2" customWidth="1"/>
    <col min="11265" max="11265" width="67.7109375" style="2" customWidth="1"/>
    <col min="11266" max="11266" width="30.85546875" style="2" customWidth="1"/>
    <col min="11267" max="11267" width="27.42578125" style="2" customWidth="1"/>
    <col min="11268" max="11268" width="31.85546875" style="2" customWidth="1"/>
    <col min="11269" max="11269" width="0" style="2" hidden="1" customWidth="1"/>
    <col min="11270" max="11270" width="22.28515625" style="2" customWidth="1"/>
    <col min="11271" max="11271" width="15.42578125" style="2" bestFit="1" customWidth="1"/>
    <col min="11272" max="11517" width="11.42578125" style="2"/>
    <col min="11518" max="11518" width="8.28515625" style="2" customWidth="1"/>
    <col min="11519" max="11519" width="22.28515625" style="2" customWidth="1"/>
    <col min="11520" max="11520" width="51.7109375" style="2" customWidth="1"/>
    <col min="11521" max="11521" width="67.7109375" style="2" customWidth="1"/>
    <col min="11522" max="11522" width="30.85546875" style="2" customWidth="1"/>
    <col min="11523" max="11523" width="27.42578125" style="2" customWidth="1"/>
    <col min="11524" max="11524" width="31.85546875" style="2" customWidth="1"/>
    <col min="11525" max="11525" width="0" style="2" hidden="1" customWidth="1"/>
    <col min="11526" max="11526" width="22.28515625" style="2" customWidth="1"/>
    <col min="11527" max="11527" width="15.42578125" style="2" bestFit="1" customWidth="1"/>
    <col min="11528" max="11773" width="11.42578125" style="2"/>
    <col min="11774" max="11774" width="8.28515625" style="2" customWidth="1"/>
    <col min="11775" max="11775" width="22.28515625" style="2" customWidth="1"/>
    <col min="11776" max="11776" width="51.7109375" style="2" customWidth="1"/>
    <col min="11777" max="11777" width="67.7109375" style="2" customWidth="1"/>
    <col min="11778" max="11778" width="30.85546875" style="2" customWidth="1"/>
    <col min="11779" max="11779" width="27.42578125" style="2" customWidth="1"/>
    <col min="11780" max="11780" width="31.85546875" style="2" customWidth="1"/>
    <col min="11781" max="11781" width="0" style="2" hidden="1" customWidth="1"/>
    <col min="11782" max="11782" width="22.28515625" style="2" customWidth="1"/>
    <col min="11783" max="11783" width="15.42578125" style="2" bestFit="1" customWidth="1"/>
    <col min="11784" max="12029" width="11.42578125" style="2"/>
    <col min="12030" max="12030" width="8.28515625" style="2" customWidth="1"/>
    <col min="12031" max="12031" width="22.28515625" style="2" customWidth="1"/>
    <col min="12032" max="12032" width="51.7109375" style="2" customWidth="1"/>
    <col min="12033" max="12033" width="67.7109375" style="2" customWidth="1"/>
    <col min="12034" max="12034" width="30.85546875" style="2" customWidth="1"/>
    <col min="12035" max="12035" width="27.42578125" style="2" customWidth="1"/>
    <col min="12036" max="12036" width="31.85546875" style="2" customWidth="1"/>
    <col min="12037" max="12037" width="0" style="2" hidden="1" customWidth="1"/>
    <col min="12038" max="12038" width="22.28515625" style="2" customWidth="1"/>
    <col min="12039" max="12039" width="15.42578125" style="2" bestFit="1" customWidth="1"/>
    <col min="12040" max="12285" width="11.42578125" style="2"/>
    <col min="12286" max="12286" width="8.28515625" style="2" customWidth="1"/>
    <col min="12287" max="12287" width="22.28515625" style="2" customWidth="1"/>
    <col min="12288" max="12288" width="51.7109375" style="2" customWidth="1"/>
    <col min="12289" max="12289" width="67.7109375" style="2" customWidth="1"/>
    <col min="12290" max="12290" width="30.85546875" style="2" customWidth="1"/>
    <col min="12291" max="12291" width="27.42578125" style="2" customWidth="1"/>
    <col min="12292" max="12292" width="31.85546875" style="2" customWidth="1"/>
    <col min="12293" max="12293" width="0" style="2" hidden="1" customWidth="1"/>
    <col min="12294" max="12294" width="22.28515625" style="2" customWidth="1"/>
    <col min="12295" max="12295" width="15.42578125" style="2" bestFit="1" customWidth="1"/>
    <col min="12296" max="12541" width="11.42578125" style="2"/>
    <col min="12542" max="12542" width="8.28515625" style="2" customWidth="1"/>
    <col min="12543" max="12543" width="22.28515625" style="2" customWidth="1"/>
    <col min="12544" max="12544" width="51.7109375" style="2" customWidth="1"/>
    <col min="12545" max="12545" width="67.7109375" style="2" customWidth="1"/>
    <col min="12546" max="12546" width="30.85546875" style="2" customWidth="1"/>
    <col min="12547" max="12547" width="27.42578125" style="2" customWidth="1"/>
    <col min="12548" max="12548" width="31.85546875" style="2" customWidth="1"/>
    <col min="12549" max="12549" width="0" style="2" hidden="1" customWidth="1"/>
    <col min="12550" max="12550" width="22.28515625" style="2" customWidth="1"/>
    <col min="12551" max="12551" width="15.42578125" style="2" bestFit="1" customWidth="1"/>
    <col min="12552" max="12797" width="11.42578125" style="2"/>
    <col min="12798" max="12798" width="8.28515625" style="2" customWidth="1"/>
    <col min="12799" max="12799" width="22.28515625" style="2" customWidth="1"/>
    <col min="12800" max="12800" width="51.7109375" style="2" customWidth="1"/>
    <col min="12801" max="12801" width="67.7109375" style="2" customWidth="1"/>
    <col min="12802" max="12802" width="30.85546875" style="2" customWidth="1"/>
    <col min="12803" max="12803" width="27.42578125" style="2" customWidth="1"/>
    <col min="12804" max="12804" width="31.85546875" style="2" customWidth="1"/>
    <col min="12805" max="12805" width="0" style="2" hidden="1" customWidth="1"/>
    <col min="12806" max="12806" width="22.28515625" style="2" customWidth="1"/>
    <col min="12807" max="12807" width="15.42578125" style="2" bestFit="1" customWidth="1"/>
    <col min="12808" max="13053" width="11.42578125" style="2"/>
    <col min="13054" max="13054" width="8.28515625" style="2" customWidth="1"/>
    <col min="13055" max="13055" width="22.28515625" style="2" customWidth="1"/>
    <col min="13056" max="13056" width="51.7109375" style="2" customWidth="1"/>
    <col min="13057" max="13057" width="67.7109375" style="2" customWidth="1"/>
    <col min="13058" max="13058" width="30.85546875" style="2" customWidth="1"/>
    <col min="13059" max="13059" width="27.42578125" style="2" customWidth="1"/>
    <col min="13060" max="13060" width="31.85546875" style="2" customWidth="1"/>
    <col min="13061" max="13061" width="0" style="2" hidden="1" customWidth="1"/>
    <col min="13062" max="13062" width="22.28515625" style="2" customWidth="1"/>
    <col min="13063" max="13063" width="15.42578125" style="2" bestFit="1" customWidth="1"/>
    <col min="13064" max="13309" width="11.42578125" style="2"/>
    <col min="13310" max="13310" width="8.28515625" style="2" customWidth="1"/>
    <col min="13311" max="13311" width="22.28515625" style="2" customWidth="1"/>
    <col min="13312" max="13312" width="51.7109375" style="2" customWidth="1"/>
    <col min="13313" max="13313" width="67.7109375" style="2" customWidth="1"/>
    <col min="13314" max="13314" width="30.85546875" style="2" customWidth="1"/>
    <col min="13315" max="13315" width="27.42578125" style="2" customWidth="1"/>
    <col min="13316" max="13316" width="31.85546875" style="2" customWidth="1"/>
    <col min="13317" max="13317" width="0" style="2" hidden="1" customWidth="1"/>
    <col min="13318" max="13318" width="22.28515625" style="2" customWidth="1"/>
    <col min="13319" max="13319" width="15.42578125" style="2" bestFit="1" customWidth="1"/>
    <col min="13320" max="13565" width="11.42578125" style="2"/>
    <col min="13566" max="13566" width="8.28515625" style="2" customWidth="1"/>
    <col min="13567" max="13567" width="22.28515625" style="2" customWidth="1"/>
    <col min="13568" max="13568" width="51.7109375" style="2" customWidth="1"/>
    <col min="13569" max="13569" width="67.7109375" style="2" customWidth="1"/>
    <col min="13570" max="13570" width="30.85546875" style="2" customWidth="1"/>
    <col min="13571" max="13571" width="27.42578125" style="2" customWidth="1"/>
    <col min="13572" max="13572" width="31.85546875" style="2" customWidth="1"/>
    <col min="13573" max="13573" width="0" style="2" hidden="1" customWidth="1"/>
    <col min="13574" max="13574" width="22.28515625" style="2" customWidth="1"/>
    <col min="13575" max="13575" width="15.42578125" style="2" bestFit="1" customWidth="1"/>
    <col min="13576" max="13821" width="11.42578125" style="2"/>
    <col min="13822" max="13822" width="8.28515625" style="2" customWidth="1"/>
    <col min="13823" max="13823" width="22.28515625" style="2" customWidth="1"/>
    <col min="13824" max="13824" width="51.7109375" style="2" customWidth="1"/>
    <col min="13825" max="13825" width="67.7109375" style="2" customWidth="1"/>
    <col min="13826" max="13826" width="30.85546875" style="2" customWidth="1"/>
    <col min="13827" max="13827" width="27.42578125" style="2" customWidth="1"/>
    <col min="13828" max="13828" width="31.85546875" style="2" customWidth="1"/>
    <col min="13829" max="13829" width="0" style="2" hidden="1" customWidth="1"/>
    <col min="13830" max="13830" width="22.28515625" style="2" customWidth="1"/>
    <col min="13831" max="13831" width="15.42578125" style="2" bestFit="1" customWidth="1"/>
    <col min="13832" max="14077" width="11.42578125" style="2"/>
    <col min="14078" max="14078" width="8.28515625" style="2" customWidth="1"/>
    <col min="14079" max="14079" width="22.28515625" style="2" customWidth="1"/>
    <col min="14080" max="14080" width="51.7109375" style="2" customWidth="1"/>
    <col min="14081" max="14081" width="67.7109375" style="2" customWidth="1"/>
    <col min="14082" max="14082" width="30.85546875" style="2" customWidth="1"/>
    <col min="14083" max="14083" width="27.42578125" style="2" customWidth="1"/>
    <col min="14084" max="14084" width="31.85546875" style="2" customWidth="1"/>
    <col min="14085" max="14085" width="0" style="2" hidden="1" customWidth="1"/>
    <col min="14086" max="14086" width="22.28515625" style="2" customWidth="1"/>
    <col min="14087" max="14087" width="15.42578125" style="2" bestFit="1" customWidth="1"/>
    <col min="14088" max="14333" width="11.42578125" style="2"/>
    <col min="14334" max="14334" width="8.28515625" style="2" customWidth="1"/>
    <col min="14335" max="14335" width="22.28515625" style="2" customWidth="1"/>
    <col min="14336" max="14336" width="51.7109375" style="2" customWidth="1"/>
    <col min="14337" max="14337" width="67.7109375" style="2" customWidth="1"/>
    <col min="14338" max="14338" width="30.85546875" style="2" customWidth="1"/>
    <col min="14339" max="14339" width="27.42578125" style="2" customWidth="1"/>
    <col min="14340" max="14340" width="31.85546875" style="2" customWidth="1"/>
    <col min="14341" max="14341" width="0" style="2" hidden="1" customWidth="1"/>
    <col min="14342" max="14342" width="22.28515625" style="2" customWidth="1"/>
    <col min="14343" max="14343" width="15.42578125" style="2" bestFit="1" customWidth="1"/>
    <col min="14344" max="14589" width="11.42578125" style="2"/>
    <col min="14590" max="14590" width="8.28515625" style="2" customWidth="1"/>
    <col min="14591" max="14591" width="22.28515625" style="2" customWidth="1"/>
    <col min="14592" max="14592" width="51.7109375" style="2" customWidth="1"/>
    <col min="14593" max="14593" width="67.7109375" style="2" customWidth="1"/>
    <col min="14594" max="14594" width="30.85546875" style="2" customWidth="1"/>
    <col min="14595" max="14595" width="27.42578125" style="2" customWidth="1"/>
    <col min="14596" max="14596" width="31.85546875" style="2" customWidth="1"/>
    <col min="14597" max="14597" width="0" style="2" hidden="1" customWidth="1"/>
    <col min="14598" max="14598" width="22.28515625" style="2" customWidth="1"/>
    <col min="14599" max="14599" width="15.42578125" style="2" bestFit="1" customWidth="1"/>
    <col min="14600" max="14845" width="11.42578125" style="2"/>
    <col min="14846" max="14846" width="8.28515625" style="2" customWidth="1"/>
    <col min="14847" max="14847" width="22.28515625" style="2" customWidth="1"/>
    <col min="14848" max="14848" width="51.7109375" style="2" customWidth="1"/>
    <col min="14849" max="14849" width="67.7109375" style="2" customWidth="1"/>
    <col min="14850" max="14850" width="30.85546875" style="2" customWidth="1"/>
    <col min="14851" max="14851" width="27.42578125" style="2" customWidth="1"/>
    <col min="14852" max="14852" width="31.85546875" style="2" customWidth="1"/>
    <col min="14853" max="14853" width="0" style="2" hidden="1" customWidth="1"/>
    <col min="14854" max="14854" width="22.28515625" style="2" customWidth="1"/>
    <col min="14855" max="14855" width="15.42578125" style="2" bestFit="1" customWidth="1"/>
    <col min="14856" max="15101" width="11.42578125" style="2"/>
    <col min="15102" max="15102" width="8.28515625" style="2" customWidth="1"/>
    <col min="15103" max="15103" width="22.28515625" style="2" customWidth="1"/>
    <col min="15104" max="15104" width="51.7109375" style="2" customWidth="1"/>
    <col min="15105" max="15105" width="67.7109375" style="2" customWidth="1"/>
    <col min="15106" max="15106" width="30.85546875" style="2" customWidth="1"/>
    <col min="15107" max="15107" width="27.42578125" style="2" customWidth="1"/>
    <col min="15108" max="15108" width="31.85546875" style="2" customWidth="1"/>
    <col min="15109" max="15109" width="0" style="2" hidden="1" customWidth="1"/>
    <col min="15110" max="15110" width="22.28515625" style="2" customWidth="1"/>
    <col min="15111" max="15111" width="15.42578125" style="2" bestFit="1" customWidth="1"/>
    <col min="15112" max="15357" width="11.42578125" style="2"/>
    <col min="15358" max="15358" width="8.28515625" style="2" customWidth="1"/>
    <col min="15359" max="15359" width="22.28515625" style="2" customWidth="1"/>
    <col min="15360" max="15360" width="51.7109375" style="2" customWidth="1"/>
    <col min="15361" max="15361" width="67.7109375" style="2" customWidth="1"/>
    <col min="15362" max="15362" width="30.85546875" style="2" customWidth="1"/>
    <col min="15363" max="15363" width="27.42578125" style="2" customWidth="1"/>
    <col min="15364" max="15364" width="31.85546875" style="2" customWidth="1"/>
    <col min="15365" max="15365" width="0" style="2" hidden="1" customWidth="1"/>
    <col min="15366" max="15366" width="22.28515625" style="2" customWidth="1"/>
    <col min="15367" max="15367" width="15.42578125" style="2" bestFit="1" customWidth="1"/>
    <col min="15368" max="15613" width="11.42578125" style="2"/>
    <col min="15614" max="15614" width="8.28515625" style="2" customWidth="1"/>
    <col min="15615" max="15615" width="22.28515625" style="2" customWidth="1"/>
    <col min="15616" max="15616" width="51.7109375" style="2" customWidth="1"/>
    <col min="15617" max="15617" width="67.7109375" style="2" customWidth="1"/>
    <col min="15618" max="15618" width="30.85546875" style="2" customWidth="1"/>
    <col min="15619" max="15619" width="27.42578125" style="2" customWidth="1"/>
    <col min="15620" max="15620" width="31.85546875" style="2" customWidth="1"/>
    <col min="15621" max="15621" width="0" style="2" hidden="1" customWidth="1"/>
    <col min="15622" max="15622" width="22.28515625" style="2" customWidth="1"/>
    <col min="15623" max="15623" width="15.42578125" style="2" bestFit="1" customWidth="1"/>
    <col min="15624" max="15869" width="11.42578125" style="2"/>
    <col min="15870" max="15870" width="8.28515625" style="2" customWidth="1"/>
    <col min="15871" max="15871" width="22.28515625" style="2" customWidth="1"/>
    <col min="15872" max="15872" width="51.7109375" style="2" customWidth="1"/>
    <col min="15873" max="15873" width="67.7109375" style="2" customWidth="1"/>
    <col min="15874" max="15874" width="30.85546875" style="2" customWidth="1"/>
    <col min="15875" max="15875" width="27.42578125" style="2" customWidth="1"/>
    <col min="15876" max="15876" width="31.85546875" style="2" customWidth="1"/>
    <col min="15877" max="15877" width="0" style="2" hidden="1" customWidth="1"/>
    <col min="15878" max="15878" width="22.28515625" style="2" customWidth="1"/>
    <col min="15879" max="15879" width="15.42578125" style="2" bestFit="1" customWidth="1"/>
    <col min="15880" max="16125" width="11.42578125" style="2"/>
    <col min="16126" max="16126" width="8.28515625" style="2" customWidth="1"/>
    <col min="16127" max="16127" width="22.28515625" style="2" customWidth="1"/>
    <col min="16128" max="16128" width="51.7109375" style="2" customWidth="1"/>
    <col min="16129" max="16129" width="67.7109375" style="2" customWidth="1"/>
    <col min="16130" max="16130" width="30.85546875" style="2" customWidth="1"/>
    <col min="16131" max="16131" width="27.42578125" style="2" customWidth="1"/>
    <col min="16132" max="16132" width="31.85546875" style="2" customWidth="1"/>
    <col min="16133" max="16133" width="0" style="2" hidden="1" customWidth="1"/>
    <col min="16134" max="16134" width="22.28515625" style="2" customWidth="1"/>
    <col min="16135" max="16135" width="15.42578125" style="2" bestFit="1" customWidth="1"/>
    <col min="16136" max="16384" width="11.42578125" style="2"/>
  </cols>
  <sheetData>
    <row r="1" spans="1:9" x14ac:dyDescent="0.25">
      <c r="A1" s="1" t="s">
        <v>0</v>
      </c>
      <c r="B1" s="1"/>
      <c r="C1" s="1"/>
      <c r="D1" s="1"/>
      <c r="E1" s="21"/>
      <c r="F1" s="1"/>
      <c r="G1" s="1"/>
    </row>
    <row r="2" spans="1:9" x14ac:dyDescent="0.25">
      <c r="A2" s="1" t="s">
        <v>12</v>
      </c>
      <c r="B2" s="1"/>
      <c r="C2" s="1"/>
      <c r="D2" s="1"/>
      <c r="E2" s="21"/>
      <c r="F2" s="1"/>
      <c r="G2" s="1"/>
    </row>
    <row r="3" spans="1:9" x14ac:dyDescent="0.25">
      <c r="A3" s="3" t="s">
        <v>22</v>
      </c>
      <c r="B3" s="3"/>
      <c r="C3" s="3"/>
      <c r="D3" s="3"/>
      <c r="E3" s="21"/>
      <c r="F3" s="3"/>
      <c r="G3" s="3"/>
    </row>
    <row r="4" spans="1:9" x14ac:dyDescent="0.25">
      <c r="A4" s="3" t="s">
        <v>15</v>
      </c>
      <c r="B4" s="3"/>
      <c r="C4" s="3"/>
      <c r="D4" s="3"/>
      <c r="E4" s="21"/>
      <c r="F4" s="3"/>
      <c r="G4" s="3"/>
    </row>
    <row r="5" spans="1:9" x14ac:dyDescent="0.25">
      <c r="C5" s="6"/>
      <c r="D5" s="7"/>
    </row>
    <row r="6" spans="1:9" s="13" customFormat="1" ht="15.75" thickBot="1" x14ac:dyDescent="0.3">
      <c r="A6" s="10"/>
      <c r="B6" s="10"/>
      <c r="C6" s="10"/>
      <c r="D6" s="10"/>
      <c r="E6" s="23"/>
      <c r="F6" s="10"/>
      <c r="G6" s="11"/>
      <c r="H6" s="12"/>
    </row>
    <row r="7" spans="1:9" s="13" customFormat="1" ht="36" customHeight="1" thickTop="1" x14ac:dyDescent="0.25">
      <c r="A7" s="25" t="s">
        <v>2</v>
      </c>
      <c r="B7" s="26" t="s">
        <v>3</v>
      </c>
      <c r="C7" s="26" t="s">
        <v>4</v>
      </c>
      <c r="D7" s="26" t="s">
        <v>5</v>
      </c>
      <c r="E7" s="40" t="s">
        <v>13</v>
      </c>
      <c r="F7" s="27" t="s">
        <v>6</v>
      </c>
      <c r="G7" s="28" t="s">
        <v>7</v>
      </c>
      <c r="H7" s="24" t="s">
        <v>8</v>
      </c>
    </row>
    <row r="8" spans="1:9" s="15" customFormat="1" ht="67.5" customHeight="1" x14ac:dyDescent="0.25">
      <c r="A8" s="42">
        <v>1</v>
      </c>
      <c r="B8" s="37" t="s">
        <v>16</v>
      </c>
      <c r="C8" s="38" t="s">
        <v>17</v>
      </c>
      <c r="D8" s="51" t="s">
        <v>18</v>
      </c>
      <c r="E8" s="39">
        <v>43147</v>
      </c>
      <c r="F8" s="36"/>
      <c r="G8" s="52">
        <v>10222626069</v>
      </c>
      <c r="H8" s="14" t="s">
        <v>9</v>
      </c>
      <c r="I8" s="50"/>
    </row>
    <row r="9" spans="1:9" s="15" customFormat="1" ht="67.5" customHeight="1" x14ac:dyDescent="0.25">
      <c r="A9" s="42">
        <v>2</v>
      </c>
      <c r="B9" s="43" t="s">
        <v>19</v>
      </c>
      <c r="C9" s="44" t="s">
        <v>20</v>
      </c>
      <c r="D9" s="48" t="s">
        <v>21</v>
      </c>
      <c r="E9" s="39">
        <v>43150</v>
      </c>
      <c r="F9" s="46"/>
      <c r="G9" s="49">
        <v>949820872</v>
      </c>
      <c r="H9" s="16"/>
      <c r="I9" s="50"/>
    </row>
    <row r="10" spans="1:9" s="15" customFormat="1" ht="67.5" customHeight="1" x14ac:dyDescent="0.25">
      <c r="A10" s="42"/>
      <c r="B10" s="43"/>
      <c r="C10" s="44"/>
      <c r="D10" s="45"/>
      <c r="E10" s="39"/>
      <c r="F10" s="46"/>
      <c r="G10" s="47"/>
      <c r="H10" s="16"/>
    </row>
    <row r="11" spans="1:9" s="15" customFormat="1" ht="67.5" customHeight="1" x14ac:dyDescent="0.25">
      <c r="A11" s="42"/>
      <c r="B11" s="43"/>
      <c r="C11" s="44"/>
      <c r="D11" s="45"/>
      <c r="E11" s="39"/>
      <c r="F11" s="46"/>
      <c r="G11" s="47"/>
      <c r="H11" s="16"/>
    </row>
    <row r="12" spans="1:9" s="15" customFormat="1" ht="15.75" thickBot="1" x14ac:dyDescent="0.3">
      <c r="A12" s="30"/>
      <c r="B12" s="31"/>
      <c r="C12" s="32"/>
      <c r="D12" s="33"/>
      <c r="E12" s="34"/>
      <c r="F12" s="35"/>
      <c r="G12" s="41"/>
      <c r="H12" s="16"/>
    </row>
    <row r="13" spans="1:9" ht="15.75" thickTop="1" x14ac:dyDescent="0.25"/>
    <row r="15" spans="1:9" x14ac:dyDescent="0.25">
      <c r="C15" s="17" t="s">
        <v>10</v>
      </c>
      <c r="D15" s="18">
        <f>+COUNT(A8:A9)</f>
        <v>2</v>
      </c>
    </row>
    <row r="17" spans="1:8" s="22" customFormat="1" x14ac:dyDescent="0.25">
      <c r="A17" s="4"/>
      <c r="B17" s="5"/>
      <c r="C17" s="17" t="s">
        <v>11</v>
      </c>
      <c r="D17" s="20">
        <f>SUM(G8:G11)</f>
        <v>11172446941</v>
      </c>
      <c r="F17" s="8"/>
      <c r="G17" s="9"/>
      <c r="H17" s="2"/>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zoomScale="70" zoomScaleNormal="70" workbookViewId="0">
      <selection activeCell="A3" sqref="A3"/>
    </sheetView>
  </sheetViews>
  <sheetFormatPr baseColWidth="10" defaultRowHeight="15" x14ac:dyDescent="0.25"/>
  <cols>
    <col min="1" max="1" width="6.7109375" style="4" customWidth="1"/>
    <col min="2" max="2" width="31.140625" style="5" bestFit="1" customWidth="1"/>
    <col min="3" max="3" width="95.7109375" style="19" customWidth="1"/>
    <col min="4" max="4" width="60.28515625" style="2" bestFit="1" customWidth="1"/>
    <col min="5" max="5" width="23.140625" style="22" customWidth="1"/>
    <col min="6" max="6" width="27.5703125" style="8" hidden="1" customWidth="1"/>
    <col min="7" max="7" width="20.85546875" style="9" customWidth="1"/>
    <col min="8" max="8" width="16.28515625" style="2" hidden="1" customWidth="1"/>
    <col min="9" max="9" width="15.42578125" style="2" bestFit="1" customWidth="1"/>
    <col min="10" max="253" width="11.42578125" style="2"/>
    <col min="254" max="254" width="8.28515625" style="2" customWidth="1"/>
    <col min="255" max="255" width="22.28515625" style="2" customWidth="1"/>
    <col min="256" max="256" width="51.7109375" style="2" customWidth="1"/>
    <col min="257" max="257" width="67.7109375" style="2" customWidth="1"/>
    <col min="258" max="258" width="30.85546875" style="2" customWidth="1"/>
    <col min="259" max="259" width="27.42578125" style="2" customWidth="1"/>
    <col min="260" max="260" width="31.85546875" style="2" customWidth="1"/>
    <col min="261" max="261" width="0" style="2" hidden="1" customWidth="1"/>
    <col min="262" max="262" width="22.28515625" style="2" customWidth="1"/>
    <col min="263" max="263" width="15.42578125" style="2" bestFit="1" customWidth="1"/>
    <col min="264" max="509" width="11.42578125" style="2"/>
    <col min="510" max="510" width="8.28515625" style="2" customWidth="1"/>
    <col min="511" max="511" width="22.28515625" style="2" customWidth="1"/>
    <col min="512" max="512" width="51.7109375" style="2" customWidth="1"/>
    <col min="513" max="513" width="67.7109375" style="2" customWidth="1"/>
    <col min="514" max="514" width="30.85546875" style="2" customWidth="1"/>
    <col min="515" max="515" width="27.42578125" style="2" customWidth="1"/>
    <col min="516" max="516" width="31.85546875" style="2" customWidth="1"/>
    <col min="517" max="517" width="0" style="2" hidden="1" customWidth="1"/>
    <col min="518" max="518" width="22.28515625" style="2" customWidth="1"/>
    <col min="519" max="519" width="15.42578125" style="2" bestFit="1" customWidth="1"/>
    <col min="520" max="765" width="11.42578125" style="2"/>
    <col min="766" max="766" width="8.28515625" style="2" customWidth="1"/>
    <col min="767" max="767" width="22.28515625" style="2" customWidth="1"/>
    <col min="768" max="768" width="51.7109375" style="2" customWidth="1"/>
    <col min="769" max="769" width="67.7109375" style="2" customWidth="1"/>
    <col min="770" max="770" width="30.85546875" style="2" customWidth="1"/>
    <col min="771" max="771" width="27.42578125" style="2" customWidth="1"/>
    <col min="772" max="772" width="31.85546875" style="2" customWidth="1"/>
    <col min="773" max="773" width="0" style="2" hidden="1" customWidth="1"/>
    <col min="774" max="774" width="22.28515625" style="2" customWidth="1"/>
    <col min="775" max="775" width="15.42578125" style="2" bestFit="1" customWidth="1"/>
    <col min="776" max="1021" width="11.42578125" style="2"/>
    <col min="1022" max="1022" width="8.28515625" style="2" customWidth="1"/>
    <col min="1023" max="1023" width="22.28515625" style="2" customWidth="1"/>
    <col min="1024" max="1024" width="51.7109375" style="2" customWidth="1"/>
    <col min="1025" max="1025" width="67.7109375" style="2" customWidth="1"/>
    <col min="1026" max="1026" width="30.85546875" style="2" customWidth="1"/>
    <col min="1027" max="1027" width="27.42578125" style="2" customWidth="1"/>
    <col min="1028" max="1028" width="31.85546875" style="2" customWidth="1"/>
    <col min="1029" max="1029" width="0" style="2" hidden="1" customWidth="1"/>
    <col min="1030" max="1030" width="22.28515625" style="2" customWidth="1"/>
    <col min="1031" max="1031" width="15.42578125" style="2" bestFit="1" customWidth="1"/>
    <col min="1032" max="1277" width="11.42578125" style="2"/>
    <col min="1278" max="1278" width="8.28515625" style="2" customWidth="1"/>
    <col min="1279" max="1279" width="22.28515625" style="2" customWidth="1"/>
    <col min="1280" max="1280" width="51.7109375" style="2" customWidth="1"/>
    <col min="1281" max="1281" width="67.7109375" style="2" customWidth="1"/>
    <col min="1282" max="1282" width="30.85546875" style="2" customWidth="1"/>
    <col min="1283" max="1283" width="27.42578125" style="2" customWidth="1"/>
    <col min="1284" max="1284" width="31.85546875" style="2" customWidth="1"/>
    <col min="1285" max="1285" width="0" style="2" hidden="1" customWidth="1"/>
    <col min="1286" max="1286" width="22.28515625" style="2" customWidth="1"/>
    <col min="1287" max="1287" width="15.42578125" style="2" bestFit="1" customWidth="1"/>
    <col min="1288" max="1533" width="11.42578125" style="2"/>
    <col min="1534" max="1534" width="8.28515625" style="2" customWidth="1"/>
    <col min="1535" max="1535" width="22.28515625" style="2" customWidth="1"/>
    <col min="1536" max="1536" width="51.7109375" style="2" customWidth="1"/>
    <col min="1537" max="1537" width="67.7109375" style="2" customWidth="1"/>
    <col min="1538" max="1538" width="30.85546875" style="2" customWidth="1"/>
    <col min="1539" max="1539" width="27.42578125" style="2" customWidth="1"/>
    <col min="1540" max="1540" width="31.85546875" style="2" customWidth="1"/>
    <col min="1541" max="1541" width="0" style="2" hidden="1" customWidth="1"/>
    <col min="1542" max="1542" width="22.28515625" style="2" customWidth="1"/>
    <col min="1543" max="1543" width="15.42578125" style="2" bestFit="1" customWidth="1"/>
    <col min="1544" max="1789" width="11.42578125" style="2"/>
    <col min="1790" max="1790" width="8.28515625" style="2" customWidth="1"/>
    <col min="1791" max="1791" width="22.28515625" style="2" customWidth="1"/>
    <col min="1792" max="1792" width="51.7109375" style="2" customWidth="1"/>
    <col min="1793" max="1793" width="67.7109375" style="2" customWidth="1"/>
    <col min="1794" max="1794" width="30.85546875" style="2" customWidth="1"/>
    <col min="1795" max="1795" width="27.42578125" style="2" customWidth="1"/>
    <col min="1796" max="1796" width="31.85546875" style="2" customWidth="1"/>
    <col min="1797" max="1797" width="0" style="2" hidden="1" customWidth="1"/>
    <col min="1798" max="1798" width="22.28515625" style="2" customWidth="1"/>
    <col min="1799" max="1799" width="15.42578125" style="2" bestFit="1" customWidth="1"/>
    <col min="1800" max="2045" width="11.42578125" style="2"/>
    <col min="2046" max="2046" width="8.28515625" style="2" customWidth="1"/>
    <col min="2047" max="2047" width="22.28515625" style="2" customWidth="1"/>
    <col min="2048" max="2048" width="51.7109375" style="2" customWidth="1"/>
    <col min="2049" max="2049" width="67.7109375" style="2" customWidth="1"/>
    <col min="2050" max="2050" width="30.85546875" style="2" customWidth="1"/>
    <col min="2051" max="2051" width="27.42578125" style="2" customWidth="1"/>
    <col min="2052" max="2052" width="31.85546875" style="2" customWidth="1"/>
    <col min="2053" max="2053" width="0" style="2" hidden="1" customWidth="1"/>
    <col min="2054" max="2054" width="22.28515625" style="2" customWidth="1"/>
    <col min="2055" max="2055" width="15.42578125" style="2" bestFit="1" customWidth="1"/>
    <col min="2056" max="2301" width="11.42578125" style="2"/>
    <col min="2302" max="2302" width="8.28515625" style="2" customWidth="1"/>
    <col min="2303" max="2303" width="22.28515625" style="2" customWidth="1"/>
    <col min="2304" max="2304" width="51.7109375" style="2" customWidth="1"/>
    <col min="2305" max="2305" width="67.7109375" style="2" customWidth="1"/>
    <col min="2306" max="2306" width="30.85546875" style="2" customWidth="1"/>
    <col min="2307" max="2307" width="27.42578125" style="2" customWidth="1"/>
    <col min="2308" max="2308" width="31.85546875" style="2" customWidth="1"/>
    <col min="2309" max="2309" width="0" style="2" hidden="1" customWidth="1"/>
    <col min="2310" max="2310" width="22.28515625" style="2" customWidth="1"/>
    <col min="2311" max="2311" width="15.42578125" style="2" bestFit="1" customWidth="1"/>
    <col min="2312" max="2557" width="11.42578125" style="2"/>
    <col min="2558" max="2558" width="8.28515625" style="2" customWidth="1"/>
    <col min="2559" max="2559" width="22.28515625" style="2" customWidth="1"/>
    <col min="2560" max="2560" width="51.7109375" style="2" customWidth="1"/>
    <col min="2561" max="2561" width="67.7109375" style="2" customWidth="1"/>
    <col min="2562" max="2562" width="30.85546875" style="2" customWidth="1"/>
    <col min="2563" max="2563" width="27.42578125" style="2" customWidth="1"/>
    <col min="2564" max="2564" width="31.85546875" style="2" customWidth="1"/>
    <col min="2565" max="2565" width="0" style="2" hidden="1" customWidth="1"/>
    <col min="2566" max="2566" width="22.28515625" style="2" customWidth="1"/>
    <col min="2567" max="2567" width="15.42578125" style="2" bestFit="1" customWidth="1"/>
    <col min="2568" max="2813" width="11.42578125" style="2"/>
    <col min="2814" max="2814" width="8.28515625" style="2" customWidth="1"/>
    <col min="2815" max="2815" width="22.28515625" style="2" customWidth="1"/>
    <col min="2816" max="2816" width="51.7109375" style="2" customWidth="1"/>
    <col min="2817" max="2817" width="67.7109375" style="2" customWidth="1"/>
    <col min="2818" max="2818" width="30.85546875" style="2" customWidth="1"/>
    <col min="2819" max="2819" width="27.42578125" style="2" customWidth="1"/>
    <col min="2820" max="2820" width="31.85546875" style="2" customWidth="1"/>
    <col min="2821" max="2821" width="0" style="2" hidden="1" customWidth="1"/>
    <col min="2822" max="2822" width="22.28515625" style="2" customWidth="1"/>
    <col min="2823" max="2823" width="15.42578125" style="2" bestFit="1" customWidth="1"/>
    <col min="2824" max="3069" width="11.42578125" style="2"/>
    <col min="3070" max="3070" width="8.28515625" style="2" customWidth="1"/>
    <col min="3071" max="3071" width="22.28515625" style="2" customWidth="1"/>
    <col min="3072" max="3072" width="51.7109375" style="2" customWidth="1"/>
    <col min="3073" max="3073" width="67.7109375" style="2" customWidth="1"/>
    <col min="3074" max="3074" width="30.85546875" style="2" customWidth="1"/>
    <col min="3075" max="3075" width="27.42578125" style="2" customWidth="1"/>
    <col min="3076" max="3076" width="31.85546875" style="2" customWidth="1"/>
    <col min="3077" max="3077" width="0" style="2" hidden="1" customWidth="1"/>
    <col min="3078" max="3078" width="22.28515625" style="2" customWidth="1"/>
    <col min="3079" max="3079" width="15.42578125" style="2" bestFit="1" customWidth="1"/>
    <col min="3080" max="3325" width="11.42578125" style="2"/>
    <col min="3326" max="3326" width="8.28515625" style="2" customWidth="1"/>
    <col min="3327" max="3327" width="22.28515625" style="2" customWidth="1"/>
    <col min="3328" max="3328" width="51.7109375" style="2" customWidth="1"/>
    <col min="3329" max="3329" width="67.7109375" style="2" customWidth="1"/>
    <col min="3330" max="3330" width="30.85546875" style="2" customWidth="1"/>
    <col min="3331" max="3331" width="27.42578125" style="2" customWidth="1"/>
    <col min="3332" max="3332" width="31.85546875" style="2" customWidth="1"/>
    <col min="3333" max="3333" width="0" style="2" hidden="1" customWidth="1"/>
    <col min="3334" max="3334" width="22.28515625" style="2" customWidth="1"/>
    <col min="3335" max="3335" width="15.42578125" style="2" bestFit="1" customWidth="1"/>
    <col min="3336" max="3581" width="11.42578125" style="2"/>
    <col min="3582" max="3582" width="8.28515625" style="2" customWidth="1"/>
    <col min="3583" max="3583" width="22.28515625" style="2" customWidth="1"/>
    <col min="3584" max="3584" width="51.7109375" style="2" customWidth="1"/>
    <col min="3585" max="3585" width="67.7109375" style="2" customWidth="1"/>
    <col min="3586" max="3586" width="30.85546875" style="2" customWidth="1"/>
    <col min="3587" max="3587" width="27.42578125" style="2" customWidth="1"/>
    <col min="3588" max="3588" width="31.85546875" style="2" customWidth="1"/>
    <col min="3589" max="3589" width="0" style="2" hidden="1" customWidth="1"/>
    <col min="3590" max="3590" width="22.28515625" style="2" customWidth="1"/>
    <col min="3591" max="3591" width="15.42578125" style="2" bestFit="1" customWidth="1"/>
    <col min="3592" max="3837" width="11.42578125" style="2"/>
    <col min="3838" max="3838" width="8.28515625" style="2" customWidth="1"/>
    <col min="3839" max="3839" width="22.28515625" style="2" customWidth="1"/>
    <col min="3840" max="3840" width="51.7109375" style="2" customWidth="1"/>
    <col min="3841" max="3841" width="67.7109375" style="2" customWidth="1"/>
    <col min="3842" max="3842" width="30.85546875" style="2" customWidth="1"/>
    <col min="3843" max="3843" width="27.42578125" style="2" customWidth="1"/>
    <col min="3844" max="3844" width="31.85546875" style="2" customWidth="1"/>
    <col min="3845" max="3845" width="0" style="2" hidden="1" customWidth="1"/>
    <col min="3846" max="3846" width="22.28515625" style="2" customWidth="1"/>
    <col min="3847" max="3847" width="15.42578125" style="2" bestFit="1" customWidth="1"/>
    <col min="3848" max="4093" width="11.42578125" style="2"/>
    <col min="4094" max="4094" width="8.28515625" style="2" customWidth="1"/>
    <col min="4095" max="4095" width="22.28515625" style="2" customWidth="1"/>
    <col min="4096" max="4096" width="51.7109375" style="2" customWidth="1"/>
    <col min="4097" max="4097" width="67.7109375" style="2" customWidth="1"/>
    <col min="4098" max="4098" width="30.85546875" style="2" customWidth="1"/>
    <col min="4099" max="4099" width="27.42578125" style="2" customWidth="1"/>
    <col min="4100" max="4100" width="31.85546875" style="2" customWidth="1"/>
    <col min="4101" max="4101" width="0" style="2" hidden="1" customWidth="1"/>
    <col min="4102" max="4102" width="22.28515625" style="2" customWidth="1"/>
    <col min="4103" max="4103" width="15.42578125" style="2" bestFit="1" customWidth="1"/>
    <col min="4104" max="4349" width="11.42578125" style="2"/>
    <col min="4350" max="4350" width="8.28515625" style="2" customWidth="1"/>
    <col min="4351" max="4351" width="22.28515625" style="2" customWidth="1"/>
    <col min="4352" max="4352" width="51.7109375" style="2" customWidth="1"/>
    <col min="4353" max="4353" width="67.7109375" style="2" customWidth="1"/>
    <col min="4354" max="4354" width="30.85546875" style="2" customWidth="1"/>
    <col min="4355" max="4355" width="27.42578125" style="2" customWidth="1"/>
    <col min="4356" max="4356" width="31.85546875" style="2" customWidth="1"/>
    <col min="4357" max="4357" width="0" style="2" hidden="1" customWidth="1"/>
    <col min="4358" max="4358" width="22.28515625" style="2" customWidth="1"/>
    <col min="4359" max="4359" width="15.42578125" style="2" bestFit="1" customWidth="1"/>
    <col min="4360" max="4605" width="11.42578125" style="2"/>
    <col min="4606" max="4606" width="8.28515625" style="2" customWidth="1"/>
    <col min="4607" max="4607" width="22.28515625" style="2" customWidth="1"/>
    <col min="4608" max="4608" width="51.7109375" style="2" customWidth="1"/>
    <col min="4609" max="4609" width="67.7109375" style="2" customWidth="1"/>
    <col min="4610" max="4610" width="30.85546875" style="2" customWidth="1"/>
    <col min="4611" max="4611" width="27.42578125" style="2" customWidth="1"/>
    <col min="4612" max="4612" width="31.85546875" style="2" customWidth="1"/>
    <col min="4613" max="4613" width="0" style="2" hidden="1" customWidth="1"/>
    <col min="4614" max="4614" width="22.28515625" style="2" customWidth="1"/>
    <col min="4615" max="4615" width="15.42578125" style="2" bestFit="1" customWidth="1"/>
    <col min="4616" max="4861" width="11.42578125" style="2"/>
    <col min="4862" max="4862" width="8.28515625" style="2" customWidth="1"/>
    <col min="4863" max="4863" width="22.28515625" style="2" customWidth="1"/>
    <col min="4864" max="4864" width="51.7109375" style="2" customWidth="1"/>
    <col min="4865" max="4865" width="67.7109375" style="2" customWidth="1"/>
    <col min="4866" max="4866" width="30.85546875" style="2" customWidth="1"/>
    <col min="4867" max="4867" width="27.42578125" style="2" customWidth="1"/>
    <col min="4868" max="4868" width="31.85546875" style="2" customWidth="1"/>
    <col min="4869" max="4869" width="0" style="2" hidden="1" customWidth="1"/>
    <col min="4870" max="4870" width="22.28515625" style="2" customWidth="1"/>
    <col min="4871" max="4871" width="15.42578125" style="2" bestFit="1" customWidth="1"/>
    <col min="4872" max="5117" width="11.42578125" style="2"/>
    <col min="5118" max="5118" width="8.28515625" style="2" customWidth="1"/>
    <col min="5119" max="5119" width="22.28515625" style="2" customWidth="1"/>
    <col min="5120" max="5120" width="51.7109375" style="2" customWidth="1"/>
    <col min="5121" max="5121" width="67.7109375" style="2" customWidth="1"/>
    <col min="5122" max="5122" width="30.85546875" style="2" customWidth="1"/>
    <col min="5123" max="5123" width="27.42578125" style="2" customWidth="1"/>
    <col min="5124" max="5124" width="31.85546875" style="2" customWidth="1"/>
    <col min="5125" max="5125" width="0" style="2" hidden="1" customWidth="1"/>
    <col min="5126" max="5126" width="22.28515625" style="2" customWidth="1"/>
    <col min="5127" max="5127" width="15.42578125" style="2" bestFit="1" customWidth="1"/>
    <col min="5128" max="5373" width="11.42578125" style="2"/>
    <col min="5374" max="5374" width="8.28515625" style="2" customWidth="1"/>
    <col min="5375" max="5375" width="22.28515625" style="2" customWidth="1"/>
    <col min="5376" max="5376" width="51.7109375" style="2" customWidth="1"/>
    <col min="5377" max="5377" width="67.7109375" style="2" customWidth="1"/>
    <col min="5378" max="5378" width="30.85546875" style="2" customWidth="1"/>
    <col min="5379" max="5379" width="27.42578125" style="2" customWidth="1"/>
    <col min="5380" max="5380" width="31.85546875" style="2" customWidth="1"/>
    <col min="5381" max="5381" width="0" style="2" hidden="1" customWidth="1"/>
    <col min="5382" max="5382" width="22.28515625" style="2" customWidth="1"/>
    <col min="5383" max="5383" width="15.42578125" style="2" bestFit="1" customWidth="1"/>
    <col min="5384" max="5629" width="11.42578125" style="2"/>
    <col min="5630" max="5630" width="8.28515625" style="2" customWidth="1"/>
    <col min="5631" max="5631" width="22.28515625" style="2" customWidth="1"/>
    <col min="5632" max="5632" width="51.7109375" style="2" customWidth="1"/>
    <col min="5633" max="5633" width="67.7109375" style="2" customWidth="1"/>
    <col min="5634" max="5634" width="30.85546875" style="2" customWidth="1"/>
    <col min="5635" max="5635" width="27.42578125" style="2" customWidth="1"/>
    <col min="5636" max="5636" width="31.85546875" style="2" customWidth="1"/>
    <col min="5637" max="5637" width="0" style="2" hidden="1" customWidth="1"/>
    <col min="5638" max="5638" width="22.28515625" style="2" customWidth="1"/>
    <col min="5639" max="5639" width="15.42578125" style="2" bestFit="1" customWidth="1"/>
    <col min="5640" max="5885" width="11.42578125" style="2"/>
    <col min="5886" max="5886" width="8.28515625" style="2" customWidth="1"/>
    <col min="5887" max="5887" width="22.28515625" style="2" customWidth="1"/>
    <col min="5888" max="5888" width="51.7109375" style="2" customWidth="1"/>
    <col min="5889" max="5889" width="67.7109375" style="2" customWidth="1"/>
    <col min="5890" max="5890" width="30.85546875" style="2" customWidth="1"/>
    <col min="5891" max="5891" width="27.42578125" style="2" customWidth="1"/>
    <col min="5892" max="5892" width="31.85546875" style="2" customWidth="1"/>
    <col min="5893" max="5893" width="0" style="2" hidden="1" customWidth="1"/>
    <col min="5894" max="5894" width="22.28515625" style="2" customWidth="1"/>
    <col min="5895" max="5895" width="15.42578125" style="2" bestFit="1" customWidth="1"/>
    <col min="5896" max="6141" width="11.42578125" style="2"/>
    <col min="6142" max="6142" width="8.28515625" style="2" customWidth="1"/>
    <col min="6143" max="6143" width="22.28515625" style="2" customWidth="1"/>
    <col min="6144" max="6144" width="51.7109375" style="2" customWidth="1"/>
    <col min="6145" max="6145" width="67.7109375" style="2" customWidth="1"/>
    <col min="6146" max="6146" width="30.85546875" style="2" customWidth="1"/>
    <col min="6147" max="6147" width="27.42578125" style="2" customWidth="1"/>
    <col min="6148" max="6148" width="31.85546875" style="2" customWidth="1"/>
    <col min="6149" max="6149" width="0" style="2" hidden="1" customWidth="1"/>
    <col min="6150" max="6150" width="22.28515625" style="2" customWidth="1"/>
    <col min="6151" max="6151" width="15.42578125" style="2" bestFit="1" customWidth="1"/>
    <col min="6152" max="6397" width="11.42578125" style="2"/>
    <col min="6398" max="6398" width="8.28515625" style="2" customWidth="1"/>
    <col min="6399" max="6399" width="22.28515625" style="2" customWidth="1"/>
    <col min="6400" max="6400" width="51.7109375" style="2" customWidth="1"/>
    <col min="6401" max="6401" width="67.7109375" style="2" customWidth="1"/>
    <col min="6402" max="6402" width="30.85546875" style="2" customWidth="1"/>
    <col min="6403" max="6403" width="27.42578125" style="2" customWidth="1"/>
    <col min="6404" max="6404" width="31.85546875" style="2" customWidth="1"/>
    <col min="6405" max="6405" width="0" style="2" hidden="1" customWidth="1"/>
    <col min="6406" max="6406" width="22.28515625" style="2" customWidth="1"/>
    <col min="6407" max="6407" width="15.42578125" style="2" bestFit="1" customWidth="1"/>
    <col min="6408" max="6653" width="11.42578125" style="2"/>
    <col min="6654" max="6654" width="8.28515625" style="2" customWidth="1"/>
    <col min="6655" max="6655" width="22.28515625" style="2" customWidth="1"/>
    <col min="6656" max="6656" width="51.7109375" style="2" customWidth="1"/>
    <col min="6657" max="6657" width="67.7109375" style="2" customWidth="1"/>
    <col min="6658" max="6658" width="30.85546875" style="2" customWidth="1"/>
    <col min="6659" max="6659" width="27.42578125" style="2" customWidth="1"/>
    <col min="6660" max="6660" width="31.85546875" style="2" customWidth="1"/>
    <col min="6661" max="6661" width="0" style="2" hidden="1" customWidth="1"/>
    <col min="6662" max="6662" width="22.28515625" style="2" customWidth="1"/>
    <col min="6663" max="6663" width="15.42578125" style="2" bestFit="1" customWidth="1"/>
    <col min="6664" max="6909" width="11.42578125" style="2"/>
    <col min="6910" max="6910" width="8.28515625" style="2" customWidth="1"/>
    <col min="6911" max="6911" width="22.28515625" style="2" customWidth="1"/>
    <col min="6912" max="6912" width="51.7109375" style="2" customWidth="1"/>
    <col min="6913" max="6913" width="67.7109375" style="2" customWidth="1"/>
    <col min="6914" max="6914" width="30.85546875" style="2" customWidth="1"/>
    <col min="6915" max="6915" width="27.42578125" style="2" customWidth="1"/>
    <col min="6916" max="6916" width="31.85546875" style="2" customWidth="1"/>
    <col min="6917" max="6917" width="0" style="2" hidden="1" customWidth="1"/>
    <col min="6918" max="6918" width="22.28515625" style="2" customWidth="1"/>
    <col min="6919" max="6919" width="15.42578125" style="2" bestFit="1" customWidth="1"/>
    <col min="6920" max="7165" width="11.42578125" style="2"/>
    <col min="7166" max="7166" width="8.28515625" style="2" customWidth="1"/>
    <col min="7167" max="7167" width="22.28515625" style="2" customWidth="1"/>
    <col min="7168" max="7168" width="51.7109375" style="2" customWidth="1"/>
    <col min="7169" max="7169" width="67.7109375" style="2" customWidth="1"/>
    <col min="7170" max="7170" width="30.85546875" style="2" customWidth="1"/>
    <col min="7171" max="7171" width="27.42578125" style="2" customWidth="1"/>
    <col min="7172" max="7172" width="31.85546875" style="2" customWidth="1"/>
    <col min="7173" max="7173" width="0" style="2" hidden="1" customWidth="1"/>
    <col min="7174" max="7174" width="22.28515625" style="2" customWidth="1"/>
    <col min="7175" max="7175" width="15.42578125" style="2" bestFit="1" customWidth="1"/>
    <col min="7176" max="7421" width="11.42578125" style="2"/>
    <col min="7422" max="7422" width="8.28515625" style="2" customWidth="1"/>
    <col min="7423" max="7423" width="22.28515625" style="2" customWidth="1"/>
    <col min="7424" max="7424" width="51.7109375" style="2" customWidth="1"/>
    <col min="7425" max="7425" width="67.7109375" style="2" customWidth="1"/>
    <col min="7426" max="7426" width="30.85546875" style="2" customWidth="1"/>
    <col min="7427" max="7427" width="27.42578125" style="2" customWidth="1"/>
    <col min="7428" max="7428" width="31.85546875" style="2" customWidth="1"/>
    <col min="7429" max="7429" width="0" style="2" hidden="1" customWidth="1"/>
    <col min="7430" max="7430" width="22.28515625" style="2" customWidth="1"/>
    <col min="7431" max="7431" width="15.42578125" style="2" bestFit="1" customWidth="1"/>
    <col min="7432" max="7677" width="11.42578125" style="2"/>
    <col min="7678" max="7678" width="8.28515625" style="2" customWidth="1"/>
    <col min="7679" max="7679" width="22.28515625" style="2" customWidth="1"/>
    <col min="7680" max="7680" width="51.7109375" style="2" customWidth="1"/>
    <col min="7681" max="7681" width="67.7109375" style="2" customWidth="1"/>
    <col min="7682" max="7682" width="30.85546875" style="2" customWidth="1"/>
    <col min="7683" max="7683" width="27.42578125" style="2" customWidth="1"/>
    <col min="7684" max="7684" width="31.85546875" style="2" customWidth="1"/>
    <col min="7685" max="7685" width="0" style="2" hidden="1" customWidth="1"/>
    <col min="7686" max="7686" width="22.28515625" style="2" customWidth="1"/>
    <col min="7687" max="7687" width="15.42578125" style="2" bestFit="1" customWidth="1"/>
    <col min="7688" max="7933" width="11.42578125" style="2"/>
    <col min="7934" max="7934" width="8.28515625" style="2" customWidth="1"/>
    <col min="7935" max="7935" width="22.28515625" style="2" customWidth="1"/>
    <col min="7936" max="7936" width="51.7109375" style="2" customWidth="1"/>
    <col min="7937" max="7937" width="67.7109375" style="2" customWidth="1"/>
    <col min="7938" max="7938" width="30.85546875" style="2" customWidth="1"/>
    <col min="7939" max="7939" width="27.42578125" style="2" customWidth="1"/>
    <col min="7940" max="7940" width="31.85546875" style="2" customWidth="1"/>
    <col min="7941" max="7941" width="0" style="2" hidden="1" customWidth="1"/>
    <col min="7942" max="7942" width="22.28515625" style="2" customWidth="1"/>
    <col min="7943" max="7943" width="15.42578125" style="2" bestFit="1" customWidth="1"/>
    <col min="7944" max="8189" width="11.42578125" style="2"/>
    <col min="8190" max="8190" width="8.28515625" style="2" customWidth="1"/>
    <col min="8191" max="8191" width="22.28515625" style="2" customWidth="1"/>
    <col min="8192" max="8192" width="51.7109375" style="2" customWidth="1"/>
    <col min="8193" max="8193" width="67.7109375" style="2" customWidth="1"/>
    <col min="8194" max="8194" width="30.85546875" style="2" customWidth="1"/>
    <col min="8195" max="8195" width="27.42578125" style="2" customWidth="1"/>
    <col min="8196" max="8196" width="31.85546875" style="2" customWidth="1"/>
    <col min="8197" max="8197" width="0" style="2" hidden="1" customWidth="1"/>
    <col min="8198" max="8198" width="22.28515625" style="2" customWidth="1"/>
    <col min="8199" max="8199" width="15.42578125" style="2" bestFit="1" customWidth="1"/>
    <col min="8200" max="8445" width="11.42578125" style="2"/>
    <col min="8446" max="8446" width="8.28515625" style="2" customWidth="1"/>
    <col min="8447" max="8447" width="22.28515625" style="2" customWidth="1"/>
    <col min="8448" max="8448" width="51.7109375" style="2" customWidth="1"/>
    <col min="8449" max="8449" width="67.7109375" style="2" customWidth="1"/>
    <col min="8450" max="8450" width="30.85546875" style="2" customWidth="1"/>
    <col min="8451" max="8451" width="27.42578125" style="2" customWidth="1"/>
    <col min="8452" max="8452" width="31.85546875" style="2" customWidth="1"/>
    <col min="8453" max="8453" width="0" style="2" hidden="1" customWidth="1"/>
    <col min="8454" max="8454" width="22.28515625" style="2" customWidth="1"/>
    <col min="8455" max="8455" width="15.42578125" style="2" bestFit="1" customWidth="1"/>
    <col min="8456" max="8701" width="11.42578125" style="2"/>
    <col min="8702" max="8702" width="8.28515625" style="2" customWidth="1"/>
    <col min="8703" max="8703" width="22.28515625" style="2" customWidth="1"/>
    <col min="8704" max="8704" width="51.7109375" style="2" customWidth="1"/>
    <col min="8705" max="8705" width="67.7109375" style="2" customWidth="1"/>
    <col min="8706" max="8706" width="30.85546875" style="2" customWidth="1"/>
    <col min="8707" max="8707" width="27.42578125" style="2" customWidth="1"/>
    <col min="8708" max="8708" width="31.85546875" style="2" customWidth="1"/>
    <col min="8709" max="8709" width="0" style="2" hidden="1" customWidth="1"/>
    <col min="8710" max="8710" width="22.28515625" style="2" customWidth="1"/>
    <col min="8711" max="8711" width="15.42578125" style="2" bestFit="1" customWidth="1"/>
    <col min="8712" max="8957" width="11.42578125" style="2"/>
    <col min="8958" max="8958" width="8.28515625" style="2" customWidth="1"/>
    <col min="8959" max="8959" width="22.28515625" style="2" customWidth="1"/>
    <col min="8960" max="8960" width="51.7109375" style="2" customWidth="1"/>
    <col min="8961" max="8961" width="67.7109375" style="2" customWidth="1"/>
    <col min="8962" max="8962" width="30.85546875" style="2" customWidth="1"/>
    <col min="8963" max="8963" width="27.42578125" style="2" customWidth="1"/>
    <col min="8964" max="8964" width="31.85546875" style="2" customWidth="1"/>
    <col min="8965" max="8965" width="0" style="2" hidden="1" customWidth="1"/>
    <col min="8966" max="8966" width="22.28515625" style="2" customWidth="1"/>
    <col min="8967" max="8967" width="15.42578125" style="2" bestFit="1" customWidth="1"/>
    <col min="8968" max="9213" width="11.42578125" style="2"/>
    <col min="9214" max="9214" width="8.28515625" style="2" customWidth="1"/>
    <col min="9215" max="9215" width="22.28515625" style="2" customWidth="1"/>
    <col min="9216" max="9216" width="51.7109375" style="2" customWidth="1"/>
    <col min="9217" max="9217" width="67.7109375" style="2" customWidth="1"/>
    <col min="9218" max="9218" width="30.85546875" style="2" customWidth="1"/>
    <col min="9219" max="9219" width="27.42578125" style="2" customWidth="1"/>
    <col min="9220" max="9220" width="31.85546875" style="2" customWidth="1"/>
    <col min="9221" max="9221" width="0" style="2" hidden="1" customWidth="1"/>
    <col min="9222" max="9222" width="22.28515625" style="2" customWidth="1"/>
    <col min="9223" max="9223" width="15.42578125" style="2" bestFit="1" customWidth="1"/>
    <col min="9224" max="9469" width="11.42578125" style="2"/>
    <col min="9470" max="9470" width="8.28515625" style="2" customWidth="1"/>
    <col min="9471" max="9471" width="22.28515625" style="2" customWidth="1"/>
    <col min="9472" max="9472" width="51.7109375" style="2" customWidth="1"/>
    <col min="9473" max="9473" width="67.7109375" style="2" customWidth="1"/>
    <col min="9474" max="9474" width="30.85546875" style="2" customWidth="1"/>
    <col min="9475" max="9475" width="27.42578125" style="2" customWidth="1"/>
    <col min="9476" max="9476" width="31.85546875" style="2" customWidth="1"/>
    <col min="9477" max="9477" width="0" style="2" hidden="1" customWidth="1"/>
    <col min="9478" max="9478" width="22.28515625" style="2" customWidth="1"/>
    <col min="9479" max="9479" width="15.42578125" style="2" bestFit="1" customWidth="1"/>
    <col min="9480" max="9725" width="11.42578125" style="2"/>
    <col min="9726" max="9726" width="8.28515625" style="2" customWidth="1"/>
    <col min="9727" max="9727" width="22.28515625" style="2" customWidth="1"/>
    <col min="9728" max="9728" width="51.7109375" style="2" customWidth="1"/>
    <col min="9729" max="9729" width="67.7109375" style="2" customWidth="1"/>
    <col min="9730" max="9730" width="30.85546875" style="2" customWidth="1"/>
    <col min="9731" max="9731" width="27.42578125" style="2" customWidth="1"/>
    <col min="9732" max="9732" width="31.85546875" style="2" customWidth="1"/>
    <col min="9733" max="9733" width="0" style="2" hidden="1" customWidth="1"/>
    <col min="9734" max="9734" width="22.28515625" style="2" customWidth="1"/>
    <col min="9735" max="9735" width="15.42578125" style="2" bestFit="1" customWidth="1"/>
    <col min="9736" max="9981" width="11.42578125" style="2"/>
    <col min="9982" max="9982" width="8.28515625" style="2" customWidth="1"/>
    <col min="9983" max="9983" width="22.28515625" style="2" customWidth="1"/>
    <col min="9984" max="9984" width="51.7109375" style="2" customWidth="1"/>
    <col min="9985" max="9985" width="67.7109375" style="2" customWidth="1"/>
    <col min="9986" max="9986" width="30.85546875" style="2" customWidth="1"/>
    <col min="9987" max="9987" width="27.42578125" style="2" customWidth="1"/>
    <col min="9988" max="9988" width="31.85546875" style="2" customWidth="1"/>
    <col min="9989" max="9989" width="0" style="2" hidden="1" customWidth="1"/>
    <col min="9990" max="9990" width="22.28515625" style="2" customWidth="1"/>
    <col min="9991" max="9991" width="15.42578125" style="2" bestFit="1" customWidth="1"/>
    <col min="9992" max="10237" width="11.42578125" style="2"/>
    <col min="10238" max="10238" width="8.28515625" style="2" customWidth="1"/>
    <col min="10239" max="10239" width="22.28515625" style="2" customWidth="1"/>
    <col min="10240" max="10240" width="51.7109375" style="2" customWidth="1"/>
    <col min="10241" max="10241" width="67.7109375" style="2" customWidth="1"/>
    <col min="10242" max="10242" width="30.85546875" style="2" customWidth="1"/>
    <col min="10243" max="10243" width="27.42578125" style="2" customWidth="1"/>
    <col min="10244" max="10244" width="31.85546875" style="2" customWidth="1"/>
    <col min="10245" max="10245" width="0" style="2" hidden="1" customWidth="1"/>
    <col min="10246" max="10246" width="22.28515625" style="2" customWidth="1"/>
    <col min="10247" max="10247" width="15.42578125" style="2" bestFit="1" customWidth="1"/>
    <col min="10248" max="10493" width="11.42578125" style="2"/>
    <col min="10494" max="10494" width="8.28515625" style="2" customWidth="1"/>
    <col min="10495" max="10495" width="22.28515625" style="2" customWidth="1"/>
    <col min="10496" max="10496" width="51.7109375" style="2" customWidth="1"/>
    <col min="10497" max="10497" width="67.7109375" style="2" customWidth="1"/>
    <col min="10498" max="10498" width="30.85546875" style="2" customWidth="1"/>
    <col min="10499" max="10499" width="27.42578125" style="2" customWidth="1"/>
    <col min="10500" max="10500" width="31.85546875" style="2" customWidth="1"/>
    <col min="10501" max="10501" width="0" style="2" hidden="1" customWidth="1"/>
    <col min="10502" max="10502" width="22.28515625" style="2" customWidth="1"/>
    <col min="10503" max="10503" width="15.42578125" style="2" bestFit="1" customWidth="1"/>
    <col min="10504" max="10749" width="11.42578125" style="2"/>
    <col min="10750" max="10750" width="8.28515625" style="2" customWidth="1"/>
    <col min="10751" max="10751" width="22.28515625" style="2" customWidth="1"/>
    <col min="10752" max="10752" width="51.7109375" style="2" customWidth="1"/>
    <col min="10753" max="10753" width="67.7109375" style="2" customWidth="1"/>
    <col min="10754" max="10754" width="30.85546875" style="2" customWidth="1"/>
    <col min="10755" max="10755" width="27.42578125" style="2" customWidth="1"/>
    <col min="10756" max="10756" width="31.85546875" style="2" customWidth="1"/>
    <col min="10757" max="10757" width="0" style="2" hidden="1" customWidth="1"/>
    <col min="10758" max="10758" width="22.28515625" style="2" customWidth="1"/>
    <col min="10759" max="10759" width="15.42578125" style="2" bestFit="1" customWidth="1"/>
    <col min="10760" max="11005" width="11.42578125" style="2"/>
    <col min="11006" max="11006" width="8.28515625" style="2" customWidth="1"/>
    <col min="11007" max="11007" width="22.28515625" style="2" customWidth="1"/>
    <col min="11008" max="11008" width="51.7109375" style="2" customWidth="1"/>
    <col min="11009" max="11009" width="67.7109375" style="2" customWidth="1"/>
    <col min="11010" max="11010" width="30.85546875" style="2" customWidth="1"/>
    <col min="11011" max="11011" width="27.42578125" style="2" customWidth="1"/>
    <col min="11012" max="11012" width="31.85546875" style="2" customWidth="1"/>
    <col min="11013" max="11013" width="0" style="2" hidden="1" customWidth="1"/>
    <col min="11014" max="11014" width="22.28515625" style="2" customWidth="1"/>
    <col min="11015" max="11015" width="15.42578125" style="2" bestFit="1" customWidth="1"/>
    <col min="11016" max="11261" width="11.42578125" style="2"/>
    <col min="11262" max="11262" width="8.28515625" style="2" customWidth="1"/>
    <col min="11263" max="11263" width="22.28515625" style="2" customWidth="1"/>
    <col min="11264" max="11264" width="51.7109375" style="2" customWidth="1"/>
    <col min="11265" max="11265" width="67.7109375" style="2" customWidth="1"/>
    <col min="11266" max="11266" width="30.85546875" style="2" customWidth="1"/>
    <col min="11267" max="11267" width="27.42578125" style="2" customWidth="1"/>
    <col min="11268" max="11268" width="31.85546875" style="2" customWidth="1"/>
    <col min="11269" max="11269" width="0" style="2" hidden="1" customWidth="1"/>
    <col min="11270" max="11270" width="22.28515625" style="2" customWidth="1"/>
    <col min="11271" max="11271" width="15.42578125" style="2" bestFit="1" customWidth="1"/>
    <col min="11272" max="11517" width="11.42578125" style="2"/>
    <col min="11518" max="11518" width="8.28515625" style="2" customWidth="1"/>
    <col min="11519" max="11519" width="22.28515625" style="2" customWidth="1"/>
    <col min="11520" max="11520" width="51.7109375" style="2" customWidth="1"/>
    <col min="11521" max="11521" width="67.7109375" style="2" customWidth="1"/>
    <col min="11522" max="11522" width="30.85546875" style="2" customWidth="1"/>
    <col min="11523" max="11523" width="27.42578125" style="2" customWidth="1"/>
    <col min="11524" max="11524" width="31.85546875" style="2" customWidth="1"/>
    <col min="11525" max="11525" width="0" style="2" hidden="1" customWidth="1"/>
    <col min="11526" max="11526" width="22.28515625" style="2" customWidth="1"/>
    <col min="11527" max="11527" width="15.42578125" style="2" bestFit="1" customWidth="1"/>
    <col min="11528" max="11773" width="11.42578125" style="2"/>
    <col min="11774" max="11774" width="8.28515625" style="2" customWidth="1"/>
    <col min="11775" max="11775" width="22.28515625" style="2" customWidth="1"/>
    <col min="11776" max="11776" width="51.7109375" style="2" customWidth="1"/>
    <col min="11777" max="11777" width="67.7109375" style="2" customWidth="1"/>
    <col min="11778" max="11778" width="30.85546875" style="2" customWidth="1"/>
    <col min="11779" max="11779" width="27.42578125" style="2" customWidth="1"/>
    <col min="11780" max="11780" width="31.85546875" style="2" customWidth="1"/>
    <col min="11781" max="11781" width="0" style="2" hidden="1" customWidth="1"/>
    <col min="11782" max="11782" width="22.28515625" style="2" customWidth="1"/>
    <col min="11783" max="11783" width="15.42578125" style="2" bestFit="1" customWidth="1"/>
    <col min="11784" max="12029" width="11.42578125" style="2"/>
    <col min="12030" max="12030" width="8.28515625" style="2" customWidth="1"/>
    <col min="12031" max="12031" width="22.28515625" style="2" customWidth="1"/>
    <col min="12032" max="12032" width="51.7109375" style="2" customWidth="1"/>
    <col min="12033" max="12033" width="67.7109375" style="2" customWidth="1"/>
    <col min="12034" max="12034" width="30.85546875" style="2" customWidth="1"/>
    <col min="12035" max="12035" width="27.42578125" style="2" customWidth="1"/>
    <col min="12036" max="12036" width="31.85546875" style="2" customWidth="1"/>
    <col min="12037" max="12037" width="0" style="2" hidden="1" customWidth="1"/>
    <col min="12038" max="12038" width="22.28515625" style="2" customWidth="1"/>
    <col min="12039" max="12039" width="15.42578125" style="2" bestFit="1" customWidth="1"/>
    <col min="12040" max="12285" width="11.42578125" style="2"/>
    <col min="12286" max="12286" width="8.28515625" style="2" customWidth="1"/>
    <col min="12287" max="12287" width="22.28515625" style="2" customWidth="1"/>
    <col min="12288" max="12288" width="51.7109375" style="2" customWidth="1"/>
    <col min="12289" max="12289" width="67.7109375" style="2" customWidth="1"/>
    <col min="12290" max="12290" width="30.85546875" style="2" customWidth="1"/>
    <col min="12291" max="12291" width="27.42578125" style="2" customWidth="1"/>
    <col min="12292" max="12292" width="31.85546875" style="2" customWidth="1"/>
    <col min="12293" max="12293" width="0" style="2" hidden="1" customWidth="1"/>
    <col min="12294" max="12294" width="22.28515625" style="2" customWidth="1"/>
    <col min="12295" max="12295" width="15.42578125" style="2" bestFit="1" customWidth="1"/>
    <col min="12296" max="12541" width="11.42578125" style="2"/>
    <col min="12542" max="12542" width="8.28515625" style="2" customWidth="1"/>
    <col min="12543" max="12543" width="22.28515625" style="2" customWidth="1"/>
    <col min="12544" max="12544" width="51.7109375" style="2" customWidth="1"/>
    <col min="12545" max="12545" width="67.7109375" style="2" customWidth="1"/>
    <col min="12546" max="12546" width="30.85546875" style="2" customWidth="1"/>
    <col min="12547" max="12547" width="27.42578125" style="2" customWidth="1"/>
    <col min="12548" max="12548" width="31.85546875" style="2" customWidth="1"/>
    <col min="12549" max="12549" width="0" style="2" hidden="1" customWidth="1"/>
    <col min="12550" max="12550" width="22.28515625" style="2" customWidth="1"/>
    <col min="12551" max="12551" width="15.42578125" style="2" bestFit="1" customWidth="1"/>
    <col min="12552" max="12797" width="11.42578125" style="2"/>
    <col min="12798" max="12798" width="8.28515625" style="2" customWidth="1"/>
    <col min="12799" max="12799" width="22.28515625" style="2" customWidth="1"/>
    <col min="12800" max="12800" width="51.7109375" style="2" customWidth="1"/>
    <col min="12801" max="12801" width="67.7109375" style="2" customWidth="1"/>
    <col min="12802" max="12802" width="30.85546875" style="2" customWidth="1"/>
    <col min="12803" max="12803" width="27.42578125" style="2" customWidth="1"/>
    <col min="12804" max="12804" width="31.85546875" style="2" customWidth="1"/>
    <col min="12805" max="12805" width="0" style="2" hidden="1" customWidth="1"/>
    <col min="12806" max="12806" width="22.28515625" style="2" customWidth="1"/>
    <col min="12807" max="12807" width="15.42578125" style="2" bestFit="1" customWidth="1"/>
    <col min="12808" max="13053" width="11.42578125" style="2"/>
    <col min="13054" max="13054" width="8.28515625" style="2" customWidth="1"/>
    <col min="13055" max="13055" width="22.28515625" style="2" customWidth="1"/>
    <col min="13056" max="13056" width="51.7109375" style="2" customWidth="1"/>
    <col min="13057" max="13057" width="67.7109375" style="2" customWidth="1"/>
    <col min="13058" max="13058" width="30.85546875" style="2" customWidth="1"/>
    <col min="13059" max="13059" width="27.42578125" style="2" customWidth="1"/>
    <col min="13060" max="13060" width="31.85546875" style="2" customWidth="1"/>
    <col min="13061" max="13061" width="0" style="2" hidden="1" customWidth="1"/>
    <col min="13062" max="13062" width="22.28515625" style="2" customWidth="1"/>
    <col min="13063" max="13063" width="15.42578125" style="2" bestFit="1" customWidth="1"/>
    <col min="13064" max="13309" width="11.42578125" style="2"/>
    <col min="13310" max="13310" width="8.28515625" style="2" customWidth="1"/>
    <col min="13311" max="13311" width="22.28515625" style="2" customWidth="1"/>
    <col min="13312" max="13312" width="51.7109375" style="2" customWidth="1"/>
    <col min="13313" max="13313" width="67.7109375" style="2" customWidth="1"/>
    <col min="13314" max="13314" width="30.85546875" style="2" customWidth="1"/>
    <col min="13315" max="13315" width="27.42578125" style="2" customWidth="1"/>
    <col min="13316" max="13316" width="31.85546875" style="2" customWidth="1"/>
    <col min="13317" max="13317" width="0" style="2" hidden="1" customWidth="1"/>
    <col min="13318" max="13318" width="22.28515625" style="2" customWidth="1"/>
    <col min="13319" max="13319" width="15.42578125" style="2" bestFit="1" customWidth="1"/>
    <col min="13320" max="13565" width="11.42578125" style="2"/>
    <col min="13566" max="13566" width="8.28515625" style="2" customWidth="1"/>
    <col min="13567" max="13567" width="22.28515625" style="2" customWidth="1"/>
    <col min="13568" max="13568" width="51.7109375" style="2" customWidth="1"/>
    <col min="13569" max="13569" width="67.7109375" style="2" customWidth="1"/>
    <col min="13570" max="13570" width="30.85546875" style="2" customWidth="1"/>
    <col min="13571" max="13571" width="27.42578125" style="2" customWidth="1"/>
    <col min="13572" max="13572" width="31.85546875" style="2" customWidth="1"/>
    <col min="13573" max="13573" width="0" style="2" hidden="1" customWidth="1"/>
    <col min="13574" max="13574" width="22.28515625" style="2" customWidth="1"/>
    <col min="13575" max="13575" width="15.42578125" style="2" bestFit="1" customWidth="1"/>
    <col min="13576" max="13821" width="11.42578125" style="2"/>
    <col min="13822" max="13822" width="8.28515625" style="2" customWidth="1"/>
    <col min="13823" max="13823" width="22.28515625" style="2" customWidth="1"/>
    <col min="13824" max="13824" width="51.7109375" style="2" customWidth="1"/>
    <col min="13825" max="13825" width="67.7109375" style="2" customWidth="1"/>
    <col min="13826" max="13826" width="30.85546875" style="2" customWidth="1"/>
    <col min="13827" max="13827" width="27.42578125" style="2" customWidth="1"/>
    <col min="13828" max="13828" width="31.85546875" style="2" customWidth="1"/>
    <col min="13829" max="13829" width="0" style="2" hidden="1" customWidth="1"/>
    <col min="13830" max="13830" width="22.28515625" style="2" customWidth="1"/>
    <col min="13831" max="13831" width="15.42578125" style="2" bestFit="1" customWidth="1"/>
    <col min="13832" max="14077" width="11.42578125" style="2"/>
    <col min="14078" max="14078" width="8.28515625" style="2" customWidth="1"/>
    <col min="14079" max="14079" width="22.28515625" style="2" customWidth="1"/>
    <col min="14080" max="14080" width="51.7109375" style="2" customWidth="1"/>
    <col min="14081" max="14081" width="67.7109375" style="2" customWidth="1"/>
    <col min="14082" max="14082" width="30.85546875" style="2" customWidth="1"/>
    <col min="14083" max="14083" width="27.42578125" style="2" customWidth="1"/>
    <col min="14084" max="14084" width="31.85546875" style="2" customWidth="1"/>
    <col min="14085" max="14085" width="0" style="2" hidden="1" customWidth="1"/>
    <col min="14086" max="14086" width="22.28515625" style="2" customWidth="1"/>
    <col min="14087" max="14087" width="15.42578125" style="2" bestFit="1" customWidth="1"/>
    <col min="14088" max="14333" width="11.42578125" style="2"/>
    <col min="14334" max="14334" width="8.28515625" style="2" customWidth="1"/>
    <col min="14335" max="14335" width="22.28515625" style="2" customWidth="1"/>
    <col min="14336" max="14336" width="51.7109375" style="2" customWidth="1"/>
    <col min="14337" max="14337" width="67.7109375" style="2" customWidth="1"/>
    <col min="14338" max="14338" width="30.85546875" style="2" customWidth="1"/>
    <col min="14339" max="14339" width="27.42578125" style="2" customWidth="1"/>
    <col min="14340" max="14340" width="31.85546875" style="2" customWidth="1"/>
    <col min="14341" max="14341" width="0" style="2" hidden="1" customWidth="1"/>
    <col min="14342" max="14342" width="22.28515625" style="2" customWidth="1"/>
    <col min="14343" max="14343" width="15.42578125" style="2" bestFit="1" customWidth="1"/>
    <col min="14344" max="14589" width="11.42578125" style="2"/>
    <col min="14590" max="14590" width="8.28515625" style="2" customWidth="1"/>
    <col min="14591" max="14591" width="22.28515625" style="2" customWidth="1"/>
    <col min="14592" max="14592" width="51.7109375" style="2" customWidth="1"/>
    <col min="14593" max="14593" width="67.7109375" style="2" customWidth="1"/>
    <col min="14594" max="14594" width="30.85546875" style="2" customWidth="1"/>
    <col min="14595" max="14595" width="27.42578125" style="2" customWidth="1"/>
    <col min="14596" max="14596" width="31.85546875" style="2" customWidth="1"/>
    <col min="14597" max="14597" width="0" style="2" hidden="1" customWidth="1"/>
    <col min="14598" max="14598" width="22.28515625" style="2" customWidth="1"/>
    <col min="14599" max="14599" width="15.42578125" style="2" bestFit="1" customWidth="1"/>
    <col min="14600" max="14845" width="11.42578125" style="2"/>
    <col min="14846" max="14846" width="8.28515625" style="2" customWidth="1"/>
    <col min="14847" max="14847" width="22.28515625" style="2" customWidth="1"/>
    <col min="14848" max="14848" width="51.7109375" style="2" customWidth="1"/>
    <col min="14849" max="14849" width="67.7109375" style="2" customWidth="1"/>
    <col min="14850" max="14850" width="30.85546875" style="2" customWidth="1"/>
    <col min="14851" max="14851" width="27.42578125" style="2" customWidth="1"/>
    <col min="14852" max="14852" width="31.85546875" style="2" customWidth="1"/>
    <col min="14853" max="14853" width="0" style="2" hidden="1" customWidth="1"/>
    <col min="14854" max="14854" width="22.28515625" style="2" customWidth="1"/>
    <col min="14855" max="14855" width="15.42578125" style="2" bestFit="1" customWidth="1"/>
    <col min="14856" max="15101" width="11.42578125" style="2"/>
    <col min="15102" max="15102" width="8.28515625" style="2" customWidth="1"/>
    <col min="15103" max="15103" width="22.28515625" style="2" customWidth="1"/>
    <col min="15104" max="15104" width="51.7109375" style="2" customWidth="1"/>
    <col min="15105" max="15105" width="67.7109375" style="2" customWidth="1"/>
    <col min="15106" max="15106" width="30.85546875" style="2" customWidth="1"/>
    <col min="15107" max="15107" width="27.42578125" style="2" customWidth="1"/>
    <col min="15108" max="15108" width="31.85546875" style="2" customWidth="1"/>
    <col min="15109" max="15109" width="0" style="2" hidden="1" customWidth="1"/>
    <col min="15110" max="15110" width="22.28515625" style="2" customWidth="1"/>
    <col min="15111" max="15111" width="15.42578125" style="2" bestFit="1" customWidth="1"/>
    <col min="15112" max="15357" width="11.42578125" style="2"/>
    <col min="15358" max="15358" width="8.28515625" style="2" customWidth="1"/>
    <col min="15359" max="15359" width="22.28515625" style="2" customWidth="1"/>
    <col min="15360" max="15360" width="51.7109375" style="2" customWidth="1"/>
    <col min="15361" max="15361" width="67.7109375" style="2" customWidth="1"/>
    <col min="15362" max="15362" width="30.85546875" style="2" customWidth="1"/>
    <col min="15363" max="15363" width="27.42578125" style="2" customWidth="1"/>
    <col min="15364" max="15364" width="31.85546875" style="2" customWidth="1"/>
    <col min="15365" max="15365" width="0" style="2" hidden="1" customWidth="1"/>
    <col min="15366" max="15366" width="22.28515625" style="2" customWidth="1"/>
    <col min="15367" max="15367" width="15.42578125" style="2" bestFit="1" customWidth="1"/>
    <col min="15368" max="15613" width="11.42578125" style="2"/>
    <col min="15614" max="15614" width="8.28515625" style="2" customWidth="1"/>
    <col min="15615" max="15615" width="22.28515625" style="2" customWidth="1"/>
    <col min="15616" max="15616" width="51.7109375" style="2" customWidth="1"/>
    <col min="15617" max="15617" width="67.7109375" style="2" customWidth="1"/>
    <col min="15618" max="15618" width="30.85546875" style="2" customWidth="1"/>
    <col min="15619" max="15619" width="27.42578125" style="2" customWidth="1"/>
    <col min="15620" max="15620" width="31.85546875" style="2" customWidth="1"/>
    <col min="15621" max="15621" width="0" style="2" hidden="1" customWidth="1"/>
    <col min="15622" max="15622" width="22.28515625" style="2" customWidth="1"/>
    <col min="15623" max="15623" width="15.42578125" style="2" bestFit="1" customWidth="1"/>
    <col min="15624" max="15869" width="11.42578125" style="2"/>
    <col min="15870" max="15870" width="8.28515625" style="2" customWidth="1"/>
    <col min="15871" max="15871" width="22.28515625" style="2" customWidth="1"/>
    <col min="15872" max="15872" width="51.7109375" style="2" customWidth="1"/>
    <col min="15873" max="15873" width="67.7109375" style="2" customWidth="1"/>
    <col min="15874" max="15874" width="30.85546875" style="2" customWidth="1"/>
    <col min="15875" max="15875" width="27.42578125" style="2" customWidth="1"/>
    <col min="15876" max="15876" width="31.85546875" style="2" customWidth="1"/>
    <col min="15877" max="15877" width="0" style="2" hidden="1" customWidth="1"/>
    <col min="15878" max="15878" width="22.28515625" style="2" customWidth="1"/>
    <col min="15879" max="15879" width="15.42578125" style="2" bestFit="1" customWidth="1"/>
    <col min="15880" max="16125" width="11.42578125" style="2"/>
    <col min="16126" max="16126" width="8.28515625" style="2" customWidth="1"/>
    <col min="16127" max="16127" width="22.28515625" style="2" customWidth="1"/>
    <col min="16128" max="16128" width="51.7109375" style="2" customWidth="1"/>
    <col min="16129" max="16129" width="67.7109375" style="2" customWidth="1"/>
    <col min="16130" max="16130" width="30.85546875" style="2" customWidth="1"/>
    <col min="16131" max="16131" width="27.42578125" style="2" customWidth="1"/>
    <col min="16132" max="16132" width="31.85546875" style="2" customWidth="1"/>
    <col min="16133" max="16133" width="0" style="2" hidden="1" customWidth="1"/>
    <col min="16134" max="16134" width="22.28515625" style="2" customWidth="1"/>
    <col min="16135" max="16135" width="15.42578125" style="2" bestFit="1" customWidth="1"/>
    <col min="16136" max="16384" width="11.42578125" style="2"/>
  </cols>
  <sheetData>
    <row r="1" spans="1:9" x14ac:dyDescent="0.25">
      <c r="A1" s="1" t="s">
        <v>0</v>
      </c>
      <c r="B1" s="1"/>
      <c r="C1" s="1"/>
      <c r="D1" s="1"/>
      <c r="E1" s="21"/>
      <c r="F1" s="1"/>
      <c r="G1" s="1"/>
    </row>
    <row r="2" spans="1:9" x14ac:dyDescent="0.25">
      <c r="A2" s="1" t="s">
        <v>12</v>
      </c>
      <c r="B2" s="1"/>
      <c r="C2" s="1"/>
      <c r="D2" s="1"/>
      <c r="E2" s="21"/>
      <c r="F2" s="1"/>
      <c r="G2" s="1"/>
    </row>
    <row r="3" spans="1:9" x14ac:dyDescent="0.25">
      <c r="A3" s="3" t="s">
        <v>32</v>
      </c>
      <c r="B3" s="3"/>
      <c r="C3" s="3"/>
      <c r="D3" s="3"/>
      <c r="E3" s="21"/>
      <c r="F3" s="3"/>
      <c r="G3" s="3"/>
    </row>
    <row r="4" spans="1:9" x14ac:dyDescent="0.25">
      <c r="A4" s="3" t="s">
        <v>15</v>
      </c>
      <c r="B4" s="3"/>
      <c r="C4" s="3"/>
      <c r="D4" s="3"/>
      <c r="E4" s="21"/>
      <c r="F4" s="3"/>
      <c r="G4" s="3"/>
    </row>
    <row r="5" spans="1:9" x14ac:dyDescent="0.25">
      <c r="C5" s="6"/>
      <c r="D5" s="7"/>
    </row>
    <row r="6" spans="1:9" s="13" customFormat="1" ht="15.75" thickBot="1" x14ac:dyDescent="0.3">
      <c r="A6" s="10"/>
      <c r="B6" s="10"/>
      <c r="C6" s="10"/>
      <c r="D6" s="10"/>
      <c r="E6" s="23"/>
      <c r="F6" s="10"/>
      <c r="G6" s="11"/>
      <c r="H6" s="12"/>
    </row>
    <row r="7" spans="1:9" s="13" customFormat="1" ht="36" customHeight="1" thickTop="1" x14ac:dyDescent="0.25">
      <c r="A7" s="25" t="s">
        <v>2</v>
      </c>
      <c r="B7" s="26" t="s">
        <v>3</v>
      </c>
      <c r="C7" s="26" t="s">
        <v>4</v>
      </c>
      <c r="D7" s="26" t="s">
        <v>5</v>
      </c>
      <c r="E7" s="40" t="s">
        <v>13</v>
      </c>
      <c r="F7" s="27" t="s">
        <v>6</v>
      </c>
      <c r="G7" s="28" t="s">
        <v>7</v>
      </c>
      <c r="H7" s="24" t="s">
        <v>8</v>
      </c>
    </row>
    <row r="8" spans="1:9" s="15" customFormat="1" ht="67.5" customHeight="1" x14ac:dyDescent="0.25">
      <c r="A8" s="42">
        <v>1</v>
      </c>
      <c r="B8" s="37" t="s">
        <v>23</v>
      </c>
      <c r="C8" s="38" t="s">
        <v>24</v>
      </c>
      <c r="D8" s="51" t="s">
        <v>25</v>
      </c>
      <c r="E8" s="39">
        <v>43173</v>
      </c>
      <c r="F8" s="36"/>
      <c r="G8" s="52">
        <v>29852934</v>
      </c>
      <c r="H8" s="14" t="s">
        <v>9</v>
      </c>
      <c r="I8" s="50"/>
    </row>
    <row r="9" spans="1:9" s="15" customFormat="1" ht="67.5" customHeight="1" x14ac:dyDescent="0.25">
      <c r="A9" s="42">
        <v>2</v>
      </c>
      <c r="B9" s="43" t="s">
        <v>26</v>
      </c>
      <c r="C9" s="44" t="s">
        <v>27</v>
      </c>
      <c r="D9" s="48" t="s">
        <v>28</v>
      </c>
      <c r="E9" s="39">
        <v>43182</v>
      </c>
      <c r="F9" s="46"/>
      <c r="G9" s="49">
        <v>7750000</v>
      </c>
      <c r="H9" s="16"/>
      <c r="I9" s="50"/>
    </row>
    <row r="10" spans="1:9" s="15" customFormat="1" ht="67.5" customHeight="1" x14ac:dyDescent="0.25">
      <c r="A10" s="42">
        <v>3</v>
      </c>
      <c r="B10" s="43" t="s">
        <v>29</v>
      </c>
      <c r="C10" s="44" t="s">
        <v>30</v>
      </c>
      <c r="D10" s="48" t="s">
        <v>31</v>
      </c>
      <c r="E10" s="39">
        <v>43182</v>
      </c>
      <c r="F10" s="46"/>
      <c r="G10" s="47">
        <v>2999062</v>
      </c>
      <c r="H10" s="16"/>
    </row>
    <row r="11" spans="1:9" s="15" customFormat="1" ht="67.5" customHeight="1" x14ac:dyDescent="0.25">
      <c r="A11" s="42"/>
      <c r="B11" s="43"/>
      <c r="C11" s="44"/>
      <c r="D11" s="45"/>
      <c r="E11" s="39"/>
      <c r="F11" s="46"/>
      <c r="G11" s="47"/>
      <c r="H11" s="16"/>
    </row>
    <row r="12" spans="1:9" s="15" customFormat="1" ht="15.75" thickBot="1" x14ac:dyDescent="0.3">
      <c r="A12" s="30"/>
      <c r="B12" s="31"/>
      <c r="C12" s="32"/>
      <c r="D12" s="33"/>
      <c r="E12" s="34"/>
      <c r="F12" s="35"/>
      <c r="G12" s="41"/>
      <c r="H12" s="16"/>
    </row>
    <row r="13" spans="1:9" ht="15.75" thickTop="1" x14ac:dyDescent="0.25"/>
    <row r="15" spans="1:9" x14ac:dyDescent="0.25">
      <c r="C15" s="17" t="s">
        <v>10</v>
      </c>
      <c r="D15" s="18">
        <f>+COUNT(A8:A11)</f>
        <v>3</v>
      </c>
    </row>
    <row r="17" spans="1:8" s="22" customFormat="1" x14ac:dyDescent="0.25">
      <c r="A17" s="4"/>
      <c r="B17" s="5"/>
      <c r="C17" s="17" t="s">
        <v>11</v>
      </c>
      <c r="D17" s="20">
        <f>SUM(G8:G11)</f>
        <v>40601996</v>
      </c>
      <c r="F17" s="8"/>
      <c r="G17" s="9"/>
      <c r="H17" s="2"/>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zoomScale="70" zoomScaleNormal="70" workbookViewId="0">
      <selection activeCell="B8" sqref="B8:G12"/>
    </sheetView>
  </sheetViews>
  <sheetFormatPr baseColWidth="10" defaultRowHeight="15" x14ac:dyDescent="0.25"/>
  <cols>
    <col min="1" max="1" width="6.7109375" style="4" customWidth="1"/>
    <col min="2" max="2" width="31.140625" style="5" bestFit="1" customWidth="1"/>
    <col min="3" max="3" width="95.7109375" style="19" customWidth="1"/>
    <col min="4" max="4" width="60.28515625" style="2" bestFit="1" customWidth="1"/>
    <col min="5" max="5" width="23.140625" style="22" customWidth="1"/>
    <col min="6" max="6" width="27.5703125" style="8" hidden="1" customWidth="1"/>
    <col min="7" max="7" width="20.85546875" style="9" customWidth="1"/>
    <col min="8" max="8" width="16.28515625" style="2" hidden="1" customWidth="1"/>
    <col min="9" max="9" width="15.42578125" style="2" bestFit="1" customWidth="1"/>
    <col min="10" max="253" width="11.42578125" style="2"/>
    <col min="254" max="254" width="8.28515625" style="2" customWidth="1"/>
    <col min="255" max="255" width="22.28515625" style="2" customWidth="1"/>
    <col min="256" max="256" width="51.7109375" style="2" customWidth="1"/>
    <col min="257" max="257" width="67.7109375" style="2" customWidth="1"/>
    <col min="258" max="258" width="30.85546875" style="2" customWidth="1"/>
    <col min="259" max="259" width="27.42578125" style="2" customWidth="1"/>
    <col min="260" max="260" width="31.85546875" style="2" customWidth="1"/>
    <col min="261" max="261" width="0" style="2" hidden="1" customWidth="1"/>
    <col min="262" max="262" width="22.28515625" style="2" customWidth="1"/>
    <col min="263" max="263" width="15.42578125" style="2" bestFit="1" customWidth="1"/>
    <col min="264" max="509" width="11.42578125" style="2"/>
    <col min="510" max="510" width="8.28515625" style="2" customWidth="1"/>
    <col min="511" max="511" width="22.28515625" style="2" customWidth="1"/>
    <col min="512" max="512" width="51.7109375" style="2" customWidth="1"/>
    <col min="513" max="513" width="67.7109375" style="2" customWidth="1"/>
    <col min="514" max="514" width="30.85546875" style="2" customWidth="1"/>
    <col min="515" max="515" width="27.42578125" style="2" customWidth="1"/>
    <col min="516" max="516" width="31.85546875" style="2" customWidth="1"/>
    <col min="517" max="517" width="0" style="2" hidden="1" customWidth="1"/>
    <col min="518" max="518" width="22.28515625" style="2" customWidth="1"/>
    <col min="519" max="519" width="15.42578125" style="2" bestFit="1" customWidth="1"/>
    <col min="520" max="765" width="11.42578125" style="2"/>
    <col min="766" max="766" width="8.28515625" style="2" customWidth="1"/>
    <col min="767" max="767" width="22.28515625" style="2" customWidth="1"/>
    <col min="768" max="768" width="51.7109375" style="2" customWidth="1"/>
    <col min="769" max="769" width="67.7109375" style="2" customWidth="1"/>
    <col min="770" max="770" width="30.85546875" style="2" customWidth="1"/>
    <col min="771" max="771" width="27.42578125" style="2" customWidth="1"/>
    <col min="772" max="772" width="31.85546875" style="2" customWidth="1"/>
    <col min="773" max="773" width="0" style="2" hidden="1" customWidth="1"/>
    <col min="774" max="774" width="22.28515625" style="2" customWidth="1"/>
    <col min="775" max="775" width="15.42578125" style="2" bestFit="1" customWidth="1"/>
    <col min="776" max="1021" width="11.42578125" style="2"/>
    <col min="1022" max="1022" width="8.28515625" style="2" customWidth="1"/>
    <col min="1023" max="1023" width="22.28515625" style="2" customWidth="1"/>
    <col min="1024" max="1024" width="51.7109375" style="2" customWidth="1"/>
    <col min="1025" max="1025" width="67.7109375" style="2" customWidth="1"/>
    <col min="1026" max="1026" width="30.85546875" style="2" customWidth="1"/>
    <col min="1027" max="1027" width="27.42578125" style="2" customWidth="1"/>
    <col min="1028" max="1028" width="31.85546875" style="2" customWidth="1"/>
    <col min="1029" max="1029" width="0" style="2" hidden="1" customWidth="1"/>
    <col min="1030" max="1030" width="22.28515625" style="2" customWidth="1"/>
    <col min="1031" max="1031" width="15.42578125" style="2" bestFit="1" customWidth="1"/>
    <col min="1032" max="1277" width="11.42578125" style="2"/>
    <col min="1278" max="1278" width="8.28515625" style="2" customWidth="1"/>
    <col min="1279" max="1279" width="22.28515625" style="2" customWidth="1"/>
    <col min="1280" max="1280" width="51.7109375" style="2" customWidth="1"/>
    <col min="1281" max="1281" width="67.7109375" style="2" customWidth="1"/>
    <col min="1282" max="1282" width="30.85546875" style="2" customWidth="1"/>
    <col min="1283" max="1283" width="27.42578125" style="2" customWidth="1"/>
    <col min="1284" max="1284" width="31.85546875" style="2" customWidth="1"/>
    <col min="1285" max="1285" width="0" style="2" hidden="1" customWidth="1"/>
    <col min="1286" max="1286" width="22.28515625" style="2" customWidth="1"/>
    <col min="1287" max="1287" width="15.42578125" style="2" bestFit="1" customWidth="1"/>
    <col min="1288" max="1533" width="11.42578125" style="2"/>
    <col min="1534" max="1534" width="8.28515625" style="2" customWidth="1"/>
    <col min="1535" max="1535" width="22.28515625" style="2" customWidth="1"/>
    <col min="1536" max="1536" width="51.7109375" style="2" customWidth="1"/>
    <col min="1537" max="1537" width="67.7109375" style="2" customWidth="1"/>
    <col min="1538" max="1538" width="30.85546875" style="2" customWidth="1"/>
    <col min="1539" max="1539" width="27.42578125" style="2" customWidth="1"/>
    <col min="1540" max="1540" width="31.85546875" style="2" customWidth="1"/>
    <col min="1541" max="1541" width="0" style="2" hidden="1" customWidth="1"/>
    <col min="1542" max="1542" width="22.28515625" style="2" customWidth="1"/>
    <col min="1543" max="1543" width="15.42578125" style="2" bestFit="1" customWidth="1"/>
    <col min="1544" max="1789" width="11.42578125" style="2"/>
    <col min="1790" max="1790" width="8.28515625" style="2" customWidth="1"/>
    <col min="1791" max="1791" width="22.28515625" style="2" customWidth="1"/>
    <col min="1792" max="1792" width="51.7109375" style="2" customWidth="1"/>
    <col min="1793" max="1793" width="67.7109375" style="2" customWidth="1"/>
    <col min="1794" max="1794" width="30.85546875" style="2" customWidth="1"/>
    <col min="1795" max="1795" width="27.42578125" style="2" customWidth="1"/>
    <col min="1796" max="1796" width="31.85546875" style="2" customWidth="1"/>
    <col min="1797" max="1797" width="0" style="2" hidden="1" customWidth="1"/>
    <col min="1798" max="1798" width="22.28515625" style="2" customWidth="1"/>
    <col min="1799" max="1799" width="15.42578125" style="2" bestFit="1" customWidth="1"/>
    <col min="1800" max="2045" width="11.42578125" style="2"/>
    <col min="2046" max="2046" width="8.28515625" style="2" customWidth="1"/>
    <col min="2047" max="2047" width="22.28515625" style="2" customWidth="1"/>
    <col min="2048" max="2048" width="51.7109375" style="2" customWidth="1"/>
    <col min="2049" max="2049" width="67.7109375" style="2" customWidth="1"/>
    <col min="2050" max="2050" width="30.85546875" style="2" customWidth="1"/>
    <col min="2051" max="2051" width="27.42578125" style="2" customWidth="1"/>
    <col min="2052" max="2052" width="31.85546875" style="2" customWidth="1"/>
    <col min="2053" max="2053" width="0" style="2" hidden="1" customWidth="1"/>
    <col min="2054" max="2054" width="22.28515625" style="2" customWidth="1"/>
    <col min="2055" max="2055" width="15.42578125" style="2" bestFit="1" customWidth="1"/>
    <col min="2056" max="2301" width="11.42578125" style="2"/>
    <col min="2302" max="2302" width="8.28515625" style="2" customWidth="1"/>
    <col min="2303" max="2303" width="22.28515625" style="2" customWidth="1"/>
    <col min="2304" max="2304" width="51.7109375" style="2" customWidth="1"/>
    <col min="2305" max="2305" width="67.7109375" style="2" customWidth="1"/>
    <col min="2306" max="2306" width="30.85546875" style="2" customWidth="1"/>
    <col min="2307" max="2307" width="27.42578125" style="2" customWidth="1"/>
    <col min="2308" max="2308" width="31.85546875" style="2" customWidth="1"/>
    <col min="2309" max="2309" width="0" style="2" hidden="1" customWidth="1"/>
    <col min="2310" max="2310" width="22.28515625" style="2" customWidth="1"/>
    <col min="2311" max="2311" width="15.42578125" style="2" bestFit="1" customWidth="1"/>
    <col min="2312" max="2557" width="11.42578125" style="2"/>
    <col min="2558" max="2558" width="8.28515625" style="2" customWidth="1"/>
    <col min="2559" max="2559" width="22.28515625" style="2" customWidth="1"/>
    <col min="2560" max="2560" width="51.7109375" style="2" customWidth="1"/>
    <col min="2561" max="2561" width="67.7109375" style="2" customWidth="1"/>
    <col min="2562" max="2562" width="30.85546875" style="2" customWidth="1"/>
    <col min="2563" max="2563" width="27.42578125" style="2" customWidth="1"/>
    <col min="2564" max="2564" width="31.85546875" style="2" customWidth="1"/>
    <col min="2565" max="2565" width="0" style="2" hidden="1" customWidth="1"/>
    <col min="2566" max="2566" width="22.28515625" style="2" customWidth="1"/>
    <col min="2567" max="2567" width="15.42578125" style="2" bestFit="1" customWidth="1"/>
    <col min="2568" max="2813" width="11.42578125" style="2"/>
    <col min="2814" max="2814" width="8.28515625" style="2" customWidth="1"/>
    <col min="2815" max="2815" width="22.28515625" style="2" customWidth="1"/>
    <col min="2816" max="2816" width="51.7109375" style="2" customWidth="1"/>
    <col min="2817" max="2817" width="67.7109375" style="2" customWidth="1"/>
    <col min="2818" max="2818" width="30.85546875" style="2" customWidth="1"/>
    <col min="2819" max="2819" width="27.42578125" style="2" customWidth="1"/>
    <col min="2820" max="2820" width="31.85546875" style="2" customWidth="1"/>
    <col min="2821" max="2821" width="0" style="2" hidden="1" customWidth="1"/>
    <col min="2822" max="2822" width="22.28515625" style="2" customWidth="1"/>
    <col min="2823" max="2823" width="15.42578125" style="2" bestFit="1" customWidth="1"/>
    <col min="2824" max="3069" width="11.42578125" style="2"/>
    <col min="3070" max="3070" width="8.28515625" style="2" customWidth="1"/>
    <col min="3071" max="3071" width="22.28515625" style="2" customWidth="1"/>
    <col min="3072" max="3072" width="51.7109375" style="2" customWidth="1"/>
    <col min="3073" max="3073" width="67.7109375" style="2" customWidth="1"/>
    <col min="3074" max="3074" width="30.85546875" style="2" customWidth="1"/>
    <col min="3075" max="3075" width="27.42578125" style="2" customWidth="1"/>
    <col min="3076" max="3076" width="31.85546875" style="2" customWidth="1"/>
    <col min="3077" max="3077" width="0" style="2" hidden="1" customWidth="1"/>
    <col min="3078" max="3078" width="22.28515625" style="2" customWidth="1"/>
    <col min="3079" max="3079" width="15.42578125" style="2" bestFit="1" customWidth="1"/>
    <col min="3080" max="3325" width="11.42578125" style="2"/>
    <col min="3326" max="3326" width="8.28515625" style="2" customWidth="1"/>
    <col min="3327" max="3327" width="22.28515625" style="2" customWidth="1"/>
    <col min="3328" max="3328" width="51.7109375" style="2" customWidth="1"/>
    <col min="3329" max="3329" width="67.7109375" style="2" customWidth="1"/>
    <col min="3330" max="3330" width="30.85546875" style="2" customWidth="1"/>
    <col min="3331" max="3331" width="27.42578125" style="2" customWidth="1"/>
    <col min="3332" max="3332" width="31.85546875" style="2" customWidth="1"/>
    <col min="3333" max="3333" width="0" style="2" hidden="1" customWidth="1"/>
    <col min="3334" max="3334" width="22.28515625" style="2" customWidth="1"/>
    <col min="3335" max="3335" width="15.42578125" style="2" bestFit="1" customWidth="1"/>
    <col min="3336" max="3581" width="11.42578125" style="2"/>
    <col min="3582" max="3582" width="8.28515625" style="2" customWidth="1"/>
    <col min="3583" max="3583" width="22.28515625" style="2" customWidth="1"/>
    <col min="3584" max="3584" width="51.7109375" style="2" customWidth="1"/>
    <col min="3585" max="3585" width="67.7109375" style="2" customWidth="1"/>
    <col min="3586" max="3586" width="30.85546875" style="2" customWidth="1"/>
    <col min="3587" max="3587" width="27.42578125" style="2" customWidth="1"/>
    <col min="3588" max="3588" width="31.85546875" style="2" customWidth="1"/>
    <col min="3589" max="3589" width="0" style="2" hidden="1" customWidth="1"/>
    <col min="3590" max="3590" width="22.28515625" style="2" customWidth="1"/>
    <col min="3591" max="3591" width="15.42578125" style="2" bestFit="1" customWidth="1"/>
    <col min="3592" max="3837" width="11.42578125" style="2"/>
    <col min="3838" max="3838" width="8.28515625" style="2" customWidth="1"/>
    <col min="3839" max="3839" width="22.28515625" style="2" customWidth="1"/>
    <col min="3840" max="3840" width="51.7109375" style="2" customWidth="1"/>
    <col min="3841" max="3841" width="67.7109375" style="2" customWidth="1"/>
    <col min="3842" max="3842" width="30.85546875" style="2" customWidth="1"/>
    <col min="3843" max="3843" width="27.42578125" style="2" customWidth="1"/>
    <col min="3844" max="3844" width="31.85546875" style="2" customWidth="1"/>
    <col min="3845" max="3845" width="0" style="2" hidden="1" customWidth="1"/>
    <col min="3846" max="3846" width="22.28515625" style="2" customWidth="1"/>
    <col min="3847" max="3847" width="15.42578125" style="2" bestFit="1" customWidth="1"/>
    <col min="3848" max="4093" width="11.42578125" style="2"/>
    <col min="4094" max="4094" width="8.28515625" style="2" customWidth="1"/>
    <col min="4095" max="4095" width="22.28515625" style="2" customWidth="1"/>
    <col min="4096" max="4096" width="51.7109375" style="2" customWidth="1"/>
    <col min="4097" max="4097" width="67.7109375" style="2" customWidth="1"/>
    <col min="4098" max="4098" width="30.85546875" style="2" customWidth="1"/>
    <col min="4099" max="4099" width="27.42578125" style="2" customWidth="1"/>
    <col min="4100" max="4100" width="31.85546875" style="2" customWidth="1"/>
    <col min="4101" max="4101" width="0" style="2" hidden="1" customWidth="1"/>
    <col min="4102" max="4102" width="22.28515625" style="2" customWidth="1"/>
    <col min="4103" max="4103" width="15.42578125" style="2" bestFit="1" customWidth="1"/>
    <col min="4104" max="4349" width="11.42578125" style="2"/>
    <col min="4350" max="4350" width="8.28515625" style="2" customWidth="1"/>
    <col min="4351" max="4351" width="22.28515625" style="2" customWidth="1"/>
    <col min="4352" max="4352" width="51.7109375" style="2" customWidth="1"/>
    <col min="4353" max="4353" width="67.7109375" style="2" customWidth="1"/>
    <col min="4354" max="4354" width="30.85546875" style="2" customWidth="1"/>
    <col min="4355" max="4355" width="27.42578125" style="2" customWidth="1"/>
    <col min="4356" max="4356" width="31.85546875" style="2" customWidth="1"/>
    <col min="4357" max="4357" width="0" style="2" hidden="1" customWidth="1"/>
    <col min="4358" max="4358" width="22.28515625" style="2" customWidth="1"/>
    <col min="4359" max="4359" width="15.42578125" style="2" bestFit="1" customWidth="1"/>
    <col min="4360" max="4605" width="11.42578125" style="2"/>
    <col min="4606" max="4606" width="8.28515625" style="2" customWidth="1"/>
    <col min="4607" max="4607" width="22.28515625" style="2" customWidth="1"/>
    <col min="4608" max="4608" width="51.7109375" style="2" customWidth="1"/>
    <col min="4609" max="4609" width="67.7109375" style="2" customWidth="1"/>
    <col min="4610" max="4610" width="30.85546875" style="2" customWidth="1"/>
    <col min="4611" max="4611" width="27.42578125" style="2" customWidth="1"/>
    <col min="4612" max="4612" width="31.85546875" style="2" customWidth="1"/>
    <col min="4613" max="4613" width="0" style="2" hidden="1" customWidth="1"/>
    <col min="4614" max="4614" width="22.28515625" style="2" customWidth="1"/>
    <col min="4615" max="4615" width="15.42578125" style="2" bestFit="1" customWidth="1"/>
    <col min="4616" max="4861" width="11.42578125" style="2"/>
    <col min="4862" max="4862" width="8.28515625" style="2" customWidth="1"/>
    <col min="4863" max="4863" width="22.28515625" style="2" customWidth="1"/>
    <col min="4864" max="4864" width="51.7109375" style="2" customWidth="1"/>
    <col min="4865" max="4865" width="67.7109375" style="2" customWidth="1"/>
    <col min="4866" max="4866" width="30.85546875" style="2" customWidth="1"/>
    <col min="4867" max="4867" width="27.42578125" style="2" customWidth="1"/>
    <col min="4868" max="4868" width="31.85546875" style="2" customWidth="1"/>
    <col min="4869" max="4869" width="0" style="2" hidden="1" customWidth="1"/>
    <col min="4870" max="4870" width="22.28515625" style="2" customWidth="1"/>
    <col min="4871" max="4871" width="15.42578125" style="2" bestFit="1" customWidth="1"/>
    <col min="4872" max="5117" width="11.42578125" style="2"/>
    <col min="5118" max="5118" width="8.28515625" style="2" customWidth="1"/>
    <col min="5119" max="5119" width="22.28515625" style="2" customWidth="1"/>
    <col min="5120" max="5120" width="51.7109375" style="2" customWidth="1"/>
    <col min="5121" max="5121" width="67.7109375" style="2" customWidth="1"/>
    <col min="5122" max="5122" width="30.85546875" style="2" customWidth="1"/>
    <col min="5123" max="5123" width="27.42578125" style="2" customWidth="1"/>
    <col min="5124" max="5124" width="31.85546875" style="2" customWidth="1"/>
    <col min="5125" max="5125" width="0" style="2" hidden="1" customWidth="1"/>
    <col min="5126" max="5126" width="22.28515625" style="2" customWidth="1"/>
    <col min="5127" max="5127" width="15.42578125" style="2" bestFit="1" customWidth="1"/>
    <col min="5128" max="5373" width="11.42578125" style="2"/>
    <col min="5374" max="5374" width="8.28515625" style="2" customWidth="1"/>
    <col min="5375" max="5375" width="22.28515625" style="2" customWidth="1"/>
    <col min="5376" max="5376" width="51.7109375" style="2" customWidth="1"/>
    <col min="5377" max="5377" width="67.7109375" style="2" customWidth="1"/>
    <col min="5378" max="5378" width="30.85546875" style="2" customWidth="1"/>
    <col min="5379" max="5379" width="27.42578125" style="2" customWidth="1"/>
    <col min="5380" max="5380" width="31.85546875" style="2" customWidth="1"/>
    <col min="5381" max="5381" width="0" style="2" hidden="1" customWidth="1"/>
    <col min="5382" max="5382" width="22.28515625" style="2" customWidth="1"/>
    <col min="5383" max="5383" width="15.42578125" style="2" bestFit="1" customWidth="1"/>
    <col min="5384" max="5629" width="11.42578125" style="2"/>
    <col min="5630" max="5630" width="8.28515625" style="2" customWidth="1"/>
    <col min="5631" max="5631" width="22.28515625" style="2" customWidth="1"/>
    <col min="5632" max="5632" width="51.7109375" style="2" customWidth="1"/>
    <col min="5633" max="5633" width="67.7109375" style="2" customWidth="1"/>
    <col min="5634" max="5634" width="30.85546875" style="2" customWidth="1"/>
    <col min="5635" max="5635" width="27.42578125" style="2" customWidth="1"/>
    <col min="5636" max="5636" width="31.85546875" style="2" customWidth="1"/>
    <col min="5637" max="5637" width="0" style="2" hidden="1" customWidth="1"/>
    <col min="5638" max="5638" width="22.28515625" style="2" customWidth="1"/>
    <col min="5639" max="5639" width="15.42578125" style="2" bestFit="1" customWidth="1"/>
    <col min="5640" max="5885" width="11.42578125" style="2"/>
    <col min="5886" max="5886" width="8.28515625" style="2" customWidth="1"/>
    <col min="5887" max="5887" width="22.28515625" style="2" customWidth="1"/>
    <col min="5888" max="5888" width="51.7109375" style="2" customWidth="1"/>
    <col min="5889" max="5889" width="67.7109375" style="2" customWidth="1"/>
    <col min="5890" max="5890" width="30.85546875" style="2" customWidth="1"/>
    <col min="5891" max="5891" width="27.42578125" style="2" customWidth="1"/>
    <col min="5892" max="5892" width="31.85546875" style="2" customWidth="1"/>
    <col min="5893" max="5893" width="0" style="2" hidden="1" customWidth="1"/>
    <col min="5894" max="5894" width="22.28515625" style="2" customWidth="1"/>
    <col min="5895" max="5895" width="15.42578125" style="2" bestFit="1" customWidth="1"/>
    <col min="5896" max="6141" width="11.42578125" style="2"/>
    <col min="6142" max="6142" width="8.28515625" style="2" customWidth="1"/>
    <col min="6143" max="6143" width="22.28515625" style="2" customWidth="1"/>
    <col min="6144" max="6144" width="51.7109375" style="2" customWidth="1"/>
    <col min="6145" max="6145" width="67.7109375" style="2" customWidth="1"/>
    <col min="6146" max="6146" width="30.85546875" style="2" customWidth="1"/>
    <col min="6147" max="6147" width="27.42578125" style="2" customWidth="1"/>
    <col min="6148" max="6148" width="31.85546875" style="2" customWidth="1"/>
    <col min="6149" max="6149" width="0" style="2" hidden="1" customWidth="1"/>
    <col min="6150" max="6150" width="22.28515625" style="2" customWidth="1"/>
    <col min="6151" max="6151" width="15.42578125" style="2" bestFit="1" customWidth="1"/>
    <col min="6152" max="6397" width="11.42578125" style="2"/>
    <col min="6398" max="6398" width="8.28515625" style="2" customWidth="1"/>
    <col min="6399" max="6399" width="22.28515625" style="2" customWidth="1"/>
    <col min="6400" max="6400" width="51.7109375" style="2" customWidth="1"/>
    <col min="6401" max="6401" width="67.7109375" style="2" customWidth="1"/>
    <col min="6402" max="6402" width="30.85546875" style="2" customWidth="1"/>
    <col min="6403" max="6403" width="27.42578125" style="2" customWidth="1"/>
    <col min="6404" max="6404" width="31.85546875" style="2" customWidth="1"/>
    <col min="6405" max="6405" width="0" style="2" hidden="1" customWidth="1"/>
    <col min="6406" max="6406" width="22.28515625" style="2" customWidth="1"/>
    <col min="6407" max="6407" width="15.42578125" style="2" bestFit="1" customWidth="1"/>
    <col min="6408" max="6653" width="11.42578125" style="2"/>
    <col min="6654" max="6654" width="8.28515625" style="2" customWidth="1"/>
    <col min="6655" max="6655" width="22.28515625" style="2" customWidth="1"/>
    <col min="6656" max="6656" width="51.7109375" style="2" customWidth="1"/>
    <col min="6657" max="6657" width="67.7109375" style="2" customWidth="1"/>
    <col min="6658" max="6658" width="30.85546875" style="2" customWidth="1"/>
    <col min="6659" max="6659" width="27.42578125" style="2" customWidth="1"/>
    <col min="6660" max="6660" width="31.85546875" style="2" customWidth="1"/>
    <col min="6661" max="6661" width="0" style="2" hidden="1" customWidth="1"/>
    <col min="6662" max="6662" width="22.28515625" style="2" customWidth="1"/>
    <col min="6663" max="6663" width="15.42578125" style="2" bestFit="1" customWidth="1"/>
    <col min="6664" max="6909" width="11.42578125" style="2"/>
    <col min="6910" max="6910" width="8.28515625" style="2" customWidth="1"/>
    <col min="6911" max="6911" width="22.28515625" style="2" customWidth="1"/>
    <col min="6912" max="6912" width="51.7109375" style="2" customWidth="1"/>
    <col min="6913" max="6913" width="67.7109375" style="2" customWidth="1"/>
    <col min="6914" max="6914" width="30.85546875" style="2" customWidth="1"/>
    <col min="6915" max="6915" width="27.42578125" style="2" customWidth="1"/>
    <col min="6916" max="6916" width="31.85546875" style="2" customWidth="1"/>
    <col min="6917" max="6917" width="0" style="2" hidden="1" customWidth="1"/>
    <col min="6918" max="6918" width="22.28515625" style="2" customWidth="1"/>
    <col min="6919" max="6919" width="15.42578125" style="2" bestFit="1" customWidth="1"/>
    <col min="6920" max="7165" width="11.42578125" style="2"/>
    <col min="7166" max="7166" width="8.28515625" style="2" customWidth="1"/>
    <col min="7167" max="7167" width="22.28515625" style="2" customWidth="1"/>
    <col min="7168" max="7168" width="51.7109375" style="2" customWidth="1"/>
    <col min="7169" max="7169" width="67.7109375" style="2" customWidth="1"/>
    <col min="7170" max="7170" width="30.85546875" style="2" customWidth="1"/>
    <col min="7171" max="7171" width="27.42578125" style="2" customWidth="1"/>
    <col min="7172" max="7172" width="31.85546875" style="2" customWidth="1"/>
    <col min="7173" max="7173" width="0" style="2" hidden="1" customWidth="1"/>
    <col min="7174" max="7174" width="22.28515625" style="2" customWidth="1"/>
    <col min="7175" max="7175" width="15.42578125" style="2" bestFit="1" customWidth="1"/>
    <col min="7176" max="7421" width="11.42578125" style="2"/>
    <col min="7422" max="7422" width="8.28515625" style="2" customWidth="1"/>
    <col min="7423" max="7423" width="22.28515625" style="2" customWidth="1"/>
    <col min="7424" max="7424" width="51.7109375" style="2" customWidth="1"/>
    <col min="7425" max="7425" width="67.7109375" style="2" customWidth="1"/>
    <col min="7426" max="7426" width="30.85546875" style="2" customWidth="1"/>
    <col min="7427" max="7427" width="27.42578125" style="2" customWidth="1"/>
    <col min="7428" max="7428" width="31.85546875" style="2" customWidth="1"/>
    <col min="7429" max="7429" width="0" style="2" hidden="1" customWidth="1"/>
    <col min="7430" max="7430" width="22.28515625" style="2" customWidth="1"/>
    <col min="7431" max="7431" width="15.42578125" style="2" bestFit="1" customWidth="1"/>
    <col min="7432" max="7677" width="11.42578125" style="2"/>
    <col min="7678" max="7678" width="8.28515625" style="2" customWidth="1"/>
    <col min="7679" max="7679" width="22.28515625" style="2" customWidth="1"/>
    <col min="7680" max="7680" width="51.7109375" style="2" customWidth="1"/>
    <col min="7681" max="7681" width="67.7109375" style="2" customWidth="1"/>
    <col min="7682" max="7682" width="30.85546875" style="2" customWidth="1"/>
    <col min="7683" max="7683" width="27.42578125" style="2" customWidth="1"/>
    <col min="7684" max="7684" width="31.85546875" style="2" customWidth="1"/>
    <col min="7685" max="7685" width="0" style="2" hidden="1" customWidth="1"/>
    <col min="7686" max="7686" width="22.28515625" style="2" customWidth="1"/>
    <col min="7687" max="7687" width="15.42578125" style="2" bestFit="1" customWidth="1"/>
    <col min="7688" max="7933" width="11.42578125" style="2"/>
    <col min="7934" max="7934" width="8.28515625" style="2" customWidth="1"/>
    <col min="7935" max="7935" width="22.28515625" style="2" customWidth="1"/>
    <col min="7936" max="7936" width="51.7109375" style="2" customWidth="1"/>
    <col min="7937" max="7937" width="67.7109375" style="2" customWidth="1"/>
    <col min="7938" max="7938" width="30.85546875" style="2" customWidth="1"/>
    <col min="7939" max="7939" width="27.42578125" style="2" customWidth="1"/>
    <col min="7940" max="7940" width="31.85546875" style="2" customWidth="1"/>
    <col min="7941" max="7941" width="0" style="2" hidden="1" customWidth="1"/>
    <col min="7942" max="7942" width="22.28515625" style="2" customWidth="1"/>
    <col min="7943" max="7943" width="15.42578125" style="2" bestFit="1" customWidth="1"/>
    <col min="7944" max="8189" width="11.42578125" style="2"/>
    <col min="8190" max="8190" width="8.28515625" style="2" customWidth="1"/>
    <col min="8191" max="8191" width="22.28515625" style="2" customWidth="1"/>
    <col min="8192" max="8192" width="51.7109375" style="2" customWidth="1"/>
    <col min="8193" max="8193" width="67.7109375" style="2" customWidth="1"/>
    <col min="8194" max="8194" width="30.85546875" style="2" customWidth="1"/>
    <col min="8195" max="8195" width="27.42578125" style="2" customWidth="1"/>
    <col min="8196" max="8196" width="31.85546875" style="2" customWidth="1"/>
    <col min="8197" max="8197" width="0" style="2" hidden="1" customWidth="1"/>
    <col min="8198" max="8198" width="22.28515625" style="2" customWidth="1"/>
    <col min="8199" max="8199" width="15.42578125" style="2" bestFit="1" customWidth="1"/>
    <col min="8200" max="8445" width="11.42578125" style="2"/>
    <col min="8446" max="8446" width="8.28515625" style="2" customWidth="1"/>
    <col min="8447" max="8447" width="22.28515625" style="2" customWidth="1"/>
    <col min="8448" max="8448" width="51.7109375" style="2" customWidth="1"/>
    <col min="8449" max="8449" width="67.7109375" style="2" customWidth="1"/>
    <col min="8450" max="8450" width="30.85546875" style="2" customWidth="1"/>
    <col min="8451" max="8451" width="27.42578125" style="2" customWidth="1"/>
    <col min="8452" max="8452" width="31.85546875" style="2" customWidth="1"/>
    <col min="8453" max="8453" width="0" style="2" hidden="1" customWidth="1"/>
    <col min="8454" max="8454" width="22.28515625" style="2" customWidth="1"/>
    <col min="8455" max="8455" width="15.42578125" style="2" bestFit="1" customWidth="1"/>
    <col min="8456" max="8701" width="11.42578125" style="2"/>
    <col min="8702" max="8702" width="8.28515625" style="2" customWidth="1"/>
    <col min="8703" max="8703" width="22.28515625" style="2" customWidth="1"/>
    <col min="8704" max="8704" width="51.7109375" style="2" customWidth="1"/>
    <col min="8705" max="8705" width="67.7109375" style="2" customWidth="1"/>
    <col min="8706" max="8706" width="30.85546875" style="2" customWidth="1"/>
    <col min="8707" max="8707" width="27.42578125" style="2" customWidth="1"/>
    <col min="8708" max="8708" width="31.85546875" style="2" customWidth="1"/>
    <col min="8709" max="8709" width="0" style="2" hidden="1" customWidth="1"/>
    <col min="8710" max="8710" width="22.28515625" style="2" customWidth="1"/>
    <col min="8711" max="8711" width="15.42578125" style="2" bestFit="1" customWidth="1"/>
    <col min="8712" max="8957" width="11.42578125" style="2"/>
    <col min="8958" max="8958" width="8.28515625" style="2" customWidth="1"/>
    <col min="8959" max="8959" width="22.28515625" style="2" customWidth="1"/>
    <col min="8960" max="8960" width="51.7109375" style="2" customWidth="1"/>
    <col min="8961" max="8961" width="67.7109375" style="2" customWidth="1"/>
    <col min="8962" max="8962" width="30.85546875" style="2" customWidth="1"/>
    <col min="8963" max="8963" width="27.42578125" style="2" customWidth="1"/>
    <col min="8964" max="8964" width="31.85546875" style="2" customWidth="1"/>
    <col min="8965" max="8965" width="0" style="2" hidden="1" customWidth="1"/>
    <col min="8966" max="8966" width="22.28515625" style="2" customWidth="1"/>
    <col min="8967" max="8967" width="15.42578125" style="2" bestFit="1" customWidth="1"/>
    <col min="8968" max="9213" width="11.42578125" style="2"/>
    <col min="9214" max="9214" width="8.28515625" style="2" customWidth="1"/>
    <col min="9215" max="9215" width="22.28515625" style="2" customWidth="1"/>
    <col min="9216" max="9216" width="51.7109375" style="2" customWidth="1"/>
    <col min="9217" max="9217" width="67.7109375" style="2" customWidth="1"/>
    <col min="9218" max="9218" width="30.85546875" style="2" customWidth="1"/>
    <col min="9219" max="9219" width="27.42578125" style="2" customWidth="1"/>
    <col min="9220" max="9220" width="31.85546875" style="2" customWidth="1"/>
    <col min="9221" max="9221" width="0" style="2" hidden="1" customWidth="1"/>
    <col min="9222" max="9222" width="22.28515625" style="2" customWidth="1"/>
    <col min="9223" max="9223" width="15.42578125" style="2" bestFit="1" customWidth="1"/>
    <col min="9224" max="9469" width="11.42578125" style="2"/>
    <col min="9470" max="9470" width="8.28515625" style="2" customWidth="1"/>
    <col min="9471" max="9471" width="22.28515625" style="2" customWidth="1"/>
    <col min="9472" max="9472" width="51.7109375" style="2" customWidth="1"/>
    <col min="9473" max="9473" width="67.7109375" style="2" customWidth="1"/>
    <col min="9474" max="9474" width="30.85546875" style="2" customWidth="1"/>
    <col min="9475" max="9475" width="27.42578125" style="2" customWidth="1"/>
    <col min="9476" max="9476" width="31.85546875" style="2" customWidth="1"/>
    <col min="9477" max="9477" width="0" style="2" hidden="1" customWidth="1"/>
    <col min="9478" max="9478" width="22.28515625" style="2" customWidth="1"/>
    <col min="9479" max="9479" width="15.42578125" style="2" bestFit="1" customWidth="1"/>
    <col min="9480" max="9725" width="11.42578125" style="2"/>
    <col min="9726" max="9726" width="8.28515625" style="2" customWidth="1"/>
    <col min="9727" max="9727" width="22.28515625" style="2" customWidth="1"/>
    <col min="9728" max="9728" width="51.7109375" style="2" customWidth="1"/>
    <col min="9729" max="9729" width="67.7109375" style="2" customWidth="1"/>
    <col min="9730" max="9730" width="30.85546875" style="2" customWidth="1"/>
    <col min="9731" max="9731" width="27.42578125" style="2" customWidth="1"/>
    <col min="9732" max="9732" width="31.85546875" style="2" customWidth="1"/>
    <col min="9733" max="9733" width="0" style="2" hidden="1" customWidth="1"/>
    <col min="9734" max="9734" width="22.28515625" style="2" customWidth="1"/>
    <col min="9735" max="9735" width="15.42578125" style="2" bestFit="1" customWidth="1"/>
    <col min="9736" max="9981" width="11.42578125" style="2"/>
    <col min="9982" max="9982" width="8.28515625" style="2" customWidth="1"/>
    <col min="9983" max="9983" width="22.28515625" style="2" customWidth="1"/>
    <col min="9984" max="9984" width="51.7109375" style="2" customWidth="1"/>
    <col min="9985" max="9985" width="67.7109375" style="2" customWidth="1"/>
    <col min="9986" max="9986" width="30.85546875" style="2" customWidth="1"/>
    <col min="9987" max="9987" width="27.42578125" style="2" customWidth="1"/>
    <col min="9988" max="9988" width="31.85546875" style="2" customWidth="1"/>
    <col min="9989" max="9989" width="0" style="2" hidden="1" customWidth="1"/>
    <col min="9990" max="9990" width="22.28515625" style="2" customWidth="1"/>
    <col min="9991" max="9991" width="15.42578125" style="2" bestFit="1" customWidth="1"/>
    <col min="9992" max="10237" width="11.42578125" style="2"/>
    <col min="10238" max="10238" width="8.28515625" style="2" customWidth="1"/>
    <col min="10239" max="10239" width="22.28515625" style="2" customWidth="1"/>
    <col min="10240" max="10240" width="51.7109375" style="2" customWidth="1"/>
    <col min="10241" max="10241" width="67.7109375" style="2" customWidth="1"/>
    <col min="10242" max="10242" width="30.85546875" style="2" customWidth="1"/>
    <col min="10243" max="10243" width="27.42578125" style="2" customWidth="1"/>
    <col min="10244" max="10244" width="31.85546875" style="2" customWidth="1"/>
    <col min="10245" max="10245" width="0" style="2" hidden="1" customWidth="1"/>
    <col min="10246" max="10246" width="22.28515625" style="2" customWidth="1"/>
    <col min="10247" max="10247" width="15.42578125" style="2" bestFit="1" customWidth="1"/>
    <col min="10248" max="10493" width="11.42578125" style="2"/>
    <col min="10494" max="10494" width="8.28515625" style="2" customWidth="1"/>
    <col min="10495" max="10495" width="22.28515625" style="2" customWidth="1"/>
    <col min="10496" max="10496" width="51.7109375" style="2" customWidth="1"/>
    <col min="10497" max="10497" width="67.7109375" style="2" customWidth="1"/>
    <col min="10498" max="10498" width="30.85546875" style="2" customWidth="1"/>
    <col min="10499" max="10499" width="27.42578125" style="2" customWidth="1"/>
    <col min="10500" max="10500" width="31.85546875" style="2" customWidth="1"/>
    <col min="10501" max="10501" width="0" style="2" hidden="1" customWidth="1"/>
    <col min="10502" max="10502" width="22.28515625" style="2" customWidth="1"/>
    <col min="10503" max="10503" width="15.42578125" style="2" bestFit="1" customWidth="1"/>
    <col min="10504" max="10749" width="11.42578125" style="2"/>
    <col min="10750" max="10750" width="8.28515625" style="2" customWidth="1"/>
    <col min="10751" max="10751" width="22.28515625" style="2" customWidth="1"/>
    <col min="10752" max="10752" width="51.7109375" style="2" customWidth="1"/>
    <col min="10753" max="10753" width="67.7109375" style="2" customWidth="1"/>
    <col min="10754" max="10754" width="30.85546875" style="2" customWidth="1"/>
    <col min="10755" max="10755" width="27.42578125" style="2" customWidth="1"/>
    <col min="10756" max="10756" width="31.85546875" style="2" customWidth="1"/>
    <col min="10757" max="10757" width="0" style="2" hidden="1" customWidth="1"/>
    <col min="10758" max="10758" width="22.28515625" style="2" customWidth="1"/>
    <col min="10759" max="10759" width="15.42578125" style="2" bestFit="1" customWidth="1"/>
    <col min="10760" max="11005" width="11.42578125" style="2"/>
    <col min="11006" max="11006" width="8.28515625" style="2" customWidth="1"/>
    <col min="11007" max="11007" width="22.28515625" style="2" customWidth="1"/>
    <col min="11008" max="11008" width="51.7109375" style="2" customWidth="1"/>
    <col min="11009" max="11009" width="67.7109375" style="2" customWidth="1"/>
    <col min="11010" max="11010" width="30.85546875" style="2" customWidth="1"/>
    <col min="11011" max="11011" width="27.42578125" style="2" customWidth="1"/>
    <col min="11012" max="11012" width="31.85546875" style="2" customWidth="1"/>
    <col min="11013" max="11013" width="0" style="2" hidden="1" customWidth="1"/>
    <col min="11014" max="11014" width="22.28515625" style="2" customWidth="1"/>
    <col min="11015" max="11015" width="15.42578125" style="2" bestFit="1" customWidth="1"/>
    <col min="11016" max="11261" width="11.42578125" style="2"/>
    <col min="11262" max="11262" width="8.28515625" style="2" customWidth="1"/>
    <col min="11263" max="11263" width="22.28515625" style="2" customWidth="1"/>
    <col min="11264" max="11264" width="51.7109375" style="2" customWidth="1"/>
    <col min="11265" max="11265" width="67.7109375" style="2" customWidth="1"/>
    <col min="11266" max="11266" width="30.85546875" style="2" customWidth="1"/>
    <col min="11267" max="11267" width="27.42578125" style="2" customWidth="1"/>
    <col min="11268" max="11268" width="31.85546875" style="2" customWidth="1"/>
    <col min="11269" max="11269" width="0" style="2" hidden="1" customWidth="1"/>
    <col min="11270" max="11270" width="22.28515625" style="2" customWidth="1"/>
    <col min="11271" max="11271" width="15.42578125" style="2" bestFit="1" customWidth="1"/>
    <col min="11272" max="11517" width="11.42578125" style="2"/>
    <col min="11518" max="11518" width="8.28515625" style="2" customWidth="1"/>
    <col min="11519" max="11519" width="22.28515625" style="2" customWidth="1"/>
    <col min="11520" max="11520" width="51.7109375" style="2" customWidth="1"/>
    <col min="11521" max="11521" width="67.7109375" style="2" customWidth="1"/>
    <col min="11522" max="11522" width="30.85546875" style="2" customWidth="1"/>
    <col min="11523" max="11523" width="27.42578125" style="2" customWidth="1"/>
    <col min="11524" max="11524" width="31.85546875" style="2" customWidth="1"/>
    <col min="11525" max="11525" width="0" style="2" hidden="1" customWidth="1"/>
    <col min="11526" max="11526" width="22.28515625" style="2" customWidth="1"/>
    <col min="11527" max="11527" width="15.42578125" style="2" bestFit="1" customWidth="1"/>
    <col min="11528" max="11773" width="11.42578125" style="2"/>
    <col min="11774" max="11774" width="8.28515625" style="2" customWidth="1"/>
    <col min="11775" max="11775" width="22.28515625" style="2" customWidth="1"/>
    <col min="11776" max="11776" width="51.7109375" style="2" customWidth="1"/>
    <col min="11777" max="11777" width="67.7109375" style="2" customWidth="1"/>
    <col min="11778" max="11778" width="30.85546875" style="2" customWidth="1"/>
    <col min="11779" max="11779" width="27.42578125" style="2" customWidth="1"/>
    <col min="11780" max="11780" width="31.85546875" style="2" customWidth="1"/>
    <col min="11781" max="11781" width="0" style="2" hidden="1" customWidth="1"/>
    <col min="11782" max="11782" width="22.28515625" style="2" customWidth="1"/>
    <col min="11783" max="11783" width="15.42578125" style="2" bestFit="1" customWidth="1"/>
    <col min="11784" max="12029" width="11.42578125" style="2"/>
    <col min="12030" max="12030" width="8.28515625" style="2" customWidth="1"/>
    <col min="12031" max="12031" width="22.28515625" style="2" customWidth="1"/>
    <col min="12032" max="12032" width="51.7109375" style="2" customWidth="1"/>
    <col min="12033" max="12033" width="67.7109375" style="2" customWidth="1"/>
    <col min="12034" max="12034" width="30.85546875" style="2" customWidth="1"/>
    <col min="12035" max="12035" width="27.42578125" style="2" customWidth="1"/>
    <col min="12036" max="12036" width="31.85546875" style="2" customWidth="1"/>
    <col min="12037" max="12037" width="0" style="2" hidden="1" customWidth="1"/>
    <col min="12038" max="12038" width="22.28515625" style="2" customWidth="1"/>
    <col min="12039" max="12039" width="15.42578125" style="2" bestFit="1" customWidth="1"/>
    <col min="12040" max="12285" width="11.42578125" style="2"/>
    <col min="12286" max="12286" width="8.28515625" style="2" customWidth="1"/>
    <col min="12287" max="12287" width="22.28515625" style="2" customWidth="1"/>
    <col min="12288" max="12288" width="51.7109375" style="2" customWidth="1"/>
    <col min="12289" max="12289" width="67.7109375" style="2" customWidth="1"/>
    <col min="12290" max="12290" width="30.85546875" style="2" customWidth="1"/>
    <col min="12291" max="12291" width="27.42578125" style="2" customWidth="1"/>
    <col min="12292" max="12292" width="31.85546875" style="2" customWidth="1"/>
    <col min="12293" max="12293" width="0" style="2" hidden="1" customWidth="1"/>
    <col min="12294" max="12294" width="22.28515625" style="2" customWidth="1"/>
    <col min="12295" max="12295" width="15.42578125" style="2" bestFit="1" customWidth="1"/>
    <col min="12296" max="12541" width="11.42578125" style="2"/>
    <col min="12542" max="12542" width="8.28515625" style="2" customWidth="1"/>
    <col min="12543" max="12543" width="22.28515625" style="2" customWidth="1"/>
    <col min="12544" max="12544" width="51.7109375" style="2" customWidth="1"/>
    <col min="12545" max="12545" width="67.7109375" style="2" customWidth="1"/>
    <col min="12546" max="12546" width="30.85546875" style="2" customWidth="1"/>
    <col min="12547" max="12547" width="27.42578125" style="2" customWidth="1"/>
    <col min="12548" max="12548" width="31.85546875" style="2" customWidth="1"/>
    <col min="12549" max="12549" width="0" style="2" hidden="1" customWidth="1"/>
    <col min="12550" max="12550" width="22.28515625" style="2" customWidth="1"/>
    <col min="12551" max="12551" width="15.42578125" style="2" bestFit="1" customWidth="1"/>
    <col min="12552" max="12797" width="11.42578125" style="2"/>
    <col min="12798" max="12798" width="8.28515625" style="2" customWidth="1"/>
    <col min="12799" max="12799" width="22.28515625" style="2" customWidth="1"/>
    <col min="12800" max="12800" width="51.7109375" style="2" customWidth="1"/>
    <col min="12801" max="12801" width="67.7109375" style="2" customWidth="1"/>
    <col min="12802" max="12802" width="30.85546875" style="2" customWidth="1"/>
    <col min="12803" max="12803" width="27.42578125" style="2" customWidth="1"/>
    <col min="12804" max="12804" width="31.85546875" style="2" customWidth="1"/>
    <col min="12805" max="12805" width="0" style="2" hidden="1" customWidth="1"/>
    <col min="12806" max="12806" width="22.28515625" style="2" customWidth="1"/>
    <col min="12807" max="12807" width="15.42578125" style="2" bestFit="1" customWidth="1"/>
    <col min="12808" max="13053" width="11.42578125" style="2"/>
    <col min="13054" max="13054" width="8.28515625" style="2" customWidth="1"/>
    <col min="13055" max="13055" width="22.28515625" style="2" customWidth="1"/>
    <col min="13056" max="13056" width="51.7109375" style="2" customWidth="1"/>
    <col min="13057" max="13057" width="67.7109375" style="2" customWidth="1"/>
    <col min="13058" max="13058" width="30.85546875" style="2" customWidth="1"/>
    <col min="13059" max="13059" width="27.42578125" style="2" customWidth="1"/>
    <col min="13060" max="13060" width="31.85546875" style="2" customWidth="1"/>
    <col min="13061" max="13061" width="0" style="2" hidden="1" customWidth="1"/>
    <col min="13062" max="13062" width="22.28515625" style="2" customWidth="1"/>
    <col min="13063" max="13063" width="15.42578125" style="2" bestFit="1" customWidth="1"/>
    <col min="13064" max="13309" width="11.42578125" style="2"/>
    <col min="13310" max="13310" width="8.28515625" style="2" customWidth="1"/>
    <col min="13311" max="13311" width="22.28515625" style="2" customWidth="1"/>
    <col min="13312" max="13312" width="51.7109375" style="2" customWidth="1"/>
    <col min="13313" max="13313" width="67.7109375" style="2" customWidth="1"/>
    <col min="13314" max="13314" width="30.85546875" style="2" customWidth="1"/>
    <col min="13315" max="13315" width="27.42578125" style="2" customWidth="1"/>
    <col min="13316" max="13316" width="31.85546875" style="2" customWidth="1"/>
    <col min="13317" max="13317" width="0" style="2" hidden="1" customWidth="1"/>
    <col min="13318" max="13318" width="22.28515625" style="2" customWidth="1"/>
    <col min="13319" max="13319" width="15.42578125" style="2" bestFit="1" customWidth="1"/>
    <col min="13320" max="13565" width="11.42578125" style="2"/>
    <col min="13566" max="13566" width="8.28515625" style="2" customWidth="1"/>
    <col min="13567" max="13567" width="22.28515625" style="2" customWidth="1"/>
    <col min="13568" max="13568" width="51.7109375" style="2" customWidth="1"/>
    <col min="13569" max="13569" width="67.7109375" style="2" customWidth="1"/>
    <col min="13570" max="13570" width="30.85546875" style="2" customWidth="1"/>
    <col min="13571" max="13571" width="27.42578125" style="2" customWidth="1"/>
    <col min="13572" max="13572" width="31.85546875" style="2" customWidth="1"/>
    <col min="13573" max="13573" width="0" style="2" hidden="1" customWidth="1"/>
    <col min="13574" max="13574" width="22.28515625" style="2" customWidth="1"/>
    <col min="13575" max="13575" width="15.42578125" style="2" bestFit="1" customWidth="1"/>
    <col min="13576" max="13821" width="11.42578125" style="2"/>
    <col min="13822" max="13822" width="8.28515625" style="2" customWidth="1"/>
    <col min="13823" max="13823" width="22.28515625" style="2" customWidth="1"/>
    <col min="13824" max="13824" width="51.7109375" style="2" customWidth="1"/>
    <col min="13825" max="13825" width="67.7109375" style="2" customWidth="1"/>
    <col min="13826" max="13826" width="30.85546875" style="2" customWidth="1"/>
    <col min="13827" max="13827" width="27.42578125" style="2" customWidth="1"/>
    <col min="13828" max="13828" width="31.85546875" style="2" customWidth="1"/>
    <col min="13829" max="13829" width="0" style="2" hidden="1" customWidth="1"/>
    <col min="13830" max="13830" width="22.28515625" style="2" customWidth="1"/>
    <col min="13831" max="13831" width="15.42578125" style="2" bestFit="1" customWidth="1"/>
    <col min="13832" max="14077" width="11.42578125" style="2"/>
    <col min="14078" max="14078" width="8.28515625" style="2" customWidth="1"/>
    <col min="14079" max="14079" width="22.28515625" style="2" customWidth="1"/>
    <col min="14080" max="14080" width="51.7109375" style="2" customWidth="1"/>
    <col min="14081" max="14081" width="67.7109375" style="2" customWidth="1"/>
    <col min="14082" max="14082" width="30.85546875" style="2" customWidth="1"/>
    <col min="14083" max="14083" width="27.42578125" style="2" customWidth="1"/>
    <col min="14084" max="14084" width="31.85546875" style="2" customWidth="1"/>
    <col min="14085" max="14085" width="0" style="2" hidden="1" customWidth="1"/>
    <col min="14086" max="14086" width="22.28515625" style="2" customWidth="1"/>
    <col min="14087" max="14087" width="15.42578125" style="2" bestFit="1" customWidth="1"/>
    <col min="14088" max="14333" width="11.42578125" style="2"/>
    <col min="14334" max="14334" width="8.28515625" style="2" customWidth="1"/>
    <col min="14335" max="14335" width="22.28515625" style="2" customWidth="1"/>
    <col min="14336" max="14336" width="51.7109375" style="2" customWidth="1"/>
    <col min="14337" max="14337" width="67.7109375" style="2" customWidth="1"/>
    <col min="14338" max="14338" width="30.85546875" style="2" customWidth="1"/>
    <col min="14339" max="14339" width="27.42578125" style="2" customWidth="1"/>
    <col min="14340" max="14340" width="31.85546875" style="2" customWidth="1"/>
    <col min="14341" max="14341" width="0" style="2" hidden="1" customWidth="1"/>
    <col min="14342" max="14342" width="22.28515625" style="2" customWidth="1"/>
    <col min="14343" max="14343" width="15.42578125" style="2" bestFit="1" customWidth="1"/>
    <col min="14344" max="14589" width="11.42578125" style="2"/>
    <col min="14590" max="14590" width="8.28515625" style="2" customWidth="1"/>
    <col min="14591" max="14591" width="22.28515625" style="2" customWidth="1"/>
    <col min="14592" max="14592" width="51.7109375" style="2" customWidth="1"/>
    <col min="14593" max="14593" width="67.7109375" style="2" customWidth="1"/>
    <col min="14594" max="14594" width="30.85546875" style="2" customWidth="1"/>
    <col min="14595" max="14595" width="27.42578125" style="2" customWidth="1"/>
    <col min="14596" max="14596" width="31.85546875" style="2" customWidth="1"/>
    <col min="14597" max="14597" width="0" style="2" hidden="1" customWidth="1"/>
    <col min="14598" max="14598" width="22.28515625" style="2" customWidth="1"/>
    <col min="14599" max="14599" width="15.42578125" style="2" bestFit="1" customWidth="1"/>
    <col min="14600" max="14845" width="11.42578125" style="2"/>
    <col min="14846" max="14846" width="8.28515625" style="2" customWidth="1"/>
    <col min="14847" max="14847" width="22.28515625" style="2" customWidth="1"/>
    <col min="14848" max="14848" width="51.7109375" style="2" customWidth="1"/>
    <col min="14849" max="14849" width="67.7109375" style="2" customWidth="1"/>
    <col min="14850" max="14850" width="30.85546875" style="2" customWidth="1"/>
    <col min="14851" max="14851" width="27.42578125" style="2" customWidth="1"/>
    <col min="14852" max="14852" width="31.85546875" style="2" customWidth="1"/>
    <col min="14853" max="14853" width="0" style="2" hidden="1" customWidth="1"/>
    <col min="14854" max="14854" width="22.28515625" style="2" customWidth="1"/>
    <col min="14855" max="14855" width="15.42578125" style="2" bestFit="1" customWidth="1"/>
    <col min="14856" max="15101" width="11.42578125" style="2"/>
    <col min="15102" max="15102" width="8.28515625" style="2" customWidth="1"/>
    <col min="15103" max="15103" width="22.28515625" style="2" customWidth="1"/>
    <col min="15104" max="15104" width="51.7109375" style="2" customWidth="1"/>
    <col min="15105" max="15105" width="67.7109375" style="2" customWidth="1"/>
    <col min="15106" max="15106" width="30.85546875" style="2" customWidth="1"/>
    <col min="15107" max="15107" width="27.42578125" style="2" customWidth="1"/>
    <col min="15108" max="15108" width="31.85546875" style="2" customWidth="1"/>
    <col min="15109" max="15109" width="0" style="2" hidden="1" customWidth="1"/>
    <col min="15110" max="15110" width="22.28515625" style="2" customWidth="1"/>
    <col min="15111" max="15111" width="15.42578125" style="2" bestFit="1" customWidth="1"/>
    <col min="15112" max="15357" width="11.42578125" style="2"/>
    <col min="15358" max="15358" width="8.28515625" style="2" customWidth="1"/>
    <col min="15359" max="15359" width="22.28515625" style="2" customWidth="1"/>
    <col min="15360" max="15360" width="51.7109375" style="2" customWidth="1"/>
    <col min="15361" max="15361" width="67.7109375" style="2" customWidth="1"/>
    <col min="15362" max="15362" width="30.85546875" style="2" customWidth="1"/>
    <col min="15363" max="15363" width="27.42578125" style="2" customWidth="1"/>
    <col min="15364" max="15364" width="31.85546875" style="2" customWidth="1"/>
    <col min="15365" max="15365" width="0" style="2" hidden="1" customWidth="1"/>
    <col min="15366" max="15366" width="22.28515625" style="2" customWidth="1"/>
    <col min="15367" max="15367" width="15.42578125" style="2" bestFit="1" customWidth="1"/>
    <col min="15368" max="15613" width="11.42578125" style="2"/>
    <col min="15614" max="15614" width="8.28515625" style="2" customWidth="1"/>
    <col min="15615" max="15615" width="22.28515625" style="2" customWidth="1"/>
    <col min="15616" max="15616" width="51.7109375" style="2" customWidth="1"/>
    <col min="15617" max="15617" width="67.7109375" style="2" customWidth="1"/>
    <col min="15618" max="15618" width="30.85546875" style="2" customWidth="1"/>
    <col min="15619" max="15619" width="27.42578125" style="2" customWidth="1"/>
    <col min="15620" max="15620" width="31.85546875" style="2" customWidth="1"/>
    <col min="15621" max="15621" width="0" style="2" hidden="1" customWidth="1"/>
    <col min="15622" max="15622" width="22.28515625" style="2" customWidth="1"/>
    <col min="15623" max="15623" width="15.42578125" style="2" bestFit="1" customWidth="1"/>
    <col min="15624" max="15869" width="11.42578125" style="2"/>
    <col min="15870" max="15870" width="8.28515625" style="2" customWidth="1"/>
    <col min="15871" max="15871" width="22.28515625" style="2" customWidth="1"/>
    <col min="15872" max="15872" width="51.7109375" style="2" customWidth="1"/>
    <col min="15873" max="15873" width="67.7109375" style="2" customWidth="1"/>
    <col min="15874" max="15874" width="30.85546875" style="2" customWidth="1"/>
    <col min="15875" max="15875" width="27.42578125" style="2" customWidth="1"/>
    <col min="15876" max="15876" width="31.85546875" style="2" customWidth="1"/>
    <col min="15877" max="15877" width="0" style="2" hidden="1" customWidth="1"/>
    <col min="15878" max="15878" width="22.28515625" style="2" customWidth="1"/>
    <col min="15879" max="15879" width="15.42578125" style="2" bestFit="1" customWidth="1"/>
    <col min="15880" max="16125" width="11.42578125" style="2"/>
    <col min="16126" max="16126" width="8.28515625" style="2" customWidth="1"/>
    <col min="16127" max="16127" width="22.28515625" style="2" customWidth="1"/>
    <col min="16128" max="16128" width="51.7109375" style="2" customWidth="1"/>
    <col min="16129" max="16129" width="67.7109375" style="2" customWidth="1"/>
    <col min="16130" max="16130" width="30.85546875" style="2" customWidth="1"/>
    <col min="16131" max="16131" width="27.42578125" style="2" customWidth="1"/>
    <col min="16132" max="16132" width="31.85546875" style="2" customWidth="1"/>
    <col min="16133" max="16133" width="0" style="2" hidden="1" customWidth="1"/>
    <col min="16134" max="16134" width="22.28515625" style="2" customWidth="1"/>
    <col min="16135" max="16135" width="15.42578125" style="2" bestFit="1" customWidth="1"/>
    <col min="16136" max="16384" width="11.42578125" style="2"/>
  </cols>
  <sheetData>
    <row r="1" spans="1:9" x14ac:dyDescent="0.25">
      <c r="A1" s="1" t="s">
        <v>0</v>
      </c>
      <c r="B1" s="1"/>
      <c r="C1" s="1"/>
      <c r="D1" s="1"/>
      <c r="E1" s="21"/>
      <c r="F1" s="1"/>
      <c r="G1" s="1"/>
    </row>
    <row r="2" spans="1:9" x14ac:dyDescent="0.25">
      <c r="A2" s="1" t="s">
        <v>12</v>
      </c>
      <c r="B2" s="1"/>
      <c r="C2" s="1"/>
      <c r="D2" s="1"/>
      <c r="E2" s="21"/>
      <c r="F2" s="1"/>
      <c r="G2" s="1"/>
    </row>
    <row r="3" spans="1:9" x14ac:dyDescent="0.25">
      <c r="A3" s="3" t="s">
        <v>34</v>
      </c>
      <c r="B3" s="3"/>
      <c r="C3" s="3"/>
      <c r="D3" s="3"/>
      <c r="E3" s="21"/>
      <c r="F3" s="3"/>
      <c r="G3" s="3"/>
    </row>
    <row r="4" spans="1:9" x14ac:dyDescent="0.25">
      <c r="A4" s="3" t="s">
        <v>15</v>
      </c>
      <c r="B4" s="3"/>
      <c r="C4" s="3"/>
      <c r="D4" s="3"/>
      <c r="E4" s="21"/>
      <c r="F4" s="3"/>
      <c r="G4" s="3"/>
    </row>
    <row r="5" spans="1:9" x14ac:dyDescent="0.25">
      <c r="C5" s="6"/>
      <c r="D5" s="7"/>
    </row>
    <row r="6" spans="1:9" s="13" customFormat="1" ht="15.75" thickBot="1" x14ac:dyDescent="0.3">
      <c r="A6" s="10"/>
      <c r="B6" s="10"/>
      <c r="C6" s="10"/>
      <c r="D6" s="10"/>
      <c r="E6" s="23"/>
      <c r="F6" s="10"/>
      <c r="G6" s="11"/>
      <c r="H6" s="12"/>
    </row>
    <row r="7" spans="1:9" s="13" customFormat="1" ht="36" customHeight="1" thickTop="1" x14ac:dyDescent="0.25">
      <c r="A7" s="25" t="s">
        <v>2</v>
      </c>
      <c r="B7" s="26" t="s">
        <v>3</v>
      </c>
      <c r="C7" s="26" t="s">
        <v>4</v>
      </c>
      <c r="D7" s="26" t="s">
        <v>5</v>
      </c>
      <c r="E7" s="40" t="s">
        <v>13</v>
      </c>
      <c r="F7" s="27" t="s">
        <v>6</v>
      </c>
      <c r="G7" s="28" t="s">
        <v>7</v>
      </c>
      <c r="H7" s="24" t="s">
        <v>8</v>
      </c>
    </row>
    <row r="8" spans="1:9" s="15" customFormat="1" ht="67.5" customHeight="1" x14ac:dyDescent="0.25">
      <c r="A8" s="42">
        <v>1</v>
      </c>
      <c r="B8" s="37" t="s">
        <v>33</v>
      </c>
      <c r="C8" s="38" t="s">
        <v>35</v>
      </c>
      <c r="D8" s="51" t="s">
        <v>36</v>
      </c>
      <c r="E8" s="39">
        <v>43196</v>
      </c>
      <c r="F8" s="36"/>
      <c r="G8" s="52">
        <v>19988716</v>
      </c>
      <c r="H8" s="14" t="s">
        <v>9</v>
      </c>
      <c r="I8" s="50"/>
    </row>
    <row r="9" spans="1:9" s="15" customFormat="1" ht="67.5" customHeight="1" x14ac:dyDescent="0.25">
      <c r="A9" s="42">
        <v>2</v>
      </c>
      <c r="B9" s="43" t="s">
        <v>37</v>
      </c>
      <c r="C9" s="44" t="s">
        <v>38</v>
      </c>
      <c r="D9" s="48" t="s">
        <v>39</v>
      </c>
      <c r="E9" s="39">
        <v>43201</v>
      </c>
      <c r="F9" s="46"/>
      <c r="G9" s="49">
        <v>73450000</v>
      </c>
      <c r="H9" s="16"/>
      <c r="I9" s="50"/>
    </row>
    <row r="10" spans="1:9" s="15" customFormat="1" ht="67.5" customHeight="1" x14ac:dyDescent="0.25">
      <c r="A10" s="42">
        <v>3</v>
      </c>
      <c r="B10" s="43" t="s">
        <v>40</v>
      </c>
      <c r="C10" s="44" t="s">
        <v>41</v>
      </c>
      <c r="D10" s="48" t="s">
        <v>42</v>
      </c>
      <c r="E10" s="39">
        <v>43201</v>
      </c>
      <c r="F10" s="46"/>
      <c r="G10" s="47">
        <v>14364000</v>
      </c>
      <c r="H10" s="16"/>
    </row>
    <row r="11" spans="1:9" s="15" customFormat="1" ht="67.5" customHeight="1" x14ac:dyDescent="0.25">
      <c r="A11" s="42">
        <v>4</v>
      </c>
      <c r="B11" s="43" t="s">
        <v>43</v>
      </c>
      <c r="C11" s="44" t="s">
        <v>44</v>
      </c>
      <c r="D11" s="45" t="s">
        <v>45</v>
      </c>
      <c r="E11" s="39">
        <v>43202</v>
      </c>
      <c r="F11" s="46"/>
      <c r="G11" s="47">
        <v>10000000</v>
      </c>
      <c r="H11" s="16"/>
    </row>
    <row r="12" spans="1:9" s="15" customFormat="1" ht="67.5" customHeight="1" x14ac:dyDescent="0.25">
      <c r="A12" s="42">
        <v>5</v>
      </c>
      <c r="B12" s="43" t="s">
        <v>46</v>
      </c>
      <c r="C12" s="44" t="s">
        <v>47</v>
      </c>
      <c r="D12" s="48" t="s">
        <v>48</v>
      </c>
      <c r="E12" s="53">
        <v>43208</v>
      </c>
      <c r="F12" s="46"/>
      <c r="G12" s="47">
        <v>18102901</v>
      </c>
      <c r="H12" s="16"/>
    </row>
    <row r="13" spans="1:9" s="15" customFormat="1" ht="67.5" customHeight="1" x14ac:dyDescent="0.25">
      <c r="A13" s="42"/>
      <c r="B13" s="43"/>
      <c r="C13" s="44"/>
      <c r="D13" s="45"/>
      <c r="E13" s="53"/>
      <c r="F13" s="46"/>
      <c r="G13" s="47"/>
      <c r="H13" s="16"/>
    </row>
    <row r="14" spans="1:9" s="15" customFormat="1" ht="15.75" thickBot="1" x14ac:dyDescent="0.3">
      <c r="A14" s="30"/>
      <c r="B14" s="31"/>
      <c r="C14" s="32"/>
      <c r="D14" s="33"/>
      <c r="E14" s="34"/>
      <c r="F14" s="35"/>
      <c r="G14" s="41"/>
      <c r="H14" s="16"/>
    </row>
    <row r="15" spans="1:9" ht="15.75" thickTop="1" x14ac:dyDescent="0.25"/>
    <row r="17" spans="1:8" x14ac:dyDescent="0.25">
      <c r="C17" s="17" t="s">
        <v>10</v>
      </c>
      <c r="D17" s="18">
        <f>+COUNT(A8:A13)</f>
        <v>5</v>
      </c>
    </row>
    <row r="19" spans="1:8" s="22" customFormat="1" x14ac:dyDescent="0.25">
      <c r="A19" s="4"/>
      <c r="B19" s="5"/>
      <c r="C19" s="17" t="s">
        <v>11</v>
      </c>
      <c r="D19" s="20">
        <f>SUM(G8:G11)</f>
        <v>117802716</v>
      </c>
      <c r="F19" s="8"/>
      <c r="G19" s="9"/>
      <c r="H19" s="2"/>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zoomScale="70" zoomScaleNormal="70" workbookViewId="0">
      <selection activeCell="B8" sqref="B8:G11"/>
    </sheetView>
  </sheetViews>
  <sheetFormatPr baseColWidth="10" defaultRowHeight="15" x14ac:dyDescent="0.25"/>
  <cols>
    <col min="1" max="1" width="6.7109375" style="4" customWidth="1"/>
    <col min="2" max="2" width="31.140625" style="5" bestFit="1" customWidth="1"/>
    <col min="3" max="3" width="95.7109375" style="19" customWidth="1"/>
    <col min="4" max="4" width="60.28515625" style="2" bestFit="1" customWidth="1"/>
    <col min="5" max="5" width="23.140625" style="22" customWidth="1"/>
    <col min="6" max="6" width="27.5703125" style="8" hidden="1" customWidth="1"/>
    <col min="7" max="7" width="20.85546875" style="9" customWidth="1"/>
    <col min="8" max="8" width="16.28515625" style="2" hidden="1" customWidth="1"/>
    <col min="9" max="9" width="15.42578125" style="2" bestFit="1" customWidth="1"/>
    <col min="10" max="253" width="11.42578125" style="2"/>
    <col min="254" max="254" width="8.28515625" style="2" customWidth="1"/>
    <col min="255" max="255" width="22.28515625" style="2" customWidth="1"/>
    <col min="256" max="256" width="51.7109375" style="2" customWidth="1"/>
    <col min="257" max="257" width="67.7109375" style="2" customWidth="1"/>
    <col min="258" max="258" width="30.85546875" style="2" customWidth="1"/>
    <col min="259" max="259" width="27.42578125" style="2" customWidth="1"/>
    <col min="260" max="260" width="31.85546875" style="2" customWidth="1"/>
    <col min="261" max="261" width="0" style="2" hidden="1" customWidth="1"/>
    <col min="262" max="262" width="22.28515625" style="2" customWidth="1"/>
    <col min="263" max="263" width="15.42578125" style="2" bestFit="1" customWidth="1"/>
    <col min="264" max="509" width="11.42578125" style="2"/>
    <col min="510" max="510" width="8.28515625" style="2" customWidth="1"/>
    <col min="511" max="511" width="22.28515625" style="2" customWidth="1"/>
    <col min="512" max="512" width="51.7109375" style="2" customWidth="1"/>
    <col min="513" max="513" width="67.7109375" style="2" customWidth="1"/>
    <col min="514" max="514" width="30.85546875" style="2" customWidth="1"/>
    <col min="515" max="515" width="27.42578125" style="2" customWidth="1"/>
    <col min="516" max="516" width="31.85546875" style="2" customWidth="1"/>
    <col min="517" max="517" width="0" style="2" hidden="1" customWidth="1"/>
    <col min="518" max="518" width="22.28515625" style="2" customWidth="1"/>
    <col min="519" max="519" width="15.42578125" style="2" bestFit="1" customWidth="1"/>
    <col min="520" max="765" width="11.42578125" style="2"/>
    <col min="766" max="766" width="8.28515625" style="2" customWidth="1"/>
    <col min="767" max="767" width="22.28515625" style="2" customWidth="1"/>
    <col min="768" max="768" width="51.7109375" style="2" customWidth="1"/>
    <col min="769" max="769" width="67.7109375" style="2" customWidth="1"/>
    <col min="770" max="770" width="30.85546875" style="2" customWidth="1"/>
    <col min="771" max="771" width="27.42578125" style="2" customWidth="1"/>
    <col min="772" max="772" width="31.85546875" style="2" customWidth="1"/>
    <col min="773" max="773" width="0" style="2" hidden="1" customWidth="1"/>
    <col min="774" max="774" width="22.28515625" style="2" customWidth="1"/>
    <col min="775" max="775" width="15.42578125" style="2" bestFit="1" customWidth="1"/>
    <col min="776" max="1021" width="11.42578125" style="2"/>
    <col min="1022" max="1022" width="8.28515625" style="2" customWidth="1"/>
    <col min="1023" max="1023" width="22.28515625" style="2" customWidth="1"/>
    <col min="1024" max="1024" width="51.7109375" style="2" customWidth="1"/>
    <col min="1025" max="1025" width="67.7109375" style="2" customWidth="1"/>
    <col min="1026" max="1026" width="30.85546875" style="2" customWidth="1"/>
    <col min="1027" max="1027" width="27.42578125" style="2" customWidth="1"/>
    <col min="1028" max="1028" width="31.85546875" style="2" customWidth="1"/>
    <col min="1029" max="1029" width="0" style="2" hidden="1" customWidth="1"/>
    <col min="1030" max="1030" width="22.28515625" style="2" customWidth="1"/>
    <col min="1031" max="1031" width="15.42578125" style="2" bestFit="1" customWidth="1"/>
    <col min="1032" max="1277" width="11.42578125" style="2"/>
    <col min="1278" max="1278" width="8.28515625" style="2" customWidth="1"/>
    <col min="1279" max="1279" width="22.28515625" style="2" customWidth="1"/>
    <col min="1280" max="1280" width="51.7109375" style="2" customWidth="1"/>
    <col min="1281" max="1281" width="67.7109375" style="2" customWidth="1"/>
    <col min="1282" max="1282" width="30.85546875" style="2" customWidth="1"/>
    <col min="1283" max="1283" width="27.42578125" style="2" customWidth="1"/>
    <col min="1284" max="1284" width="31.85546875" style="2" customWidth="1"/>
    <col min="1285" max="1285" width="0" style="2" hidden="1" customWidth="1"/>
    <col min="1286" max="1286" width="22.28515625" style="2" customWidth="1"/>
    <col min="1287" max="1287" width="15.42578125" style="2" bestFit="1" customWidth="1"/>
    <col min="1288" max="1533" width="11.42578125" style="2"/>
    <col min="1534" max="1534" width="8.28515625" style="2" customWidth="1"/>
    <col min="1535" max="1535" width="22.28515625" style="2" customWidth="1"/>
    <col min="1536" max="1536" width="51.7109375" style="2" customWidth="1"/>
    <col min="1537" max="1537" width="67.7109375" style="2" customWidth="1"/>
    <col min="1538" max="1538" width="30.85546875" style="2" customWidth="1"/>
    <col min="1539" max="1539" width="27.42578125" style="2" customWidth="1"/>
    <col min="1540" max="1540" width="31.85546875" style="2" customWidth="1"/>
    <col min="1541" max="1541" width="0" style="2" hidden="1" customWidth="1"/>
    <col min="1542" max="1542" width="22.28515625" style="2" customWidth="1"/>
    <col min="1543" max="1543" width="15.42578125" style="2" bestFit="1" customWidth="1"/>
    <col min="1544" max="1789" width="11.42578125" style="2"/>
    <col min="1790" max="1790" width="8.28515625" style="2" customWidth="1"/>
    <col min="1791" max="1791" width="22.28515625" style="2" customWidth="1"/>
    <col min="1792" max="1792" width="51.7109375" style="2" customWidth="1"/>
    <col min="1793" max="1793" width="67.7109375" style="2" customWidth="1"/>
    <col min="1794" max="1794" width="30.85546875" style="2" customWidth="1"/>
    <col min="1795" max="1795" width="27.42578125" style="2" customWidth="1"/>
    <col min="1796" max="1796" width="31.85546875" style="2" customWidth="1"/>
    <col min="1797" max="1797" width="0" style="2" hidden="1" customWidth="1"/>
    <col min="1798" max="1798" width="22.28515625" style="2" customWidth="1"/>
    <col min="1799" max="1799" width="15.42578125" style="2" bestFit="1" customWidth="1"/>
    <col min="1800" max="2045" width="11.42578125" style="2"/>
    <col min="2046" max="2046" width="8.28515625" style="2" customWidth="1"/>
    <col min="2047" max="2047" width="22.28515625" style="2" customWidth="1"/>
    <col min="2048" max="2048" width="51.7109375" style="2" customWidth="1"/>
    <col min="2049" max="2049" width="67.7109375" style="2" customWidth="1"/>
    <col min="2050" max="2050" width="30.85546875" style="2" customWidth="1"/>
    <col min="2051" max="2051" width="27.42578125" style="2" customWidth="1"/>
    <col min="2052" max="2052" width="31.85546875" style="2" customWidth="1"/>
    <col min="2053" max="2053" width="0" style="2" hidden="1" customWidth="1"/>
    <col min="2054" max="2054" width="22.28515625" style="2" customWidth="1"/>
    <col min="2055" max="2055" width="15.42578125" style="2" bestFit="1" customWidth="1"/>
    <col min="2056" max="2301" width="11.42578125" style="2"/>
    <col min="2302" max="2302" width="8.28515625" style="2" customWidth="1"/>
    <col min="2303" max="2303" width="22.28515625" style="2" customWidth="1"/>
    <col min="2304" max="2304" width="51.7109375" style="2" customWidth="1"/>
    <col min="2305" max="2305" width="67.7109375" style="2" customWidth="1"/>
    <col min="2306" max="2306" width="30.85546875" style="2" customWidth="1"/>
    <col min="2307" max="2307" width="27.42578125" style="2" customWidth="1"/>
    <col min="2308" max="2308" width="31.85546875" style="2" customWidth="1"/>
    <col min="2309" max="2309" width="0" style="2" hidden="1" customWidth="1"/>
    <col min="2310" max="2310" width="22.28515625" style="2" customWidth="1"/>
    <col min="2311" max="2311" width="15.42578125" style="2" bestFit="1" customWidth="1"/>
    <col min="2312" max="2557" width="11.42578125" style="2"/>
    <col min="2558" max="2558" width="8.28515625" style="2" customWidth="1"/>
    <col min="2559" max="2559" width="22.28515625" style="2" customWidth="1"/>
    <col min="2560" max="2560" width="51.7109375" style="2" customWidth="1"/>
    <col min="2561" max="2561" width="67.7109375" style="2" customWidth="1"/>
    <col min="2562" max="2562" width="30.85546875" style="2" customWidth="1"/>
    <col min="2563" max="2563" width="27.42578125" style="2" customWidth="1"/>
    <col min="2564" max="2564" width="31.85546875" style="2" customWidth="1"/>
    <col min="2565" max="2565" width="0" style="2" hidden="1" customWidth="1"/>
    <col min="2566" max="2566" width="22.28515625" style="2" customWidth="1"/>
    <col min="2567" max="2567" width="15.42578125" style="2" bestFit="1" customWidth="1"/>
    <col min="2568" max="2813" width="11.42578125" style="2"/>
    <col min="2814" max="2814" width="8.28515625" style="2" customWidth="1"/>
    <col min="2815" max="2815" width="22.28515625" style="2" customWidth="1"/>
    <col min="2816" max="2816" width="51.7109375" style="2" customWidth="1"/>
    <col min="2817" max="2817" width="67.7109375" style="2" customWidth="1"/>
    <col min="2818" max="2818" width="30.85546875" style="2" customWidth="1"/>
    <col min="2819" max="2819" width="27.42578125" style="2" customWidth="1"/>
    <col min="2820" max="2820" width="31.85546875" style="2" customWidth="1"/>
    <col min="2821" max="2821" width="0" style="2" hidden="1" customWidth="1"/>
    <col min="2822" max="2822" width="22.28515625" style="2" customWidth="1"/>
    <col min="2823" max="2823" width="15.42578125" style="2" bestFit="1" customWidth="1"/>
    <col min="2824" max="3069" width="11.42578125" style="2"/>
    <col min="3070" max="3070" width="8.28515625" style="2" customWidth="1"/>
    <col min="3071" max="3071" width="22.28515625" style="2" customWidth="1"/>
    <col min="3072" max="3072" width="51.7109375" style="2" customWidth="1"/>
    <col min="3073" max="3073" width="67.7109375" style="2" customWidth="1"/>
    <col min="3074" max="3074" width="30.85546875" style="2" customWidth="1"/>
    <col min="3075" max="3075" width="27.42578125" style="2" customWidth="1"/>
    <col min="3076" max="3076" width="31.85546875" style="2" customWidth="1"/>
    <col min="3077" max="3077" width="0" style="2" hidden="1" customWidth="1"/>
    <col min="3078" max="3078" width="22.28515625" style="2" customWidth="1"/>
    <col min="3079" max="3079" width="15.42578125" style="2" bestFit="1" customWidth="1"/>
    <col min="3080" max="3325" width="11.42578125" style="2"/>
    <col min="3326" max="3326" width="8.28515625" style="2" customWidth="1"/>
    <col min="3327" max="3327" width="22.28515625" style="2" customWidth="1"/>
    <col min="3328" max="3328" width="51.7109375" style="2" customWidth="1"/>
    <col min="3329" max="3329" width="67.7109375" style="2" customWidth="1"/>
    <col min="3330" max="3330" width="30.85546875" style="2" customWidth="1"/>
    <col min="3331" max="3331" width="27.42578125" style="2" customWidth="1"/>
    <col min="3332" max="3332" width="31.85546875" style="2" customWidth="1"/>
    <col min="3333" max="3333" width="0" style="2" hidden="1" customWidth="1"/>
    <col min="3334" max="3334" width="22.28515625" style="2" customWidth="1"/>
    <col min="3335" max="3335" width="15.42578125" style="2" bestFit="1" customWidth="1"/>
    <col min="3336" max="3581" width="11.42578125" style="2"/>
    <col min="3582" max="3582" width="8.28515625" style="2" customWidth="1"/>
    <col min="3583" max="3583" width="22.28515625" style="2" customWidth="1"/>
    <col min="3584" max="3584" width="51.7109375" style="2" customWidth="1"/>
    <col min="3585" max="3585" width="67.7109375" style="2" customWidth="1"/>
    <col min="3586" max="3586" width="30.85546875" style="2" customWidth="1"/>
    <col min="3587" max="3587" width="27.42578125" style="2" customWidth="1"/>
    <col min="3588" max="3588" width="31.85546875" style="2" customWidth="1"/>
    <col min="3589" max="3589" width="0" style="2" hidden="1" customWidth="1"/>
    <col min="3590" max="3590" width="22.28515625" style="2" customWidth="1"/>
    <col min="3591" max="3591" width="15.42578125" style="2" bestFit="1" customWidth="1"/>
    <col min="3592" max="3837" width="11.42578125" style="2"/>
    <col min="3838" max="3838" width="8.28515625" style="2" customWidth="1"/>
    <col min="3839" max="3839" width="22.28515625" style="2" customWidth="1"/>
    <col min="3840" max="3840" width="51.7109375" style="2" customWidth="1"/>
    <col min="3841" max="3841" width="67.7109375" style="2" customWidth="1"/>
    <col min="3842" max="3842" width="30.85546875" style="2" customWidth="1"/>
    <col min="3843" max="3843" width="27.42578125" style="2" customWidth="1"/>
    <col min="3844" max="3844" width="31.85546875" style="2" customWidth="1"/>
    <col min="3845" max="3845" width="0" style="2" hidden="1" customWidth="1"/>
    <col min="3846" max="3846" width="22.28515625" style="2" customWidth="1"/>
    <col min="3847" max="3847" width="15.42578125" style="2" bestFit="1" customWidth="1"/>
    <col min="3848" max="4093" width="11.42578125" style="2"/>
    <col min="4094" max="4094" width="8.28515625" style="2" customWidth="1"/>
    <col min="4095" max="4095" width="22.28515625" style="2" customWidth="1"/>
    <col min="4096" max="4096" width="51.7109375" style="2" customWidth="1"/>
    <col min="4097" max="4097" width="67.7109375" style="2" customWidth="1"/>
    <col min="4098" max="4098" width="30.85546875" style="2" customWidth="1"/>
    <col min="4099" max="4099" width="27.42578125" style="2" customWidth="1"/>
    <col min="4100" max="4100" width="31.85546875" style="2" customWidth="1"/>
    <col min="4101" max="4101" width="0" style="2" hidden="1" customWidth="1"/>
    <col min="4102" max="4102" width="22.28515625" style="2" customWidth="1"/>
    <col min="4103" max="4103" width="15.42578125" style="2" bestFit="1" customWidth="1"/>
    <col min="4104" max="4349" width="11.42578125" style="2"/>
    <col min="4350" max="4350" width="8.28515625" style="2" customWidth="1"/>
    <col min="4351" max="4351" width="22.28515625" style="2" customWidth="1"/>
    <col min="4352" max="4352" width="51.7109375" style="2" customWidth="1"/>
    <col min="4353" max="4353" width="67.7109375" style="2" customWidth="1"/>
    <col min="4354" max="4354" width="30.85546875" style="2" customWidth="1"/>
    <col min="4355" max="4355" width="27.42578125" style="2" customWidth="1"/>
    <col min="4356" max="4356" width="31.85546875" style="2" customWidth="1"/>
    <col min="4357" max="4357" width="0" style="2" hidden="1" customWidth="1"/>
    <col min="4358" max="4358" width="22.28515625" style="2" customWidth="1"/>
    <col min="4359" max="4359" width="15.42578125" style="2" bestFit="1" customWidth="1"/>
    <col min="4360" max="4605" width="11.42578125" style="2"/>
    <col min="4606" max="4606" width="8.28515625" style="2" customWidth="1"/>
    <col min="4607" max="4607" width="22.28515625" style="2" customWidth="1"/>
    <col min="4608" max="4608" width="51.7109375" style="2" customWidth="1"/>
    <col min="4609" max="4609" width="67.7109375" style="2" customWidth="1"/>
    <col min="4610" max="4610" width="30.85546875" style="2" customWidth="1"/>
    <col min="4611" max="4611" width="27.42578125" style="2" customWidth="1"/>
    <col min="4612" max="4612" width="31.85546875" style="2" customWidth="1"/>
    <col min="4613" max="4613" width="0" style="2" hidden="1" customWidth="1"/>
    <col min="4614" max="4614" width="22.28515625" style="2" customWidth="1"/>
    <col min="4615" max="4615" width="15.42578125" style="2" bestFit="1" customWidth="1"/>
    <col min="4616" max="4861" width="11.42578125" style="2"/>
    <col min="4862" max="4862" width="8.28515625" style="2" customWidth="1"/>
    <col min="4863" max="4863" width="22.28515625" style="2" customWidth="1"/>
    <col min="4864" max="4864" width="51.7109375" style="2" customWidth="1"/>
    <col min="4865" max="4865" width="67.7109375" style="2" customWidth="1"/>
    <col min="4866" max="4866" width="30.85546875" style="2" customWidth="1"/>
    <col min="4867" max="4867" width="27.42578125" style="2" customWidth="1"/>
    <col min="4868" max="4868" width="31.85546875" style="2" customWidth="1"/>
    <col min="4869" max="4869" width="0" style="2" hidden="1" customWidth="1"/>
    <col min="4870" max="4870" width="22.28515625" style="2" customWidth="1"/>
    <col min="4871" max="4871" width="15.42578125" style="2" bestFit="1" customWidth="1"/>
    <col min="4872" max="5117" width="11.42578125" style="2"/>
    <col min="5118" max="5118" width="8.28515625" style="2" customWidth="1"/>
    <col min="5119" max="5119" width="22.28515625" style="2" customWidth="1"/>
    <col min="5120" max="5120" width="51.7109375" style="2" customWidth="1"/>
    <col min="5121" max="5121" width="67.7109375" style="2" customWidth="1"/>
    <col min="5122" max="5122" width="30.85546875" style="2" customWidth="1"/>
    <col min="5123" max="5123" width="27.42578125" style="2" customWidth="1"/>
    <col min="5124" max="5124" width="31.85546875" style="2" customWidth="1"/>
    <col min="5125" max="5125" width="0" style="2" hidden="1" customWidth="1"/>
    <col min="5126" max="5126" width="22.28515625" style="2" customWidth="1"/>
    <col min="5127" max="5127" width="15.42578125" style="2" bestFit="1" customWidth="1"/>
    <col min="5128" max="5373" width="11.42578125" style="2"/>
    <col min="5374" max="5374" width="8.28515625" style="2" customWidth="1"/>
    <col min="5375" max="5375" width="22.28515625" style="2" customWidth="1"/>
    <col min="5376" max="5376" width="51.7109375" style="2" customWidth="1"/>
    <col min="5377" max="5377" width="67.7109375" style="2" customWidth="1"/>
    <col min="5378" max="5378" width="30.85546875" style="2" customWidth="1"/>
    <col min="5379" max="5379" width="27.42578125" style="2" customWidth="1"/>
    <col min="5380" max="5380" width="31.85546875" style="2" customWidth="1"/>
    <col min="5381" max="5381" width="0" style="2" hidden="1" customWidth="1"/>
    <col min="5382" max="5382" width="22.28515625" style="2" customWidth="1"/>
    <col min="5383" max="5383" width="15.42578125" style="2" bestFit="1" customWidth="1"/>
    <col min="5384" max="5629" width="11.42578125" style="2"/>
    <col min="5630" max="5630" width="8.28515625" style="2" customWidth="1"/>
    <col min="5631" max="5631" width="22.28515625" style="2" customWidth="1"/>
    <col min="5632" max="5632" width="51.7109375" style="2" customWidth="1"/>
    <col min="5633" max="5633" width="67.7109375" style="2" customWidth="1"/>
    <col min="5634" max="5634" width="30.85546875" style="2" customWidth="1"/>
    <col min="5635" max="5635" width="27.42578125" style="2" customWidth="1"/>
    <col min="5636" max="5636" width="31.85546875" style="2" customWidth="1"/>
    <col min="5637" max="5637" width="0" style="2" hidden="1" customWidth="1"/>
    <col min="5638" max="5638" width="22.28515625" style="2" customWidth="1"/>
    <col min="5639" max="5639" width="15.42578125" style="2" bestFit="1" customWidth="1"/>
    <col min="5640" max="5885" width="11.42578125" style="2"/>
    <col min="5886" max="5886" width="8.28515625" style="2" customWidth="1"/>
    <col min="5887" max="5887" width="22.28515625" style="2" customWidth="1"/>
    <col min="5888" max="5888" width="51.7109375" style="2" customWidth="1"/>
    <col min="5889" max="5889" width="67.7109375" style="2" customWidth="1"/>
    <col min="5890" max="5890" width="30.85546875" style="2" customWidth="1"/>
    <col min="5891" max="5891" width="27.42578125" style="2" customWidth="1"/>
    <col min="5892" max="5892" width="31.85546875" style="2" customWidth="1"/>
    <col min="5893" max="5893" width="0" style="2" hidden="1" customWidth="1"/>
    <col min="5894" max="5894" width="22.28515625" style="2" customWidth="1"/>
    <col min="5895" max="5895" width="15.42578125" style="2" bestFit="1" customWidth="1"/>
    <col min="5896" max="6141" width="11.42578125" style="2"/>
    <col min="6142" max="6142" width="8.28515625" style="2" customWidth="1"/>
    <col min="6143" max="6143" width="22.28515625" style="2" customWidth="1"/>
    <col min="6144" max="6144" width="51.7109375" style="2" customWidth="1"/>
    <col min="6145" max="6145" width="67.7109375" style="2" customWidth="1"/>
    <col min="6146" max="6146" width="30.85546875" style="2" customWidth="1"/>
    <col min="6147" max="6147" width="27.42578125" style="2" customWidth="1"/>
    <col min="6148" max="6148" width="31.85546875" style="2" customWidth="1"/>
    <col min="6149" max="6149" width="0" style="2" hidden="1" customWidth="1"/>
    <col min="6150" max="6150" width="22.28515625" style="2" customWidth="1"/>
    <col min="6151" max="6151" width="15.42578125" style="2" bestFit="1" customWidth="1"/>
    <col min="6152" max="6397" width="11.42578125" style="2"/>
    <col min="6398" max="6398" width="8.28515625" style="2" customWidth="1"/>
    <col min="6399" max="6399" width="22.28515625" style="2" customWidth="1"/>
    <col min="6400" max="6400" width="51.7109375" style="2" customWidth="1"/>
    <col min="6401" max="6401" width="67.7109375" style="2" customWidth="1"/>
    <col min="6402" max="6402" width="30.85546875" style="2" customWidth="1"/>
    <col min="6403" max="6403" width="27.42578125" style="2" customWidth="1"/>
    <col min="6404" max="6404" width="31.85546875" style="2" customWidth="1"/>
    <col min="6405" max="6405" width="0" style="2" hidden="1" customWidth="1"/>
    <col min="6406" max="6406" width="22.28515625" style="2" customWidth="1"/>
    <col min="6407" max="6407" width="15.42578125" style="2" bestFit="1" customWidth="1"/>
    <col min="6408" max="6653" width="11.42578125" style="2"/>
    <col min="6654" max="6654" width="8.28515625" style="2" customWidth="1"/>
    <col min="6655" max="6655" width="22.28515625" style="2" customWidth="1"/>
    <col min="6656" max="6656" width="51.7109375" style="2" customWidth="1"/>
    <col min="6657" max="6657" width="67.7109375" style="2" customWidth="1"/>
    <col min="6658" max="6658" width="30.85546875" style="2" customWidth="1"/>
    <col min="6659" max="6659" width="27.42578125" style="2" customWidth="1"/>
    <col min="6660" max="6660" width="31.85546875" style="2" customWidth="1"/>
    <col min="6661" max="6661" width="0" style="2" hidden="1" customWidth="1"/>
    <col min="6662" max="6662" width="22.28515625" style="2" customWidth="1"/>
    <col min="6663" max="6663" width="15.42578125" style="2" bestFit="1" customWidth="1"/>
    <col min="6664" max="6909" width="11.42578125" style="2"/>
    <col min="6910" max="6910" width="8.28515625" style="2" customWidth="1"/>
    <col min="6911" max="6911" width="22.28515625" style="2" customWidth="1"/>
    <col min="6912" max="6912" width="51.7109375" style="2" customWidth="1"/>
    <col min="6913" max="6913" width="67.7109375" style="2" customWidth="1"/>
    <col min="6914" max="6914" width="30.85546875" style="2" customWidth="1"/>
    <col min="6915" max="6915" width="27.42578125" style="2" customWidth="1"/>
    <col min="6916" max="6916" width="31.85546875" style="2" customWidth="1"/>
    <col min="6917" max="6917" width="0" style="2" hidden="1" customWidth="1"/>
    <col min="6918" max="6918" width="22.28515625" style="2" customWidth="1"/>
    <col min="6919" max="6919" width="15.42578125" style="2" bestFit="1" customWidth="1"/>
    <col min="6920" max="7165" width="11.42578125" style="2"/>
    <col min="7166" max="7166" width="8.28515625" style="2" customWidth="1"/>
    <col min="7167" max="7167" width="22.28515625" style="2" customWidth="1"/>
    <col min="7168" max="7168" width="51.7109375" style="2" customWidth="1"/>
    <col min="7169" max="7169" width="67.7109375" style="2" customWidth="1"/>
    <col min="7170" max="7170" width="30.85546875" style="2" customWidth="1"/>
    <col min="7171" max="7171" width="27.42578125" style="2" customWidth="1"/>
    <col min="7172" max="7172" width="31.85546875" style="2" customWidth="1"/>
    <col min="7173" max="7173" width="0" style="2" hidden="1" customWidth="1"/>
    <col min="7174" max="7174" width="22.28515625" style="2" customWidth="1"/>
    <col min="7175" max="7175" width="15.42578125" style="2" bestFit="1" customWidth="1"/>
    <col min="7176" max="7421" width="11.42578125" style="2"/>
    <col min="7422" max="7422" width="8.28515625" style="2" customWidth="1"/>
    <col min="7423" max="7423" width="22.28515625" style="2" customWidth="1"/>
    <col min="7424" max="7424" width="51.7109375" style="2" customWidth="1"/>
    <col min="7425" max="7425" width="67.7109375" style="2" customWidth="1"/>
    <col min="7426" max="7426" width="30.85546875" style="2" customWidth="1"/>
    <col min="7427" max="7427" width="27.42578125" style="2" customWidth="1"/>
    <col min="7428" max="7428" width="31.85546875" style="2" customWidth="1"/>
    <col min="7429" max="7429" width="0" style="2" hidden="1" customWidth="1"/>
    <col min="7430" max="7430" width="22.28515625" style="2" customWidth="1"/>
    <col min="7431" max="7431" width="15.42578125" style="2" bestFit="1" customWidth="1"/>
    <col min="7432" max="7677" width="11.42578125" style="2"/>
    <col min="7678" max="7678" width="8.28515625" style="2" customWidth="1"/>
    <col min="7679" max="7679" width="22.28515625" style="2" customWidth="1"/>
    <col min="7680" max="7680" width="51.7109375" style="2" customWidth="1"/>
    <col min="7681" max="7681" width="67.7109375" style="2" customWidth="1"/>
    <col min="7682" max="7682" width="30.85546875" style="2" customWidth="1"/>
    <col min="7683" max="7683" width="27.42578125" style="2" customWidth="1"/>
    <col min="7684" max="7684" width="31.85546875" style="2" customWidth="1"/>
    <col min="7685" max="7685" width="0" style="2" hidden="1" customWidth="1"/>
    <col min="7686" max="7686" width="22.28515625" style="2" customWidth="1"/>
    <col min="7687" max="7687" width="15.42578125" style="2" bestFit="1" customWidth="1"/>
    <col min="7688" max="7933" width="11.42578125" style="2"/>
    <col min="7934" max="7934" width="8.28515625" style="2" customWidth="1"/>
    <col min="7935" max="7935" width="22.28515625" style="2" customWidth="1"/>
    <col min="7936" max="7936" width="51.7109375" style="2" customWidth="1"/>
    <col min="7937" max="7937" width="67.7109375" style="2" customWidth="1"/>
    <col min="7938" max="7938" width="30.85546875" style="2" customWidth="1"/>
    <col min="7939" max="7939" width="27.42578125" style="2" customWidth="1"/>
    <col min="7940" max="7940" width="31.85546875" style="2" customWidth="1"/>
    <col min="7941" max="7941" width="0" style="2" hidden="1" customWidth="1"/>
    <col min="7942" max="7942" width="22.28515625" style="2" customWidth="1"/>
    <col min="7943" max="7943" width="15.42578125" style="2" bestFit="1" customWidth="1"/>
    <col min="7944" max="8189" width="11.42578125" style="2"/>
    <col min="8190" max="8190" width="8.28515625" style="2" customWidth="1"/>
    <col min="8191" max="8191" width="22.28515625" style="2" customWidth="1"/>
    <col min="8192" max="8192" width="51.7109375" style="2" customWidth="1"/>
    <col min="8193" max="8193" width="67.7109375" style="2" customWidth="1"/>
    <col min="8194" max="8194" width="30.85546875" style="2" customWidth="1"/>
    <col min="8195" max="8195" width="27.42578125" style="2" customWidth="1"/>
    <col min="8196" max="8196" width="31.85546875" style="2" customWidth="1"/>
    <col min="8197" max="8197" width="0" style="2" hidden="1" customWidth="1"/>
    <col min="8198" max="8198" width="22.28515625" style="2" customWidth="1"/>
    <col min="8199" max="8199" width="15.42578125" style="2" bestFit="1" customWidth="1"/>
    <col min="8200" max="8445" width="11.42578125" style="2"/>
    <col min="8446" max="8446" width="8.28515625" style="2" customWidth="1"/>
    <col min="8447" max="8447" width="22.28515625" style="2" customWidth="1"/>
    <col min="8448" max="8448" width="51.7109375" style="2" customWidth="1"/>
    <col min="8449" max="8449" width="67.7109375" style="2" customWidth="1"/>
    <col min="8450" max="8450" width="30.85546875" style="2" customWidth="1"/>
    <col min="8451" max="8451" width="27.42578125" style="2" customWidth="1"/>
    <col min="8452" max="8452" width="31.85546875" style="2" customWidth="1"/>
    <col min="8453" max="8453" width="0" style="2" hidden="1" customWidth="1"/>
    <col min="8454" max="8454" width="22.28515625" style="2" customWidth="1"/>
    <col min="8455" max="8455" width="15.42578125" style="2" bestFit="1" customWidth="1"/>
    <col min="8456" max="8701" width="11.42578125" style="2"/>
    <col min="8702" max="8702" width="8.28515625" style="2" customWidth="1"/>
    <col min="8703" max="8703" width="22.28515625" style="2" customWidth="1"/>
    <col min="8704" max="8704" width="51.7109375" style="2" customWidth="1"/>
    <col min="8705" max="8705" width="67.7109375" style="2" customWidth="1"/>
    <col min="8706" max="8706" width="30.85546875" style="2" customWidth="1"/>
    <col min="8707" max="8707" width="27.42578125" style="2" customWidth="1"/>
    <col min="8708" max="8708" width="31.85546875" style="2" customWidth="1"/>
    <col min="8709" max="8709" width="0" style="2" hidden="1" customWidth="1"/>
    <col min="8710" max="8710" width="22.28515625" style="2" customWidth="1"/>
    <col min="8711" max="8711" width="15.42578125" style="2" bestFit="1" customWidth="1"/>
    <col min="8712" max="8957" width="11.42578125" style="2"/>
    <col min="8958" max="8958" width="8.28515625" style="2" customWidth="1"/>
    <col min="8959" max="8959" width="22.28515625" style="2" customWidth="1"/>
    <col min="8960" max="8960" width="51.7109375" style="2" customWidth="1"/>
    <col min="8961" max="8961" width="67.7109375" style="2" customWidth="1"/>
    <col min="8962" max="8962" width="30.85546875" style="2" customWidth="1"/>
    <col min="8963" max="8963" width="27.42578125" style="2" customWidth="1"/>
    <col min="8964" max="8964" width="31.85546875" style="2" customWidth="1"/>
    <col min="8965" max="8965" width="0" style="2" hidden="1" customWidth="1"/>
    <col min="8966" max="8966" width="22.28515625" style="2" customWidth="1"/>
    <col min="8967" max="8967" width="15.42578125" style="2" bestFit="1" customWidth="1"/>
    <col min="8968" max="9213" width="11.42578125" style="2"/>
    <col min="9214" max="9214" width="8.28515625" style="2" customWidth="1"/>
    <col min="9215" max="9215" width="22.28515625" style="2" customWidth="1"/>
    <col min="9216" max="9216" width="51.7109375" style="2" customWidth="1"/>
    <col min="9217" max="9217" width="67.7109375" style="2" customWidth="1"/>
    <col min="9218" max="9218" width="30.85546875" style="2" customWidth="1"/>
    <col min="9219" max="9219" width="27.42578125" style="2" customWidth="1"/>
    <col min="9220" max="9220" width="31.85546875" style="2" customWidth="1"/>
    <col min="9221" max="9221" width="0" style="2" hidden="1" customWidth="1"/>
    <col min="9222" max="9222" width="22.28515625" style="2" customWidth="1"/>
    <col min="9223" max="9223" width="15.42578125" style="2" bestFit="1" customWidth="1"/>
    <col min="9224" max="9469" width="11.42578125" style="2"/>
    <col min="9470" max="9470" width="8.28515625" style="2" customWidth="1"/>
    <col min="9471" max="9471" width="22.28515625" style="2" customWidth="1"/>
    <col min="9472" max="9472" width="51.7109375" style="2" customWidth="1"/>
    <col min="9473" max="9473" width="67.7109375" style="2" customWidth="1"/>
    <col min="9474" max="9474" width="30.85546875" style="2" customWidth="1"/>
    <col min="9475" max="9475" width="27.42578125" style="2" customWidth="1"/>
    <col min="9476" max="9476" width="31.85546875" style="2" customWidth="1"/>
    <col min="9477" max="9477" width="0" style="2" hidden="1" customWidth="1"/>
    <col min="9478" max="9478" width="22.28515625" style="2" customWidth="1"/>
    <col min="9479" max="9479" width="15.42578125" style="2" bestFit="1" customWidth="1"/>
    <col min="9480" max="9725" width="11.42578125" style="2"/>
    <col min="9726" max="9726" width="8.28515625" style="2" customWidth="1"/>
    <col min="9727" max="9727" width="22.28515625" style="2" customWidth="1"/>
    <col min="9728" max="9728" width="51.7109375" style="2" customWidth="1"/>
    <col min="9729" max="9729" width="67.7109375" style="2" customWidth="1"/>
    <col min="9730" max="9730" width="30.85546875" style="2" customWidth="1"/>
    <col min="9731" max="9731" width="27.42578125" style="2" customWidth="1"/>
    <col min="9732" max="9732" width="31.85546875" style="2" customWidth="1"/>
    <col min="9733" max="9733" width="0" style="2" hidden="1" customWidth="1"/>
    <col min="9734" max="9734" width="22.28515625" style="2" customWidth="1"/>
    <col min="9735" max="9735" width="15.42578125" style="2" bestFit="1" customWidth="1"/>
    <col min="9736" max="9981" width="11.42578125" style="2"/>
    <col min="9982" max="9982" width="8.28515625" style="2" customWidth="1"/>
    <col min="9983" max="9983" width="22.28515625" style="2" customWidth="1"/>
    <col min="9984" max="9984" width="51.7109375" style="2" customWidth="1"/>
    <col min="9985" max="9985" width="67.7109375" style="2" customWidth="1"/>
    <col min="9986" max="9986" width="30.85546875" style="2" customWidth="1"/>
    <col min="9987" max="9987" width="27.42578125" style="2" customWidth="1"/>
    <col min="9988" max="9988" width="31.85546875" style="2" customWidth="1"/>
    <col min="9989" max="9989" width="0" style="2" hidden="1" customWidth="1"/>
    <col min="9990" max="9990" width="22.28515625" style="2" customWidth="1"/>
    <col min="9991" max="9991" width="15.42578125" style="2" bestFit="1" customWidth="1"/>
    <col min="9992" max="10237" width="11.42578125" style="2"/>
    <col min="10238" max="10238" width="8.28515625" style="2" customWidth="1"/>
    <col min="10239" max="10239" width="22.28515625" style="2" customWidth="1"/>
    <col min="10240" max="10240" width="51.7109375" style="2" customWidth="1"/>
    <col min="10241" max="10241" width="67.7109375" style="2" customWidth="1"/>
    <col min="10242" max="10242" width="30.85546875" style="2" customWidth="1"/>
    <col min="10243" max="10243" width="27.42578125" style="2" customWidth="1"/>
    <col min="10244" max="10244" width="31.85546875" style="2" customWidth="1"/>
    <col min="10245" max="10245" width="0" style="2" hidden="1" customWidth="1"/>
    <col min="10246" max="10246" width="22.28515625" style="2" customWidth="1"/>
    <col min="10247" max="10247" width="15.42578125" style="2" bestFit="1" customWidth="1"/>
    <col min="10248" max="10493" width="11.42578125" style="2"/>
    <col min="10494" max="10494" width="8.28515625" style="2" customWidth="1"/>
    <col min="10495" max="10495" width="22.28515625" style="2" customWidth="1"/>
    <col min="10496" max="10496" width="51.7109375" style="2" customWidth="1"/>
    <col min="10497" max="10497" width="67.7109375" style="2" customWidth="1"/>
    <col min="10498" max="10498" width="30.85546875" style="2" customWidth="1"/>
    <col min="10499" max="10499" width="27.42578125" style="2" customWidth="1"/>
    <col min="10500" max="10500" width="31.85546875" style="2" customWidth="1"/>
    <col min="10501" max="10501" width="0" style="2" hidden="1" customWidth="1"/>
    <col min="10502" max="10502" width="22.28515625" style="2" customWidth="1"/>
    <col min="10503" max="10503" width="15.42578125" style="2" bestFit="1" customWidth="1"/>
    <col min="10504" max="10749" width="11.42578125" style="2"/>
    <col min="10750" max="10750" width="8.28515625" style="2" customWidth="1"/>
    <col min="10751" max="10751" width="22.28515625" style="2" customWidth="1"/>
    <col min="10752" max="10752" width="51.7109375" style="2" customWidth="1"/>
    <col min="10753" max="10753" width="67.7109375" style="2" customWidth="1"/>
    <col min="10754" max="10754" width="30.85546875" style="2" customWidth="1"/>
    <col min="10755" max="10755" width="27.42578125" style="2" customWidth="1"/>
    <col min="10756" max="10756" width="31.85546875" style="2" customWidth="1"/>
    <col min="10757" max="10757" width="0" style="2" hidden="1" customWidth="1"/>
    <col min="10758" max="10758" width="22.28515625" style="2" customWidth="1"/>
    <col min="10759" max="10759" width="15.42578125" style="2" bestFit="1" customWidth="1"/>
    <col min="10760" max="11005" width="11.42578125" style="2"/>
    <col min="11006" max="11006" width="8.28515625" style="2" customWidth="1"/>
    <col min="11007" max="11007" width="22.28515625" style="2" customWidth="1"/>
    <col min="11008" max="11008" width="51.7109375" style="2" customWidth="1"/>
    <col min="11009" max="11009" width="67.7109375" style="2" customWidth="1"/>
    <col min="11010" max="11010" width="30.85546875" style="2" customWidth="1"/>
    <col min="11011" max="11011" width="27.42578125" style="2" customWidth="1"/>
    <col min="11012" max="11012" width="31.85546875" style="2" customWidth="1"/>
    <col min="11013" max="11013" width="0" style="2" hidden="1" customWidth="1"/>
    <col min="11014" max="11014" width="22.28515625" style="2" customWidth="1"/>
    <col min="11015" max="11015" width="15.42578125" style="2" bestFit="1" customWidth="1"/>
    <col min="11016" max="11261" width="11.42578125" style="2"/>
    <col min="11262" max="11262" width="8.28515625" style="2" customWidth="1"/>
    <col min="11263" max="11263" width="22.28515625" style="2" customWidth="1"/>
    <col min="11264" max="11264" width="51.7109375" style="2" customWidth="1"/>
    <col min="11265" max="11265" width="67.7109375" style="2" customWidth="1"/>
    <col min="11266" max="11266" width="30.85546875" style="2" customWidth="1"/>
    <col min="11267" max="11267" width="27.42578125" style="2" customWidth="1"/>
    <col min="11268" max="11268" width="31.85546875" style="2" customWidth="1"/>
    <col min="11269" max="11269" width="0" style="2" hidden="1" customWidth="1"/>
    <col min="11270" max="11270" width="22.28515625" style="2" customWidth="1"/>
    <col min="11271" max="11271" width="15.42578125" style="2" bestFit="1" customWidth="1"/>
    <col min="11272" max="11517" width="11.42578125" style="2"/>
    <col min="11518" max="11518" width="8.28515625" style="2" customWidth="1"/>
    <col min="11519" max="11519" width="22.28515625" style="2" customWidth="1"/>
    <col min="11520" max="11520" width="51.7109375" style="2" customWidth="1"/>
    <col min="11521" max="11521" width="67.7109375" style="2" customWidth="1"/>
    <col min="11522" max="11522" width="30.85546875" style="2" customWidth="1"/>
    <col min="11523" max="11523" width="27.42578125" style="2" customWidth="1"/>
    <col min="11524" max="11524" width="31.85546875" style="2" customWidth="1"/>
    <col min="11525" max="11525" width="0" style="2" hidden="1" customWidth="1"/>
    <col min="11526" max="11526" width="22.28515625" style="2" customWidth="1"/>
    <col min="11527" max="11527" width="15.42578125" style="2" bestFit="1" customWidth="1"/>
    <col min="11528" max="11773" width="11.42578125" style="2"/>
    <col min="11774" max="11774" width="8.28515625" style="2" customWidth="1"/>
    <col min="11775" max="11775" width="22.28515625" style="2" customWidth="1"/>
    <col min="11776" max="11776" width="51.7109375" style="2" customWidth="1"/>
    <col min="11777" max="11777" width="67.7109375" style="2" customWidth="1"/>
    <col min="11778" max="11778" width="30.85546875" style="2" customWidth="1"/>
    <col min="11779" max="11779" width="27.42578125" style="2" customWidth="1"/>
    <col min="11780" max="11780" width="31.85546875" style="2" customWidth="1"/>
    <col min="11781" max="11781" width="0" style="2" hidden="1" customWidth="1"/>
    <col min="11782" max="11782" width="22.28515625" style="2" customWidth="1"/>
    <col min="11783" max="11783" width="15.42578125" style="2" bestFit="1" customWidth="1"/>
    <col min="11784" max="12029" width="11.42578125" style="2"/>
    <col min="12030" max="12030" width="8.28515625" style="2" customWidth="1"/>
    <col min="12031" max="12031" width="22.28515625" style="2" customWidth="1"/>
    <col min="12032" max="12032" width="51.7109375" style="2" customWidth="1"/>
    <col min="12033" max="12033" width="67.7109375" style="2" customWidth="1"/>
    <col min="12034" max="12034" width="30.85546875" style="2" customWidth="1"/>
    <col min="12035" max="12035" width="27.42578125" style="2" customWidth="1"/>
    <col min="12036" max="12036" width="31.85546875" style="2" customWidth="1"/>
    <col min="12037" max="12037" width="0" style="2" hidden="1" customWidth="1"/>
    <col min="12038" max="12038" width="22.28515625" style="2" customWidth="1"/>
    <col min="12039" max="12039" width="15.42578125" style="2" bestFit="1" customWidth="1"/>
    <col min="12040" max="12285" width="11.42578125" style="2"/>
    <col min="12286" max="12286" width="8.28515625" style="2" customWidth="1"/>
    <col min="12287" max="12287" width="22.28515625" style="2" customWidth="1"/>
    <col min="12288" max="12288" width="51.7109375" style="2" customWidth="1"/>
    <col min="12289" max="12289" width="67.7109375" style="2" customWidth="1"/>
    <col min="12290" max="12290" width="30.85546875" style="2" customWidth="1"/>
    <col min="12291" max="12291" width="27.42578125" style="2" customWidth="1"/>
    <col min="12292" max="12292" width="31.85546875" style="2" customWidth="1"/>
    <col min="12293" max="12293" width="0" style="2" hidden="1" customWidth="1"/>
    <col min="12294" max="12294" width="22.28515625" style="2" customWidth="1"/>
    <col min="12295" max="12295" width="15.42578125" style="2" bestFit="1" customWidth="1"/>
    <col min="12296" max="12541" width="11.42578125" style="2"/>
    <col min="12542" max="12542" width="8.28515625" style="2" customWidth="1"/>
    <col min="12543" max="12543" width="22.28515625" style="2" customWidth="1"/>
    <col min="12544" max="12544" width="51.7109375" style="2" customWidth="1"/>
    <col min="12545" max="12545" width="67.7109375" style="2" customWidth="1"/>
    <col min="12546" max="12546" width="30.85546875" style="2" customWidth="1"/>
    <col min="12547" max="12547" width="27.42578125" style="2" customWidth="1"/>
    <col min="12548" max="12548" width="31.85546875" style="2" customWidth="1"/>
    <col min="12549" max="12549" width="0" style="2" hidden="1" customWidth="1"/>
    <col min="12550" max="12550" width="22.28515625" style="2" customWidth="1"/>
    <col min="12551" max="12551" width="15.42578125" style="2" bestFit="1" customWidth="1"/>
    <col min="12552" max="12797" width="11.42578125" style="2"/>
    <col min="12798" max="12798" width="8.28515625" style="2" customWidth="1"/>
    <col min="12799" max="12799" width="22.28515625" style="2" customWidth="1"/>
    <col min="12800" max="12800" width="51.7109375" style="2" customWidth="1"/>
    <col min="12801" max="12801" width="67.7109375" style="2" customWidth="1"/>
    <col min="12802" max="12802" width="30.85546875" style="2" customWidth="1"/>
    <col min="12803" max="12803" width="27.42578125" style="2" customWidth="1"/>
    <col min="12804" max="12804" width="31.85546875" style="2" customWidth="1"/>
    <col min="12805" max="12805" width="0" style="2" hidden="1" customWidth="1"/>
    <col min="12806" max="12806" width="22.28515625" style="2" customWidth="1"/>
    <col min="12807" max="12807" width="15.42578125" style="2" bestFit="1" customWidth="1"/>
    <col min="12808" max="13053" width="11.42578125" style="2"/>
    <col min="13054" max="13054" width="8.28515625" style="2" customWidth="1"/>
    <col min="13055" max="13055" width="22.28515625" style="2" customWidth="1"/>
    <col min="13056" max="13056" width="51.7109375" style="2" customWidth="1"/>
    <col min="13057" max="13057" width="67.7109375" style="2" customWidth="1"/>
    <col min="13058" max="13058" width="30.85546875" style="2" customWidth="1"/>
    <col min="13059" max="13059" width="27.42578125" style="2" customWidth="1"/>
    <col min="13060" max="13060" width="31.85546875" style="2" customWidth="1"/>
    <col min="13061" max="13061" width="0" style="2" hidden="1" customWidth="1"/>
    <col min="13062" max="13062" width="22.28515625" style="2" customWidth="1"/>
    <col min="13063" max="13063" width="15.42578125" style="2" bestFit="1" customWidth="1"/>
    <col min="13064" max="13309" width="11.42578125" style="2"/>
    <col min="13310" max="13310" width="8.28515625" style="2" customWidth="1"/>
    <col min="13311" max="13311" width="22.28515625" style="2" customWidth="1"/>
    <col min="13312" max="13312" width="51.7109375" style="2" customWidth="1"/>
    <col min="13313" max="13313" width="67.7109375" style="2" customWidth="1"/>
    <col min="13314" max="13314" width="30.85546875" style="2" customWidth="1"/>
    <col min="13315" max="13315" width="27.42578125" style="2" customWidth="1"/>
    <col min="13316" max="13316" width="31.85546875" style="2" customWidth="1"/>
    <col min="13317" max="13317" width="0" style="2" hidden="1" customWidth="1"/>
    <col min="13318" max="13318" width="22.28515625" style="2" customWidth="1"/>
    <col min="13319" max="13319" width="15.42578125" style="2" bestFit="1" customWidth="1"/>
    <col min="13320" max="13565" width="11.42578125" style="2"/>
    <col min="13566" max="13566" width="8.28515625" style="2" customWidth="1"/>
    <col min="13567" max="13567" width="22.28515625" style="2" customWidth="1"/>
    <col min="13568" max="13568" width="51.7109375" style="2" customWidth="1"/>
    <col min="13569" max="13569" width="67.7109375" style="2" customWidth="1"/>
    <col min="13570" max="13570" width="30.85546875" style="2" customWidth="1"/>
    <col min="13571" max="13571" width="27.42578125" style="2" customWidth="1"/>
    <col min="13572" max="13572" width="31.85546875" style="2" customWidth="1"/>
    <col min="13573" max="13573" width="0" style="2" hidden="1" customWidth="1"/>
    <col min="13574" max="13574" width="22.28515625" style="2" customWidth="1"/>
    <col min="13575" max="13575" width="15.42578125" style="2" bestFit="1" customWidth="1"/>
    <col min="13576" max="13821" width="11.42578125" style="2"/>
    <col min="13822" max="13822" width="8.28515625" style="2" customWidth="1"/>
    <col min="13823" max="13823" width="22.28515625" style="2" customWidth="1"/>
    <col min="13824" max="13824" width="51.7109375" style="2" customWidth="1"/>
    <col min="13825" max="13825" width="67.7109375" style="2" customWidth="1"/>
    <col min="13826" max="13826" width="30.85546875" style="2" customWidth="1"/>
    <col min="13827" max="13827" width="27.42578125" style="2" customWidth="1"/>
    <col min="13828" max="13828" width="31.85546875" style="2" customWidth="1"/>
    <col min="13829" max="13829" width="0" style="2" hidden="1" customWidth="1"/>
    <col min="13830" max="13830" width="22.28515625" style="2" customWidth="1"/>
    <col min="13831" max="13831" width="15.42578125" style="2" bestFit="1" customWidth="1"/>
    <col min="13832" max="14077" width="11.42578125" style="2"/>
    <col min="14078" max="14078" width="8.28515625" style="2" customWidth="1"/>
    <col min="14079" max="14079" width="22.28515625" style="2" customWidth="1"/>
    <col min="14080" max="14080" width="51.7109375" style="2" customWidth="1"/>
    <col min="14081" max="14081" width="67.7109375" style="2" customWidth="1"/>
    <col min="14082" max="14082" width="30.85546875" style="2" customWidth="1"/>
    <col min="14083" max="14083" width="27.42578125" style="2" customWidth="1"/>
    <col min="14084" max="14084" width="31.85546875" style="2" customWidth="1"/>
    <col min="14085" max="14085" width="0" style="2" hidden="1" customWidth="1"/>
    <col min="14086" max="14086" width="22.28515625" style="2" customWidth="1"/>
    <col min="14087" max="14087" width="15.42578125" style="2" bestFit="1" customWidth="1"/>
    <col min="14088" max="14333" width="11.42578125" style="2"/>
    <col min="14334" max="14334" width="8.28515625" style="2" customWidth="1"/>
    <col min="14335" max="14335" width="22.28515625" style="2" customWidth="1"/>
    <col min="14336" max="14336" width="51.7109375" style="2" customWidth="1"/>
    <col min="14337" max="14337" width="67.7109375" style="2" customWidth="1"/>
    <col min="14338" max="14338" width="30.85546875" style="2" customWidth="1"/>
    <col min="14339" max="14339" width="27.42578125" style="2" customWidth="1"/>
    <col min="14340" max="14340" width="31.85546875" style="2" customWidth="1"/>
    <col min="14341" max="14341" width="0" style="2" hidden="1" customWidth="1"/>
    <col min="14342" max="14342" width="22.28515625" style="2" customWidth="1"/>
    <col min="14343" max="14343" width="15.42578125" style="2" bestFit="1" customWidth="1"/>
    <col min="14344" max="14589" width="11.42578125" style="2"/>
    <col min="14590" max="14590" width="8.28515625" style="2" customWidth="1"/>
    <col min="14591" max="14591" width="22.28515625" style="2" customWidth="1"/>
    <col min="14592" max="14592" width="51.7109375" style="2" customWidth="1"/>
    <col min="14593" max="14593" width="67.7109375" style="2" customWidth="1"/>
    <col min="14594" max="14594" width="30.85546875" style="2" customWidth="1"/>
    <col min="14595" max="14595" width="27.42578125" style="2" customWidth="1"/>
    <col min="14596" max="14596" width="31.85546875" style="2" customWidth="1"/>
    <col min="14597" max="14597" width="0" style="2" hidden="1" customWidth="1"/>
    <col min="14598" max="14598" width="22.28515625" style="2" customWidth="1"/>
    <col min="14599" max="14599" width="15.42578125" style="2" bestFit="1" customWidth="1"/>
    <col min="14600" max="14845" width="11.42578125" style="2"/>
    <col min="14846" max="14846" width="8.28515625" style="2" customWidth="1"/>
    <col min="14847" max="14847" width="22.28515625" style="2" customWidth="1"/>
    <col min="14848" max="14848" width="51.7109375" style="2" customWidth="1"/>
    <col min="14849" max="14849" width="67.7109375" style="2" customWidth="1"/>
    <col min="14850" max="14850" width="30.85546875" style="2" customWidth="1"/>
    <col min="14851" max="14851" width="27.42578125" style="2" customWidth="1"/>
    <col min="14852" max="14852" width="31.85546875" style="2" customWidth="1"/>
    <col min="14853" max="14853" width="0" style="2" hidden="1" customWidth="1"/>
    <col min="14854" max="14854" width="22.28515625" style="2" customWidth="1"/>
    <col min="14855" max="14855" width="15.42578125" style="2" bestFit="1" customWidth="1"/>
    <col min="14856" max="15101" width="11.42578125" style="2"/>
    <col min="15102" max="15102" width="8.28515625" style="2" customWidth="1"/>
    <col min="15103" max="15103" width="22.28515625" style="2" customWidth="1"/>
    <col min="15104" max="15104" width="51.7109375" style="2" customWidth="1"/>
    <col min="15105" max="15105" width="67.7109375" style="2" customWidth="1"/>
    <col min="15106" max="15106" width="30.85546875" style="2" customWidth="1"/>
    <col min="15107" max="15107" width="27.42578125" style="2" customWidth="1"/>
    <col min="15108" max="15108" width="31.85546875" style="2" customWidth="1"/>
    <col min="15109" max="15109" width="0" style="2" hidden="1" customWidth="1"/>
    <col min="15110" max="15110" width="22.28515625" style="2" customWidth="1"/>
    <col min="15111" max="15111" width="15.42578125" style="2" bestFit="1" customWidth="1"/>
    <col min="15112" max="15357" width="11.42578125" style="2"/>
    <col min="15358" max="15358" width="8.28515625" style="2" customWidth="1"/>
    <col min="15359" max="15359" width="22.28515625" style="2" customWidth="1"/>
    <col min="15360" max="15360" width="51.7109375" style="2" customWidth="1"/>
    <col min="15361" max="15361" width="67.7109375" style="2" customWidth="1"/>
    <col min="15362" max="15362" width="30.85546875" style="2" customWidth="1"/>
    <col min="15363" max="15363" width="27.42578125" style="2" customWidth="1"/>
    <col min="15364" max="15364" width="31.85546875" style="2" customWidth="1"/>
    <col min="15365" max="15365" width="0" style="2" hidden="1" customWidth="1"/>
    <col min="15366" max="15366" width="22.28515625" style="2" customWidth="1"/>
    <col min="15367" max="15367" width="15.42578125" style="2" bestFit="1" customWidth="1"/>
    <col min="15368" max="15613" width="11.42578125" style="2"/>
    <col min="15614" max="15614" width="8.28515625" style="2" customWidth="1"/>
    <col min="15615" max="15615" width="22.28515625" style="2" customWidth="1"/>
    <col min="15616" max="15616" width="51.7109375" style="2" customWidth="1"/>
    <col min="15617" max="15617" width="67.7109375" style="2" customWidth="1"/>
    <col min="15618" max="15618" width="30.85546875" style="2" customWidth="1"/>
    <col min="15619" max="15619" width="27.42578125" style="2" customWidth="1"/>
    <col min="15620" max="15620" width="31.85546875" style="2" customWidth="1"/>
    <col min="15621" max="15621" width="0" style="2" hidden="1" customWidth="1"/>
    <col min="15622" max="15622" width="22.28515625" style="2" customWidth="1"/>
    <col min="15623" max="15623" width="15.42578125" style="2" bestFit="1" customWidth="1"/>
    <col min="15624" max="15869" width="11.42578125" style="2"/>
    <col min="15870" max="15870" width="8.28515625" style="2" customWidth="1"/>
    <col min="15871" max="15871" width="22.28515625" style="2" customWidth="1"/>
    <col min="15872" max="15872" width="51.7109375" style="2" customWidth="1"/>
    <col min="15873" max="15873" width="67.7109375" style="2" customWidth="1"/>
    <col min="15874" max="15874" width="30.85546875" style="2" customWidth="1"/>
    <col min="15875" max="15875" width="27.42578125" style="2" customWidth="1"/>
    <col min="15876" max="15876" width="31.85546875" style="2" customWidth="1"/>
    <col min="15877" max="15877" width="0" style="2" hidden="1" customWidth="1"/>
    <col min="15878" max="15878" width="22.28515625" style="2" customWidth="1"/>
    <col min="15879" max="15879" width="15.42578125" style="2" bestFit="1" customWidth="1"/>
    <col min="15880" max="16125" width="11.42578125" style="2"/>
    <col min="16126" max="16126" width="8.28515625" style="2" customWidth="1"/>
    <col min="16127" max="16127" width="22.28515625" style="2" customWidth="1"/>
    <col min="16128" max="16128" width="51.7109375" style="2" customWidth="1"/>
    <col min="16129" max="16129" width="67.7109375" style="2" customWidth="1"/>
    <col min="16130" max="16130" width="30.85546875" style="2" customWidth="1"/>
    <col min="16131" max="16131" width="27.42578125" style="2" customWidth="1"/>
    <col min="16132" max="16132" width="31.85546875" style="2" customWidth="1"/>
    <col min="16133" max="16133" width="0" style="2" hidden="1" customWidth="1"/>
    <col min="16134" max="16134" width="22.28515625" style="2" customWidth="1"/>
    <col min="16135" max="16135" width="15.42578125" style="2" bestFit="1" customWidth="1"/>
    <col min="16136" max="16384" width="11.42578125" style="2"/>
  </cols>
  <sheetData>
    <row r="1" spans="1:9" x14ac:dyDescent="0.25">
      <c r="A1" s="1" t="s">
        <v>0</v>
      </c>
      <c r="B1" s="1"/>
      <c r="C1" s="1"/>
      <c r="D1" s="1"/>
      <c r="E1" s="21"/>
      <c r="F1" s="1"/>
      <c r="G1" s="1"/>
    </row>
    <row r="2" spans="1:9" x14ac:dyDescent="0.25">
      <c r="A2" s="1" t="s">
        <v>12</v>
      </c>
      <c r="B2" s="1"/>
      <c r="C2" s="1"/>
      <c r="D2" s="1"/>
      <c r="E2" s="21"/>
      <c r="F2" s="1"/>
      <c r="G2" s="1"/>
    </row>
    <row r="3" spans="1:9" x14ac:dyDescent="0.25">
      <c r="A3" s="3" t="s">
        <v>49</v>
      </c>
      <c r="B3" s="3"/>
      <c r="C3" s="3"/>
      <c r="D3" s="3"/>
      <c r="E3" s="21"/>
      <c r="F3" s="3"/>
      <c r="G3" s="3"/>
    </row>
    <row r="4" spans="1:9" x14ac:dyDescent="0.25">
      <c r="A4" s="3" t="s">
        <v>15</v>
      </c>
      <c r="B4" s="3"/>
      <c r="C4" s="3"/>
      <c r="D4" s="3"/>
      <c r="E4" s="21"/>
      <c r="F4" s="3"/>
      <c r="G4" s="3"/>
    </row>
    <row r="5" spans="1:9" x14ac:dyDescent="0.25">
      <c r="C5" s="6"/>
      <c r="D5" s="7"/>
    </row>
    <row r="6" spans="1:9" s="13" customFormat="1" ht="15.75" thickBot="1" x14ac:dyDescent="0.3">
      <c r="A6" s="10"/>
      <c r="B6" s="10"/>
      <c r="C6" s="10"/>
      <c r="D6" s="10"/>
      <c r="E6" s="23"/>
      <c r="F6" s="10"/>
      <c r="G6" s="11"/>
      <c r="H6" s="12"/>
    </row>
    <row r="7" spans="1:9" s="13" customFormat="1" ht="36" customHeight="1" thickTop="1" x14ac:dyDescent="0.25">
      <c r="A7" s="25" t="s">
        <v>2</v>
      </c>
      <c r="B7" s="26" t="s">
        <v>3</v>
      </c>
      <c r="C7" s="26" t="s">
        <v>4</v>
      </c>
      <c r="D7" s="26" t="s">
        <v>5</v>
      </c>
      <c r="E7" s="40" t="s">
        <v>13</v>
      </c>
      <c r="F7" s="27" t="s">
        <v>6</v>
      </c>
      <c r="G7" s="28" t="s">
        <v>7</v>
      </c>
      <c r="H7" s="24" t="s">
        <v>8</v>
      </c>
    </row>
    <row r="8" spans="1:9" s="15" customFormat="1" ht="67.5" customHeight="1" x14ac:dyDescent="0.25">
      <c r="A8" s="42">
        <v>1</v>
      </c>
      <c r="B8" s="37" t="s">
        <v>50</v>
      </c>
      <c r="C8" s="38" t="s">
        <v>51</v>
      </c>
      <c r="D8" s="51" t="s">
        <v>52</v>
      </c>
      <c r="E8" s="39">
        <v>43223</v>
      </c>
      <c r="F8" s="36"/>
      <c r="G8" s="52">
        <v>107753719</v>
      </c>
      <c r="H8" s="14" t="s">
        <v>9</v>
      </c>
      <c r="I8" s="50"/>
    </row>
    <row r="9" spans="1:9" s="15" customFormat="1" ht="67.5" customHeight="1" x14ac:dyDescent="0.25">
      <c r="A9" s="42">
        <v>2</v>
      </c>
      <c r="B9" s="43" t="s">
        <v>53</v>
      </c>
      <c r="C9" s="44" t="s">
        <v>54</v>
      </c>
      <c r="D9" s="48" t="s">
        <v>55</v>
      </c>
      <c r="E9" s="39">
        <v>43236</v>
      </c>
      <c r="F9" s="46"/>
      <c r="G9" s="49">
        <v>9067404</v>
      </c>
      <c r="H9" s="16"/>
      <c r="I9" s="50"/>
    </row>
    <row r="10" spans="1:9" s="15" customFormat="1" ht="67.5" customHeight="1" x14ac:dyDescent="0.25">
      <c r="A10" s="42">
        <v>3</v>
      </c>
      <c r="B10" s="43" t="s">
        <v>56</v>
      </c>
      <c r="C10" s="44" t="s">
        <v>57</v>
      </c>
      <c r="D10" s="48" t="s">
        <v>58</v>
      </c>
      <c r="E10" s="39">
        <v>43242</v>
      </c>
      <c r="F10" s="46"/>
      <c r="G10" s="47">
        <v>17612000</v>
      </c>
      <c r="H10" s="16"/>
    </row>
    <row r="11" spans="1:9" s="15" customFormat="1" ht="67.5" customHeight="1" x14ac:dyDescent="0.25">
      <c r="A11" s="42">
        <v>4</v>
      </c>
      <c r="B11" s="43" t="s">
        <v>59</v>
      </c>
      <c r="C11" s="44" t="s">
        <v>60</v>
      </c>
      <c r="D11" s="45" t="s">
        <v>61</v>
      </c>
      <c r="E11" s="39">
        <v>43244</v>
      </c>
      <c r="F11" s="46"/>
      <c r="G11" s="47">
        <v>753999865</v>
      </c>
      <c r="H11" s="16"/>
    </row>
    <row r="12" spans="1:9" s="15" customFormat="1" ht="67.5" customHeight="1" x14ac:dyDescent="0.25">
      <c r="A12" s="42"/>
      <c r="B12" s="43"/>
      <c r="C12" s="44"/>
      <c r="D12" s="45"/>
      <c r="E12" s="53"/>
      <c r="F12" s="46"/>
      <c r="G12" s="47"/>
      <c r="H12" s="16"/>
    </row>
    <row r="13" spans="1:9" s="15" customFormat="1" ht="15.75" thickBot="1" x14ac:dyDescent="0.3">
      <c r="A13" s="30"/>
      <c r="B13" s="31"/>
      <c r="C13" s="32"/>
      <c r="D13" s="33"/>
      <c r="E13" s="34"/>
      <c r="F13" s="35"/>
      <c r="G13" s="41"/>
      <c r="H13" s="16"/>
    </row>
    <row r="14" spans="1:9" ht="15.75" thickTop="1" x14ac:dyDescent="0.25"/>
    <row r="16" spans="1:9" x14ac:dyDescent="0.25">
      <c r="C16" s="17" t="s">
        <v>10</v>
      </c>
      <c r="D16" s="18">
        <f>+COUNT(A8:A12)</f>
        <v>4</v>
      </c>
    </row>
    <row r="18" spans="1:8" s="22" customFormat="1" x14ac:dyDescent="0.25">
      <c r="A18" s="4"/>
      <c r="B18" s="5"/>
      <c r="C18" s="17" t="s">
        <v>11</v>
      </c>
      <c r="D18" s="20">
        <f>SUM(G8:G11)</f>
        <v>888432988</v>
      </c>
      <c r="F18" s="8"/>
      <c r="G18" s="9"/>
      <c r="H18" s="2"/>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zoomScale="70" zoomScaleNormal="70" workbookViewId="0">
      <selection activeCell="B8" sqref="B8"/>
    </sheetView>
  </sheetViews>
  <sheetFormatPr baseColWidth="10" defaultRowHeight="15" x14ac:dyDescent="0.25"/>
  <cols>
    <col min="1" max="1" width="6.7109375" style="4" customWidth="1"/>
    <col min="2" max="2" width="31.140625" style="5" bestFit="1" customWidth="1"/>
    <col min="3" max="3" width="95.7109375" style="19" customWidth="1"/>
    <col min="4" max="4" width="60.28515625" style="2" bestFit="1" customWidth="1"/>
    <col min="5" max="5" width="23.140625" style="22" customWidth="1"/>
    <col min="6" max="6" width="27.5703125" style="8" hidden="1" customWidth="1"/>
    <col min="7" max="7" width="20.85546875" style="9" customWidth="1"/>
    <col min="8" max="8" width="16.28515625" style="2" hidden="1" customWidth="1"/>
    <col min="9" max="9" width="15.42578125" style="2" bestFit="1" customWidth="1"/>
    <col min="10" max="10" width="14.85546875" style="2" bestFit="1" customWidth="1"/>
    <col min="11" max="253" width="11.42578125" style="2"/>
    <col min="254" max="254" width="8.28515625" style="2" customWidth="1"/>
    <col min="255" max="255" width="22.28515625" style="2" customWidth="1"/>
    <col min="256" max="256" width="51.7109375" style="2" customWidth="1"/>
    <col min="257" max="257" width="67.7109375" style="2" customWidth="1"/>
    <col min="258" max="258" width="30.85546875" style="2" customWidth="1"/>
    <col min="259" max="259" width="27.42578125" style="2" customWidth="1"/>
    <col min="260" max="260" width="31.85546875" style="2" customWidth="1"/>
    <col min="261" max="261" width="0" style="2" hidden="1" customWidth="1"/>
    <col min="262" max="262" width="22.28515625" style="2" customWidth="1"/>
    <col min="263" max="263" width="15.42578125" style="2" bestFit="1" customWidth="1"/>
    <col min="264" max="509" width="11.42578125" style="2"/>
    <col min="510" max="510" width="8.28515625" style="2" customWidth="1"/>
    <col min="511" max="511" width="22.28515625" style="2" customWidth="1"/>
    <col min="512" max="512" width="51.7109375" style="2" customWidth="1"/>
    <col min="513" max="513" width="67.7109375" style="2" customWidth="1"/>
    <col min="514" max="514" width="30.85546875" style="2" customWidth="1"/>
    <col min="515" max="515" width="27.42578125" style="2" customWidth="1"/>
    <col min="516" max="516" width="31.85546875" style="2" customWidth="1"/>
    <col min="517" max="517" width="0" style="2" hidden="1" customWidth="1"/>
    <col min="518" max="518" width="22.28515625" style="2" customWidth="1"/>
    <col min="519" max="519" width="15.42578125" style="2" bestFit="1" customWidth="1"/>
    <col min="520" max="765" width="11.42578125" style="2"/>
    <col min="766" max="766" width="8.28515625" style="2" customWidth="1"/>
    <col min="767" max="767" width="22.28515625" style="2" customWidth="1"/>
    <col min="768" max="768" width="51.7109375" style="2" customWidth="1"/>
    <col min="769" max="769" width="67.7109375" style="2" customWidth="1"/>
    <col min="770" max="770" width="30.85546875" style="2" customWidth="1"/>
    <col min="771" max="771" width="27.42578125" style="2" customWidth="1"/>
    <col min="772" max="772" width="31.85546875" style="2" customWidth="1"/>
    <col min="773" max="773" width="0" style="2" hidden="1" customWidth="1"/>
    <col min="774" max="774" width="22.28515625" style="2" customWidth="1"/>
    <col min="775" max="775" width="15.42578125" style="2" bestFit="1" customWidth="1"/>
    <col min="776" max="1021" width="11.42578125" style="2"/>
    <col min="1022" max="1022" width="8.28515625" style="2" customWidth="1"/>
    <col min="1023" max="1023" width="22.28515625" style="2" customWidth="1"/>
    <col min="1024" max="1024" width="51.7109375" style="2" customWidth="1"/>
    <col min="1025" max="1025" width="67.7109375" style="2" customWidth="1"/>
    <col min="1026" max="1026" width="30.85546875" style="2" customWidth="1"/>
    <col min="1027" max="1027" width="27.42578125" style="2" customWidth="1"/>
    <col min="1028" max="1028" width="31.85546875" style="2" customWidth="1"/>
    <col min="1029" max="1029" width="0" style="2" hidden="1" customWidth="1"/>
    <col min="1030" max="1030" width="22.28515625" style="2" customWidth="1"/>
    <col min="1031" max="1031" width="15.42578125" style="2" bestFit="1" customWidth="1"/>
    <col min="1032" max="1277" width="11.42578125" style="2"/>
    <col min="1278" max="1278" width="8.28515625" style="2" customWidth="1"/>
    <col min="1279" max="1279" width="22.28515625" style="2" customWidth="1"/>
    <col min="1280" max="1280" width="51.7109375" style="2" customWidth="1"/>
    <col min="1281" max="1281" width="67.7109375" style="2" customWidth="1"/>
    <col min="1282" max="1282" width="30.85546875" style="2" customWidth="1"/>
    <col min="1283" max="1283" width="27.42578125" style="2" customWidth="1"/>
    <col min="1284" max="1284" width="31.85546875" style="2" customWidth="1"/>
    <col min="1285" max="1285" width="0" style="2" hidden="1" customWidth="1"/>
    <col min="1286" max="1286" width="22.28515625" style="2" customWidth="1"/>
    <col min="1287" max="1287" width="15.42578125" style="2" bestFit="1" customWidth="1"/>
    <col min="1288" max="1533" width="11.42578125" style="2"/>
    <col min="1534" max="1534" width="8.28515625" style="2" customWidth="1"/>
    <col min="1535" max="1535" width="22.28515625" style="2" customWidth="1"/>
    <col min="1536" max="1536" width="51.7109375" style="2" customWidth="1"/>
    <col min="1537" max="1537" width="67.7109375" style="2" customWidth="1"/>
    <col min="1538" max="1538" width="30.85546875" style="2" customWidth="1"/>
    <col min="1539" max="1539" width="27.42578125" style="2" customWidth="1"/>
    <col min="1540" max="1540" width="31.85546875" style="2" customWidth="1"/>
    <col min="1541" max="1541" width="0" style="2" hidden="1" customWidth="1"/>
    <col min="1542" max="1542" width="22.28515625" style="2" customWidth="1"/>
    <col min="1543" max="1543" width="15.42578125" style="2" bestFit="1" customWidth="1"/>
    <col min="1544" max="1789" width="11.42578125" style="2"/>
    <col min="1790" max="1790" width="8.28515625" style="2" customWidth="1"/>
    <col min="1791" max="1791" width="22.28515625" style="2" customWidth="1"/>
    <col min="1792" max="1792" width="51.7109375" style="2" customWidth="1"/>
    <col min="1793" max="1793" width="67.7109375" style="2" customWidth="1"/>
    <col min="1794" max="1794" width="30.85546875" style="2" customWidth="1"/>
    <col min="1795" max="1795" width="27.42578125" style="2" customWidth="1"/>
    <col min="1796" max="1796" width="31.85546875" style="2" customWidth="1"/>
    <col min="1797" max="1797" width="0" style="2" hidden="1" customWidth="1"/>
    <col min="1798" max="1798" width="22.28515625" style="2" customWidth="1"/>
    <col min="1799" max="1799" width="15.42578125" style="2" bestFit="1" customWidth="1"/>
    <col min="1800" max="2045" width="11.42578125" style="2"/>
    <col min="2046" max="2046" width="8.28515625" style="2" customWidth="1"/>
    <col min="2047" max="2047" width="22.28515625" style="2" customWidth="1"/>
    <col min="2048" max="2048" width="51.7109375" style="2" customWidth="1"/>
    <col min="2049" max="2049" width="67.7109375" style="2" customWidth="1"/>
    <col min="2050" max="2050" width="30.85546875" style="2" customWidth="1"/>
    <col min="2051" max="2051" width="27.42578125" style="2" customWidth="1"/>
    <col min="2052" max="2052" width="31.85546875" style="2" customWidth="1"/>
    <col min="2053" max="2053" width="0" style="2" hidden="1" customWidth="1"/>
    <col min="2054" max="2054" width="22.28515625" style="2" customWidth="1"/>
    <col min="2055" max="2055" width="15.42578125" style="2" bestFit="1" customWidth="1"/>
    <col min="2056" max="2301" width="11.42578125" style="2"/>
    <col min="2302" max="2302" width="8.28515625" style="2" customWidth="1"/>
    <col min="2303" max="2303" width="22.28515625" style="2" customWidth="1"/>
    <col min="2304" max="2304" width="51.7109375" style="2" customWidth="1"/>
    <col min="2305" max="2305" width="67.7109375" style="2" customWidth="1"/>
    <col min="2306" max="2306" width="30.85546875" style="2" customWidth="1"/>
    <col min="2307" max="2307" width="27.42578125" style="2" customWidth="1"/>
    <col min="2308" max="2308" width="31.85546875" style="2" customWidth="1"/>
    <col min="2309" max="2309" width="0" style="2" hidden="1" customWidth="1"/>
    <col min="2310" max="2310" width="22.28515625" style="2" customWidth="1"/>
    <col min="2311" max="2311" width="15.42578125" style="2" bestFit="1" customWidth="1"/>
    <col min="2312" max="2557" width="11.42578125" style="2"/>
    <col min="2558" max="2558" width="8.28515625" style="2" customWidth="1"/>
    <col min="2559" max="2559" width="22.28515625" style="2" customWidth="1"/>
    <col min="2560" max="2560" width="51.7109375" style="2" customWidth="1"/>
    <col min="2561" max="2561" width="67.7109375" style="2" customWidth="1"/>
    <col min="2562" max="2562" width="30.85546875" style="2" customWidth="1"/>
    <col min="2563" max="2563" width="27.42578125" style="2" customWidth="1"/>
    <col min="2564" max="2564" width="31.85546875" style="2" customWidth="1"/>
    <col min="2565" max="2565" width="0" style="2" hidden="1" customWidth="1"/>
    <col min="2566" max="2566" width="22.28515625" style="2" customWidth="1"/>
    <col min="2567" max="2567" width="15.42578125" style="2" bestFit="1" customWidth="1"/>
    <col min="2568" max="2813" width="11.42578125" style="2"/>
    <col min="2814" max="2814" width="8.28515625" style="2" customWidth="1"/>
    <col min="2815" max="2815" width="22.28515625" style="2" customWidth="1"/>
    <col min="2816" max="2816" width="51.7109375" style="2" customWidth="1"/>
    <col min="2817" max="2817" width="67.7109375" style="2" customWidth="1"/>
    <col min="2818" max="2818" width="30.85546875" style="2" customWidth="1"/>
    <col min="2819" max="2819" width="27.42578125" style="2" customWidth="1"/>
    <col min="2820" max="2820" width="31.85546875" style="2" customWidth="1"/>
    <col min="2821" max="2821" width="0" style="2" hidden="1" customWidth="1"/>
    <col min="2822" max="2822" width="22.28515625" style="2" customWidth="1"/>
    <col min="2823" max="2823" width="15.42578125" style="2" bestFit="1" customWidth="1"/>
    <col min="2824" max="3069" width="11.42578125" style="2"/>
    <col min="3070" max="3070" width="8.28515625" style="2" customWidth="1"/>
    <col min="3071" max="3071" width="22.28515625" style="2" customWidth="1"/>
    <col min="3072" max="3072" width="51.7109375" style="2" customWidth="1"/>
    <col min="3073" max="3073" width="67.7109375" style="2" customWidth="1"/>
    <col min="3074" max="3074" width="30.85546875" style="2" customWidth="1"/>
    <col min="3075" max="3075" width="27.42578125" style="2" customWidth="1"/>
    <col min="3076" max="3076" width="31.85546875" style="2" customWidth="1"/>
    <col min="3077" max="3077" width="0" style="2" hidden="1" customWidth="1"/>
    <col min="3078" max="3078" width="22.28515625" style="2" customWidth="1"/>
    <col min="3079" max="3079" width="15.42578125" style="2" bestFit="1" customWidth="1"/>
    <col min="3080" max="3325" width="11.42578125" style="2"/>
    <col min="3326" max="3326" width="8.28515625" style="2" customWidth="1"/>
    <col min="3327" max="3327" width="22.28515625" style="2" customWidth="1"/>
    <col min="3328" max="3328" width="51.7109375" style="2" customWidth="1"/>
    <col min="3329" max="3329" width="67.7109375" style="2" customWidth="1"/>
    <col min="3330" max="3330" width="30.85546875" style="2" customWidth="1"/>
    <col min="3331" max="3331" width="27.42578125" style="2" customWidth="1"/>
    <col min="3332" max="3332" width="31.85546875" style="2" customWidth="1"/>
    <col min="3333" max="3333" width="0" style="2" hidden="1" customWidth="1"/>
    <col min="3334" max="3334" width="22.28515625" style="2" customWidth="1"/>
    <col min="3335" max="3335" width="15.42578125" style="2" bestFit="1" customWidth="1"/>
    <col min="3336" max="3581" width="11.42578125" style="2"/>
    <col min="3582" max="3582" width="8.28515625" style="2" customWidth="1"/>
    <col min="3583" max="3583" width="22.28515625" style="2" customWidth="1"/>
    <col min="3584" max="3584" width="51.7109375" style="2" customWidth="1"/>
    <col min="3585" max="3585" width="67.7109375" style="2" customWidth="1"/>
    <col min="3586" max="3586" width="30.85546875" style="2" customWidth="1"/>
    <col min="3587" max="3587" width="27.42578125" style="2" customWidth="1"/>
    <col min="3588" max="3588" width="31.85546875" style="2" customWidth="1"/>
    <col min="3589" max="3589" width="0" style="2" hidden="1" customWidth="1"/>
    <col min="3590" max="3590" width="22.28515625" style="2" customWidth="1"/>
    <col min="3591" max="3591" width="15.42578125" style="2" bestFit="1" customWidth="1"/>
    <col min="3592" max="3837" width="11.42578125" style="2"/>
    <col min="3838" max="3838" width="8.28515625" style="2" customWidth="1"/>
    <col min="3839" max="3839" width="22.28515625" style="2" customWidth="1"/>
    <col min="3840" max="3840" width="51.7109375" style="2" customWidth="1"/>
    <col min="3841" max="3841" width="67.7109375" style="2" customWidth="1"/>
    <col min="3842" max="3842" width="30.85546875" style="2" customWidth="1"/>
    <col min="3843" max="3843" width="27.42578125" style="2" customWidth="1"/>
    <col min="3844" max="3844" width="31.85546875" style="2" customWidth="1"/>
    <col min="3845" max="3845" width="0" style="2" hidden="1" customWidth="1"/>
    <col min="3846" max="3846" width="22.28515625" style="2" customWidth="1"/>
    <col min="3847" max="3847" width="15.42578125" style="2" bestFit="1" customWidth="1"/>
    <col min="3848" max="4093" width="11.42578125" style="2"/>
    <col min="4094" max="4094" width="8.28515625" style="2" customWidth="1"/>
    <col min="4095" max="4095" width="22.28515625" style="2" customWidth="1"/>
    <col min="4096" max="4096" width="51.7109375" style="2" customWidth="1"/>
    <col min="4097" max="4097" width="67.7109375" style="2" customWidth="1"/>
    <col min="4098" max="4098" width="30.85546875" style="2" customWidth="1"/>
    <col min="4099" max="4099" width="27.42578125" style="2" customWidth="1"/>
    <col min="4100" max="4100" width="31.85546875" style="2" customWidth="1"/>
    <col min="4101" max="4101" width="0" style="2" hidden="1" customWidth="1"/>
    <col min="4102" max="4102" width="22.28515625" style="2" customWidth="1"/>
    <col min="4103" max="4103" width="15.42578125" style="2" bestFit="1" customWidth="1"/>
    <col min="4104" max="4349" width="11.42578125" style="2"/>
    <col min="4350" max="4350" width="8.28515625" style="2" customWidth="1"/>
    <col min="4351" max="4351" width="22.28515625" style="2" customWidth="1"/>
    <col min="4352" max="4352" width="51.7109375" style="2" customWidth="1"/>
    <col min="4353" max="4353" width="67.7109375" style="2" customWidth="1"/>
    <col min="4354" max="4354" width="30.85546875" style="2" customWidth="1"/>
    <col min="4355" max="4355" width="27.42578125" style="2" customWidth="1"/>
    <col min="4356" max="4356" width="31.85546875" style="2" customWidth="1"/>
    <col min="4357" max="4357" width="0" style="2" hidden="1" customWidth="1"/>
    <col min="4358" max="4358" width="22.28515625" style="2" customWidth="1"/>
    <col min="4359" max="4359" width="15.42578125" style="2" bestFit="1" customWidth="1"/>
    <col min="4360" max="4605" width="11.42578125" style="2"/>
    <col min="4606" max="4606" width="8.28515625" style="2" customWidth="1"/>
    <col min="4607" max="4607" width="22.28515625" style="2" customWidth="1"/>
    <col min="4608" max="4608" width="51.7109375" style="2" customWidth="1"/>
    <col min="4609" max="4609" width="67.7109375" style="2" customWidth="1"/>
    <col min="4610" max="4610" width="30.85546875" style="2" customWidth="1"/>
    <col min="4611" max="4611" width="27.42578125" style="2" customWidth="1"/>
    <col min="4612" max="4612" width="31.85546875" style="2" customWidth="1"/>
    <col min="4613" max="4613" width="0" style="2" hidden="1" customWidth="1"/>
    <col min="4614" max="4614" width="22.28515625" style="2" customWidth="1"/>
    <col min="4615" max="4615" width="15.42578125" style="2" bestFit="1" customWidth="1"/>
    <col min="4616" max="4861" width="11.42578125" style="2"/>
    <col min="4862" max="4862" width="8.28515625" style="2" customWidth="1"/>
    <col min="4863" max="4863" width="22.28515625" style="2" customWidth="1"/>
    <col min="4864" max="4864" width="51.7109375" style="2" customWidth="1"/>
    <col min="4865" max="4865" width="67.7109375" style="2" customWidth="1"/>
    <col min="4866" max="4866" width="30.85546875" style="2" customWidth="1"/>
    <col min="4867" max="4867" width="27.42578125" style="2" customWidth="1"/>
    <col min="4868" max="4868" width="31.85546875" style="2" customWidth="1"/>
    <col min="4869" max="4869" width="0" style="2" hidden="1" customWidth="1"/>
    <col min="4870" max="4870" width="22.28515625" style="2" customWidth="1"/>
    <col min="4871" max="4871" width="15.42578125" style="2" bestFit="1" customWidth="1"/>
    <col min="4872" max="5117" width="11.42578125" style="2"/>
    <col min="5118" max="5118" width="8.28515625" style="2" customWidth="1"/>
    <col min="5119" max="5119" width="22.28515625" style="2" customWidth="1"/>
    <col min="5120" max="5120" width="51.7109375" style="2" customWidth="1"/>
    <col min="5121" max="5121" width="67.7109375" style="2" customWidth="1"/>
    <col min="5122" max="5122" width="30.85546875" style="2" customWidth="1"/>
    <col min="5123" max="5123" width="27.42578125" style="2" customWidth="1"/>
    <col min="5124" max="5124" width="31.85546875" style="2" customWidth="1"/>
    <col min="5125" max="5125" width="0" style="2" hidden="1" customWidth="1"/>
    <col min="5126" max="5126" width="22.28515625" style="2" customWidth="1"/>
    <col min="5127" max="5127" width="15.42578125" style="2" bestFit="1" customWidth="1"/>
    <col min="5128" max="5373" width="11.42578125" style="2"/>
    <col min="5374" max="5374" width="8.28515625" style="2" customWidth="1"/>
    <col min="5375" max="5375" width="22.28515625" style="2" customWidth="1"/>
    <col min="5376" max="5376" width="51.7109375" style="2" customWidth="1"/>
    <col min="5377" max="5377" width="67.7109375" style="2" customWidth="1"/>
    <col min="5378" max="5378" width="30.85546875" style="2" customWidth="1"/>
    <col min="5379" max="5379" width="27.42578125" style="2" customWidth="1"/>
    <col min="5380" max="5380" width="31.85546875" style="2" customWidth="1"/>
    <col min="5381" max="5381" width="0" style="2" hidden="1" customWidth="1"/>
    <col min="5382" max="5382" width="22.28515625" style="2" customWidth="1"/>
    <col min="5383" max="5383" width="15.42578125" style="2" bestFit="1" customWidth="1"/>
    <col min="5384" max="5629" width="11.42578125" style="2"/>
    <col min="5630" max="5630" width="8.28515625" style="2" customWidth="1"/>
    <col min="5631" max="5631" width="22.28515625" style="2" customWidth="1"/>
    <col min="5632" max="5632" width="51.7109375" style="2" customWidth="1"/>
    <col min="5633" max="5633" width="67.7109375" style="2" customWidth="1"/>
    <col min="5634" max="5634" width="30.85546875" style="2" customWidth="1"/>
    <col min="5635" max="5635" width="27.42578125" style="2" customWidth="1"/>
    <col min="5636" max="5636" width="31.85546875" style="2" customWidth="1"/>
    <col min="5637" max="5637" width="0" style="2" hidden="1" customWidth="1"/>
    <col min="5638" max="5638" width="22.28515625" style="2" customWidth="1"/>
    <col min="5639" max="5639" width="15.42578125" style="2" bestFit="1" customWidth="1"/>
    <col min="5640" max="5885" width="11.42578125" style="2"/>
    <col min="5886" max="5886" width="8.28515625" style="2" customWidth="1"/>
    <col min="5887" max="5887" width="22.28515625" style="2" customWidth="1"/>
    <col min="5888" max="5888" width="51.7109375" style="2" customWidth="1"/>
    <col min="5889" max="5889" width="67.7109375" style="2" customWidth="1"/>
    <col min="5890" max="5890" width="30.85546875" style="2" customWidth="1"/>
    <col min="5891" max="5891" width="27.42578125" style="2" customWidth="1"/>
    <col min="5892" max="5892" width="31.85546875" style="2" customWidth="1"/>
    <col min="5893" max="5893" width="0" style="2" hidden="1" customWidth="1"/>
    <col min="5894" max="5894" width="22.28515625" style="2" customWidth="1"/>
    <col min="5895" max="5895" width="15.42578125" style="2" bestFit="1" customWidth="1"/>
    <col min="5896" max="6141" width="11.42578125" style="2"/>
    <col min="6142" max="6142" width="8.28515625" style="2" customWidth="1"/>
    <col min="6143" max="6143" width="22.28515625" style="2" customWidth="1"/>
    <col min="6144" max="6144" width="51.7109375" style="2" customWidth="1"/>
    <col min="6145" max="6145" width="67.7109375" style="2" customWidth="1"/>
    <col min="6146" max="6146" width="30.85546875" style="2" customWidth="1"/>
    <col min="6147" max="6147" width="27.42578125" style="2" customWidth="1"/>
    <col min="6148" max="6148" width="31.85546875" style="2" customWidth="1"/>
    <col min="6149" max="6149" width="0" style="2" hidden="1" customWidth="1"/>
    <col min="6150" max="6150" width="22.28515625" style="2" customWidth="1"/>
    <col min="6151" max="6151" width="15.42578125" style="2" bestFit="1" customWidth="1"/>
    <col min="6152" max="6397" width="11.42578125" style="2"/>
    <col min="6398" max="6398" width="8.28515625" style="2" customWidth="1"/>
    <col min="6399" max="6399" width="22.28515625" style="2" customWidth="1"/>
    <col min="6400" max="6400" width="51.7109375" style="2" customWidth="1"/>
    <col min="6401" max="6401" width="67.7109375" style="2" customWidth="1"/>
    <col min="6402" max="6402" width="30.85546875" style="2" customWidth="1"/>
    <col min="6403" max="6403" width="27.42578125" style="2" customWidth="1"/>
    <col min="6404" max="6404" width="31.85546875" style="2" customWidth="1"/>
    <col min="6405" max="6405" width="0" style="2" hidden="1" customWidth="1"/>
    <col min="6406" max="6406" width="22.28515625" style="2" customWidth="1"/>
    <col min="6407" max="6407" width="15.42578125" style="2" bestFit="1" customWidth="1"/>
    <col min="6408" max="6653" width="11.42578125" style="2"/>
    <col min="6654" max="6654" width="8.28515625" style="2" customWidth="1"/>
    <col min="6655" max="6655" width="22.28515625" style="2" customWidth="1"/>
    <col min="6656" max="6656" width="51.7109375" style="2" customWidth="1"/>
    <col min="6657" max="6657" width="67.7109375" style="2" customWidth="1"/>
    <col min="6658" max="6658" width="30.85546875" style="2" customWidth="1"/>
    <col min="6659" max="6659" width="27.42578125" style="2" customWidth="1"/>
    <col min="6660" max="6660" width="31.85546875" style="2" customWidth="1"/>
    <col min="6661" max="6661" width="0" style="2" hidden="1" customWidth="1"/>
    <col min="6662" max="6662" width="22.28515625" style="2" customWidth="1"/>
    <col min="6663" max="6663" width="15.42578125" style="2" bestFit="1" customWidth="1"/>
    <col min="6664" max="6909" width="11.42578125" style="2"/>
    <col min="6910" max="6910" width="8.28515625" style="2" customWidth="1"/>
    <col min="6911" max="6911" width="22.28515625" style="2" customWidth="1"/>
    <col min="6912" max="6912" width="51.7109375" style="2" customWidth="1"/>
    <col min="6913" max="6913" width="67.7109375" style="2" customWidth="1"/>
    <col min="6914" max="6914" width="30.85546875" style="2" customWidth="1"/>
    <col min="6915" max="6915" width="27.42578125" style="2" customWidth="1"/>
    <col min="6916" max="6916" width="31.85546875" style="2" customWidth="1"/>
    <col min="6917" max="6917" width="0" style="2" hidden="1" customWidth="1"/>
    <col min="6918" max="6918" width="22.28515625" style="2" customWidth="1"/>
    <col min="6919" max="6919" width="15.42578125" style="2" bestFit="1" customWidth="1"/>
    <col min="6920" max="7165" width="11.42578125" style="2"/>
    <col min="7166" max="7166" width="8.28515625" style="2" customWidth="1"/>
    <col min="7167" max="7167" width="22.28515625" style="2" customWidth="1"/>
    <col min="7168" max="7168" width="51.7109375" style="2" customWidth="1"/>
    <col min="7169" max="7169" width="67.7109375" style="2" customWidth="1"/>
    <col min="7170" max="7170" width="30.85546875" style="2" customWidth="1"/>
    <col min="7171" max="7171" width="27.42578125" style="2" customWidth="1"/>
    <col min="7172" max="7172" width="31.85546875" style="2" customWidth="1"/>
    <col min="7173" max="7173" width="0" style="2" hidden="1" customWidth="1"/>
    <col min="7174" max="7174" width="22.28515625" style="2" customWidth="1"/>
    <col min="7175" max="7175" width="15.42578125" style="2" bestFit="1" customWidth="1"/>
    <col min="7176" max="7421" width="11.42578125" style="2"/>
    <col min="7422" max="7422" width="8.28515625" style="2" customWidth="1"/>
    <col min="7423" max="7423" width="22.28515625" style="2" customWidth="1"/>
    <col min="7424" max="7424" width="51.7109375" style="2" customWidth="1"/>
    <col min="7425" max="7425" width="67.7109375" style="2" customWidth="1"/>
    <col min="7426" max="7426" width="30.85546875" style="2" customWidth="1"/>
    <col min="7427" max="7427" width="27.42578125" style="2" customWidth="1"/>
    <col min="7428" max="7428" width="31.85546875" style="2" customWidth="1"/>
    <col min="7429" max="7429" width="0" style="2" hidden="1" customWidth="1"/>
    <col min="7430" max="7430" width="22.28515625" style="2" customWidth="1"/>
    <col min="7431" max="7431" width="15.42578125" style="2" bestFit="1" customWidth="1"/>
    <col min="7432" max="7677" width="11.42578125" style="2"/>
    <col min="7678" max="7678" width="8.28515625" style="2" customWidth="1"/>
    <col min="7679" max="7679" width="22.28515625" style="2" customWidth="1"/>
    <col min="7680" max="7680" width="51.7109375" style="2" customWidth="1"/>
    <col min="7681" max="7681" width="67.7109375" style="2" customWidth="1"/>
    <col min="7682" max="7682" width="30.85546875" style="2" customWidth="1"/>
    <col min="7683" max="7683" width="27.42578125" style="2" customWidth="1"/>
    <col min="7684" max="7684" width="31.85546875" style="2" customWidth="1"/>
    <col min="7685" max="7685" width="0" style="2" hidden="1" customWidth="1"/>
    <col min="7686" max="7686" width="22.28515625" style="2" customWidth="1"/>
    <col min="7687" max="7687" width="15.42578125" style="2" bestFit="1" customWidth="1"/>
    <col min="7688" max="7933" width="11.42578125" style="2"/>
    <col min="7934" max="7934" width="8.28515625" style="2" customWidth="1"/>
    <col min="7935" max="7935" width="22.28515625" style="2" customWidth="1"/>
    <col min="7936" max="7936" width="51.7109375" style="2" customWidth="1"/>
    <col min="7937" max="7937" width="67.7109375" style="2" customWidth="1"/>
    <col min="7938" max="7938" width="30.85546875" style="2" customWidth="1"/>
    <col min="7939" max="7939" width="27.42578125" style="2" customWidth="1"/>
    <col min="7940" max="7940" width="31.85546875" style="2" customWidth="1"/>
    <col min="7941" max="7941" width="0" style="2" hidden="1" customWidth="1"/>
    <col min="7942" max="7942" width="22.28515625" style="2" customWidth="1"/>
    <col min="7943" max="7943" width="15.42578125" style="2" bestFit="1" customWidth="1"/>
    <col min="7944" max="8189" width="11.42578125" style="2"/>
    <col min="8190" max="8190" width="8.28515625" style="2" customWidth="1"/>
    <col min="8191" max="8191" width="22.28515625" style="2" customWidth="1"/>
    <col min="8192" max="8192" width="51.7109375" style="2" customWidth="1"/>
    <col min="8193" max="8193" width="67.7109375" style="2" customWidth="1"/>
    <col min="8194" max="8194" width="30.85546875" style="2" customWidth="1"/>
    <col min="8195" max="8195" width="27.42578125" style="2" customWidth="1"/>
    <col min="8196" max="8196" width="31.85546875" style="2" customWidth="1"/>
    <col min="8197" max="8197" width="0" style="2" hidden="1" customWidth="1"/>
    <col min="8198" max="8198" width="22.28515625" style="2" customWidth="1"/>
    <col min="8199" max="8199" width="15.42578125" style="2" bestFit="1" customWidth="1"/>
    <col min="8200" max="8445" width="11.42578125" style="2"/>
    <col min="8446" max="8446" width="8.28515625" style="2" customWidth="1"/>
    <col min="8447" max="8447" width="22.28515625" style="2" customWidth="1"/>
    <col min="8448" max="8448" width="51.7109375" style="2" customWidth="1"/>
    <col min="8449" max="8449" width="67.7109375" style="2" customWidth="1"/>
    <col min="8450" max="8450" width="30.85546875" style="2" customWidth="1"/>
    <col min="8451" max="8451" width="27.42578125" style="2" customWidth="1"/>
    <col min="8452" max="8452" width="31.85546875" style="2" customWidth="1"/>
    <col min="8453" max="8453" width="0" style="2" hidden="1" customWidth="1"/>
    <col min="8454" max="8454" width="22.28515625" style="2" customWidth="1"/>
    <col min="8455" max="8455" width="15.42578125" style="2" bestFit="1" customWidth="1"/>
    <col min="8456" max="8701" width="11.42578125" style="2"/>
    <col min="8702" max="8702" width="8.28515625" style="2" customWidth="1"/>
    <col min="8703" max="8703" width="22.28515625" style="2" customWidth="1"/>
    <col min="8704" max="8704" width="51.7109375" style="2" customWidth="1"/>
    <col min="8705" max="8705" width="67.7109375" style="2" customWidth="1"/>
    <col min="8706" max="8706" width="30.85546875" style="2" customWidth="1"/>
    <col min="8707" max="8707" width="27.42578125" style="2" customWidth="1"/>
    <col min="8708" max="8708" width="31.85546875" style="2" customWidth="1"/>
    <col min="8709" max="8709" width="0" style="2" hidden="1" customWidth="1"/>
    <col min="8710" max="8710" width="22.28515625" style="2" customWidth="1"/>
    <col min="8711" max="8711" width="15.42578125" style="2" bestFit="1" customWidth="1"/>
    <col min="8712" max="8957" width="11.42578125" style="2"/>
    <col min="8958" max="8958" width="8.28515625" style="2" customWidth="1"/>
    <col min="8959" max="8959" width="22.28515625" style="2" customWidth="1"/>
    <col min="8960" max="8960" width="51.7109375" style="2" customWidth="1"/>
    <col min="8961" max="8961" width="67.7109375" style="2" customWidth="1"/>
    <col min="8962" max="8962" width="30.85546875" style="2" customWidth="1"/>
    <col min="8963" max="8963" width="27.42578125" style="2" customWidth="1"/>
    <col min="8964" max="8964" width="31.85546875" style="2" customWidth="1"/>
    <col min="8965" max="8965" width="0" style="2" hidden="1" customWidth="1"/>
    <col min="8966" max="8966" width="22.28515625" style="2" customWidth="1"/>
    <col min="8967" max="8967" width="15.42578125" style="2" bestFit="1" customWidth="1"/>
    <col min="8968" max="9213" width="11.42578125" style="2"/>
    <col min="9214" max="9214" width="8.28515625" style="2" customWidth="1"/>
    <col min="9215" max="9215" width="22.28515625" style="2" customWidth="1"/>
    <col min="9216" max="9216" width="51.7109375" style="2" customWidth="1"/>
    <col min="9217" max="9217" width="67.7109375" style="2" customWidth="1"/>
    <col min="9218" max="9218" width="30.85546875" style="2" customWidth="1"/>
    <col min="9219" max="9219" width="27.42578125" style="2" customWidth="1"/>
    <col min="9220" max="9220" width="31.85546875" style="2" customWidth="1"/>
    <col min="9221" max="9221" width="0" style="2" hidden="1" customWidth="1"/>
    <col min="9222" max="9222" width="22.28515625" style="2" customWidth="1"/>
    <col min="9223" max="9223" width="15.42578125" style="2" bestFit="1" customWidth="1"/>
    <col min="9224" max="9469" width="11.42578125" style="2"/>
    <col min="9470" max="9470" width="8.28515625" style="2" customWidth="1"/>
    <col min="9471" max="9471" width="22.28515625" style="2" customWidth="1"/>
    <col min="9472" max="9472" width="51.7109375" style="2" customWidth="1"/>
    <col min="9473" max="9473" width="67.7109375" style="2" customWidth="1"/>
    <col min="9474" max="9474" width="30.85546875" style="2" customWidth="1"/>
    <col min="9475" max="9475" width="27.42578125" style="2" customWidth="1"/>
    <col min="9476" max="9476" width="31.85546875" style="2" customWidth="1"/>
    <col min="9477" max="9477" width="0" style="2" hidden="1" customWidth="1"/>
    <col min="9478" max="9478" width="22.28515625" style="2" customWidth="1"/>
    <col min="9479" max="9479" width="15.42578125" style="2" bestFit="1" customWidth="1"/>
    <col min="9480" max="9725" width="11.42578125" style="2"/>
    <col min="9726" max="9726" width="8.28515625" style="2" customWidth="1"/>
    <col min="9727" max="9727" width="22.28515625" style="2" customWidth="1"/>
    <col min="9728" max="9728" width="51.7109375" style="2" customWidth="1"/>
    <col min="9729" max="9729" width="67.7109375" style="2" customWidth="1"/>
    <col min="9730" max="9730" width="30.85546875" style="2" customWidth="1"/>
    <col min="9731" max="9731" width="27.42578125" style="2" customWidth="1"/>
    <col min="9732" max="9732" width="31.85546875" style="2" customWidth="1"/>
    <col min="9733" max="9733" width="0" style="2" hidden="1" customWidth="1"/>
    <col min="9734" max="9734" width="22.28515625" style="2" customWidth="1"/>
    <col min="9735" max="9735" width="15.42578125" style="2" bestFit="1" customWidth="1"/>
    <col min="9736" max="9981" width="11.42578125" style="2"/>
    <col min="9982" max="9982" width="8.28515625" style="2" customWidth="1"/>
    <col min="9983" max="9983" width="22.28515625" style="2" customWidth="1"/>
    <col min="9984" max="9984" width="51.7109375" style="2" customWidth="1"/>
    <col min="9985" max="9985" width="67.7109375" style="2" customWidth="1"/>
    <col min="9986" max="9986" width="30.85546875" style="2" customWidth="1"/>
    <col min="9987" max="9987" width="27.42578125" style="2" customWidth="1"/>
    <col min="9988" max="9988" width="31.85546875" style="2" customWidth="1"/>
    <col min="9989" max="9989" width="0" style="2" hidden="1" customWidth="1"/>
    <col min="9990" max="9990" width="22.28515625" style="2" customWidth="1"/>
    <col min="9991" max="9991" width="15.42578125" style="2" bestFit="1" customWidth="1"/>
    <col min="9992" max="10237" width="11.42578125" style="2"/>
    <col min="10238" max="10238" width="8.28515625" style="2" customWidth="1"/>
    <col min="10239" max="10239" width="22.28515625" style="2" customWidth="1"/>
    <col min="10240" max="10240" width="51.7109375" style="2" customWidth="1"/>
    <col min="10241" max="10241" width="67.7109375" style="2" customWidth="1"/>
    <col min="10242" max="10242" width="30.85546875" style="2" customWidth="1"/>
    <col min="10243" max="10243" width="27.42578125" style="2" customWidth="1"/>
    <col min="10244" max="10244" width="31.85546875" style="2" customWidth="1"/>
    <col min="10245" max="10245" width="0" style="2" hidden="1" customWidth="1"/>
    <col min="10246" max="10246" width="22.28515625" style="2" customWidth="1"/>
    <col min="10247" max="10247" width="15.42578125" style="2" bestFit="1" customWidth="1"/>
    <col min="10248" max="10493" width="11.42578125" style="2"/>
    <col min="10494" max="10494" width="8.28515625" style="2" customWidth="1"/>
    <col min="10495" max="10495" width="22.28515625" style="2" customWidth="1"/>
    <col min="10496" max="10496" width="51.7109375" style="2" customWidth="1"/>
    <col min="10497" max="10497" width="67.7109375" style="2" customWidth="1"/>
    <col min="10498" max="10498" width="30.85546875" style="2" customWidth="1"/>
    <col min="10499" max="10499" width="27.42578125" style="2" customWidth="1"/>
    <col min="10500" max="10500" width="31.85546875" style="2" customWidth="1"/>
    <col min="10501" max="10501" width="0" style="2" hidden="1" customWidth="1"/>
    <col min="10502" max="10502" width="22.28515625" style="2" customWidth="1"/>
    <col min="10503" max="10503" width="15.42578125" style="2" bestFit="1" customWidth="1"/>
    <col min="10504" max="10749" width="11.42578125" style="2"/>
    <col min="10750" max="10750" width="8.28515625" style="2" customWidth="1"/>
    <col min="10751" max="10751" width="22.28515625" style="2" customWidth="1"/>
    <col min="10752" max="10752" width="51.7109375" style="2" customWidth="1"/>
    <col min="10753" max="10753" width="67.7109375" style="2" customWidth="1"/>
    <col min="10754" max="10754" width="30.85546875" style="2" customWidth="1"/>
    <col min="10755" max="10755" width="27.42578125" style="2" customWidth="1"/>
    <col min="10756" max="10756" width="31.85546875" style="2" customWidth="1"/>
    <col min="10757" max="10757" width="0" style="2" hidden="1" customWidth="1"/>
    <col min="10758" max="10758" width="22.28515625" style="2" customWidth="1"/>
    <col min="10759" max="10759" width="15.42578125" style="2" bestFit="1" customWidth="1"/>
    <col min="10760" max="11005" width="11.42578125" style="2"/>
    <col min="11006" max="11006" width="8.28515625" style="2" customWidth="1"/>
    <col min="11007" max="11007" width="22.28515625" style="2" customWidth="1"/>
    <col min="11008" max="11008" width="51.7109375" style="2" customWidth="1"/>
    <col min="11009" max="11009" width="67.7109375" style="2" customWidth="1"/>
    <col min="11010" max="11010" width="30.85546875" style="2" customWidth="1"/>
    <col min="11011" max="11011" width="27.42578125" style="2" customWidth="1"/>
    <col min="11012" max="11012" width="31.85546875" style="2" customWidth="1"/>
    <col min="11013" max="11013" width="0" style="2" hidden="1" customWidth="1"/>
    <col min="11014" max="11014" width="22.28515625" style="2" customWidth="1"/>
    <col min="11015" max="11015" width="15.42578125" style="2" bestFit="1" customWidth="1"/>
    <col min="11016" max="11261" width="11.42578125" style="2"/>
    <col min="11262" max="11262" width="8.28515625" style="2" customWidth="1"/>
    <col min="11263" max="11263" width="22.28515625" style="2" customWidth="1"/>
    <col min="11264" max="11264" width="51.7109375" style="2" customWidth="1"/>
    <col min="11265" max="11265" width="67.7109375" style="2" customWidth="1"/>
    <col min="11266" max="11266" width="30.85546875" style="2" customWidth="1"/>
    <col min="11267" max="11267" width="27.42578125" style="2" customWidth="1"/>
    <col min="11268" max="11268" width="31.85546875" style="2" customWidth="1"/>
    <col min="11269" max="11269" width="0" style="2" hidden="1" customWidth="1"/>
    <col min="11270" max="11270" width="22.28515625" style="2" customWidth="1"/>
    <col min="11271" max="11271" width="15.42578125" style="2" bestFit="1" customWidth="1"/>
    <col min="11272" max="11517" width="11.42578125" style="2"/>
    <col min="11518" max="11518" width="8.28515625" style="2" customWidth="1"/>
    <col min="11519" max="11519" width="22.28515625" style="2" customWidth="1"/>
    <col min="11520" max="11520" width="51.7109375" style="2" customWidth="1"/>
    <col min="11521" max="11521" width="67.7109375" style="2" customWidth="1"/>
    <col min="11522" max="11522" width="30.85546875" style="2" customWidth="1"/>
    <col min="11523" max="11523" width="27.42578125" style="2" customWidth="1"/>
    <col min="11524" max="11524" width="31.85546875" style="2" customWidth="1"/>
    <col min="11525" max="11525" width="0" style="2" hidden="1" customWidth="1"/>
    <col min="11526" max="11526" width="22.28515625" style="2" customWidth="1"/>
    <col min="11527" max="11527" width="15.42578125" style="2" bestFit="1" customWidth="1"/>
    <col min="11528" max="11773" width="11.42578125" style="2"/>
    <col min="11774" max="11774" width="8.28515625" style="2" customWidth="1"/>
    <col min="11775" max="11775" width="22.28515625" style="2" customWidth="1"/>
    <col min="11776" max="11776" width="51.7109375" style="2" customWidth="1"/>
    <col min="11777" max="11777" width="67.7109375" style="2" customWidth="1"/>
    <col min="11778" max="11778" width="30.85546875" style="2" customWidth="1"/>
    <col min="11779" max="11779" width="27.42578125" style="2" customWidth="1"/>
    <col min="11780" max="11780" width="31.85546875" style="2" customWidth="1"/>
    <col min="11781" max="11781" width="0" style="2" hidden="1" customWidth="1"/>
    <col min="11782" max="11782" width="22.28515625" style="2" customWidth="1"/>
    <col min="11783" max="11783" width="15.42578125" style="2" bestFit="1" customWidth="1"/>
    <col min="11784" max="12029" width="11.42578125" style="2"/>
    <col min="12030" max="12030" width="8.28515625" style="2" customWidth="1"/>
    <col min="12031" max="12031" width="22.28515625" style="2" customWidth="1"/>
    <col min="12032" max="12032" width="51.7109375" style="2" customWidth="1"/>
    <col min="12033" max="12033" width="67.7109375" style="2" customWidth="1"/>
    <col min="12034" max="12034" width="30.85546875" style="2" customWidth="1"/>
    <col min="12035" max="12035" width="27.42578125" style="2" customWidth="1"/>
    <col min="12036" max="12036" width="31.85546875" style="2" customWidth="1"/>
    <col min="12037" max="12037" width="0" style="2" hidden="1" customWidth="1"/>
    <col min="12038" max="12038" width="22.28515625" style="2" customWidth="1"/>
    <col min="12039" max="12039" width="15.42578125" style="2" bestFit="1" customWidth="1"/>
    <col min="12040" max="12285" width="11.42578125" style="2"/>
    <col min="12286" max="12286" width="8.28515625" style="2" customWidth="1"/>
    <col min="12287" max="12287" width="22.28515625" style="2" customWidth="1"/>
    <col min="12288" max="12288" width="51.7109375" style="2" customWidth="1"/>
    <col min="12289" max="12289" width="67.7109375" style="2" customWidth="1"/>
    <col min="12290" max="12290" width="30.85546875" style="2" customWidth="1"/>
    <col min="12291" max="12291" width="27.42578125" style="2" customWidth="1"/>
    <col min="12292" max="12292" width="31.85546875" style="2" customWidth="1"/>
    <col min="12293" max="12293" width="0" style="2" hidden="1" customWidth="1"/>
    <col min="12294" max="12294" width="22.28515625" style="2" customWidth="1"/>
    <col min="12295" max="12295" width="15.42578125" style="2" bestFit="1" customWidth="1"/>
    <col min="12296" max="12541" width="11.42578125" style="2"/>
    <col min="12542" max="12542" width="8.28515625" style="2" customWidth="1"/>
    <col min="12543" max="12543" width="22.28515625" style="2" customWidth="1"/>
    <col min="12544" max="12544" width="51.7109375" style="2" customWidth="1"/>
    <col min="12545" max="12545" width="67.7109375" style="2" customWidth="1"/>
    <col min="12546" max="12546" width="30.85546875" style="2" customWidth="1"/>
    <col min="12547" max="12547" width="27.42578125" style="2" customWidth="1"/>
    <col min="12548" max="12548" width="31.85546875" style="2" customWidth="1"/>
    <col min="12549" max="12549" width="0" style="2" hidden="1" customWidth="1"/>
    <col min="12550" max="12550" width="22.28515625" style="2" customWidth="1"/>
    <col min="12551" max="12551" width="15.42578125" style="2" bestFit="1" customWidth="1"/>
    <col min="12552" max="12797" width="11.42578125" style="2"/>
    <col min="12798" max="12798" width="8.28515625" style="2" customWidth="1"/>
    <col min="12799" max="12799" width="22.28515625" style="2" customWidth="1"/>
    <col min="12800" max="12800" width="51.7109375" style="2" customWidth="1"/>
    <col min="12801" max="12801" width="67.7109375" style="2" customWidth="1"/>
    <col min="12802" max="12802" width="30.85546875" style="2" customWidth="1"/>
    <col min="12803" max="12803" width="27.42578125" style="2" customWidth="1"/>
    <col min="12804" max="12804" width="31.85546875" style="2" customWidth="1"/>
    <col min="12805" max="12805" width="0" style="2" hidden="1" customWidth="1"/>
    <col min="12806" max="12806" width="22.28515625" style="2" customWidth="1"/>
    <col min="12807" max="12807" width="15.42578125" style="2" bestFit="1" customWidth="1"/>
    <col min="12808" max="13053" width="11.42578125" style="2"/>
    <col min="13054" max="13054" width="8.28515625" style="2" customWidth="1"/>
    <col min="13055" max="13055" width="22.28515625" style="2" customWidth="1"/>
    <col min="13056" max="13056" width="51.7109375" style="2" customWidth="1"/>
    <col min="13057" max="13057" width="67.7109375" style="2" customWidth="1"/>
    <col min="13058" max="13058" width="30.85546875" style="2" customWidth="1"/>
    <col min="13059" max="13059" width="27.42578125" style="2" customWidth="1"/>
    <col min="13060" max="13060" width="31.85546875" style="2" customWidth="1"/>
    <col min="13061" max="13061" width="0" style="2" hidden="1" customWidth="1"/>
    <col min="13062" max="13062" width="22.28515625" style="2" customWidth="1"/>
    <col min="13063" max="13063" width="15.42578125" style="2" bestFit="1" customWidth="1"/>
    <col min="13064" max="13309" width="11.42578125" style="2"/>
    <col min="13310" max="13310" width="8.28515625" style="2" customWidth="1"/>
    <col min="13311" max="13311" width="22.28515625" style="2" customWidth="1"/>
    <col min="13312" max="13312" width="51.7109375" style="2" customWidth="1"/>
    <col min="13313" max="13313" width="67.7109375" style="2" customWidth="1"/>
    <col min="13314" max="13314" width="30.85546875" style="2" customWidth="1"/>
    <col min="13315" max="13315" width="27.42578125" style="2" customWidth="1"/>
    <col min="13316" max="13316" width="31.85546875" style="2" customWidth="1"/>
    <col min="13317" max="13317" width="0" style="2" hidden="1" customWidth="1"/>
    <col min="13318" max="13318" width="22.28515625" style="2" customWidth="1"/>
    <col min="13319" max="13319" width="15.42578125" style="2" bestFit="1" customWidth="1"/>
    <col min="13320" max="13565" width="11.42578125" style="2"/>
    <col min="13566" max="13566" width="8.28515625" style="2" customWidth="1"/>
    <col min="13567" max="13567" width="22.28515625" style="2" customWidth="1"/>
    <col min="13568" max="13568" width="51.7109375" style="2" customWidth="1"/>
    <col min="13569" max="13569" width="67.7109375" style="2" customWidth="1"/>
    <col min="13570" max="13570" width="30.85546875" style="2" customWidth="1"/>
    <col min="13571" max="13571" width="27.42578125" style="2" customWidth="1"/>
    <col min="13572" max="13572" width="31.85546875" style="2" customWidth="1"/>
    <col min="13573" max="13573" width="0" style="2" hidden="1" customWidth="1"/>
    <col min="13574" max="13574" width="22.28515625" style="2" customWidth="1"/>
    <col min="13575" max="13575" width="15.42578125" style="2" bestFit="1" customWidth="1"/>
    <col min="13576" max="13821" width="11.42578125" style="2"/>
    <col min="13822" max="13822" width="8.28515625" style="2" customWidth="1"/>
    <col min="13823" max="13823" width="22.28515625" style="2" customWidth="1"/>
    <col min="13824" max="13824" width="51.7109375" style="2" customWidth="1"/>
    <col min="13825" max="13825" width="67.7109375" style="2" customWidth="1"/>
    <col min="13826" max="13826" width="30.85546875" style="2" customWidth="1"/>
    <col min="13827" max="13827" width="27.42578125" style="2" customWidth="1"/>
    <col min="13828" max="13828" width="31.85546875" style="2" customWidth="1"/>
    <col min="13829" max="13829" width="0" style="2" hidden="1" customWidth="1"/>
    <col min="13830" max="13830" width="22.28515625" style="2" customWidth="1"/>
    <col min="13831" max="13831" width="15.42578125" style="2" bestFit="1" customWidth="1"/>
    <col min="13832" max="14077" width="11.42578125" style="2"/>
    <col min="14078" max="14078" width="8.28515625" style="2" customWidth="1"/>
    <col min="14079" max="14079" width="22.28515625" style="2" customWidth="1"/>
    <col min="14080" max="14080" width="51.7109375" style="2" customWidth="1"/>
    <col min="14081" max="14081" width="67.7109375" style="2" customWidth="1"/>
    <col min="14082" max="14082" width="30.85546875" style="2" customWidth="1"/>
    <col min="14083" max="14083" width="27.42578125" style="2" customWidth="1"/>
    <col min="14084" max="14084" width="31.85546875" style="2" customWidth="1"/>
    <col min="14085" max="14085" width="0" style="2" hidden="1" customWidth="1"/>
    <col min="14086" max="14086" width="22.28515625" style="2" customWidth="1"/>
    <col min="14087" max="14087" width="15.42578125" style="2" bestFit="1" customWidth="1"/>
    <col min="14088" max="14333" width="11.42578125" style="2"/>
    <col min="14334" max="14334" width="8.28515625" style="2" customWidth="1"/>
    <col min="14335" max="14335" width="22.28515625" style="2" customWidth="1"/>
    <col min="14336" max="14336" width="51.7109375" style="2" customWidth="1"/>
    <col min="14337" max="14337" width="67.7109375" style="2" customWidth="1"/>
    <col min="14338" max="14338" width="30.85546875" style="2" customWidth="1"/>
    <col min="14339" max="14339" width="27.42578125" style="2" customWidth="1"/>
    <col min="14340" max="14340" width="31.85546875" style="2" customWidth="1"/>
    <col min="14341" max="14341" width="0" style="2" hidden="1" customWidth="1"/>
    <col min="14342" max="14342" width="22.28515625" style="2" customWidth="1"/>
    <col min="14343" max="14343" width="15.42578125" style="2" bestFit="1" customWidth="1"/>
    <col min="14344" max="14589" width="11.42578125" style="2"/>
    <col min="14590" max="14590" width="8.28515625" style="2" customWidth="1"/>
    <col min="14591" max="14591" width="22.28515625" style="2" customWidth="1"/>
    <col min="14592" max="14592" width="51.7109375" style="2" customWidth="1"/>
    <col min="14593" max="14593" width="67.7109375" style="2" customWidth="1"/>
    <col min="14594" max="14594" width="30.85546875" style="2" customWidth="1"/>
    <col min="14595" max="14595" width="27.42578125" style="2" customWidth="1"/>
    <col min="14596" max="14596" width="31.85546875" style="2" customWidth="1"/>
    <col min="14597" max="14597" width="0" style="2" hidden="1" customWidth="1"/>
    <col min="14598" max="14598" width="22.28515625" style="2" customWidth="1"/>
    <col min="14599" max="14599" width="15.42578125" style="2" bestFit="1" customWidth="1"/>
    <col min="14600" max="14845" width="11.42578125" style="2"/>
    <col min="14846" max="14846" width="8.28515625" style="2" customWidth="1"/>
    <col min="14847" max="14847" width="22.28515625" style="2" customWidth="1"/>
    <col min="14848" max="14848" width="51.7109375" style="2" customWidth="1"/>
    <col min="14849" max="14849" width="67.7109375" style="2" customWidth="1"/>
    <col min="14850" max="14850" width="30.85546875" style="2" customWidth="1"/>
    <col min="14851" max="14851" width="27.42578125" style="2" customWidth="1"/>
    <col min="14852" max="14852" width="31.85546875" style="2" customWidth="1"/>
    <col min="14853" max="14853" width="0" style="2" hidden="1" customWidth="1"/>
    <col min="14854" max="14854" width="22.28515625" style="2" customWidth="1"/>
    <col min="14855" max="14855" width="15.42578125" style="2" bestFit="1" customWidth="1"/>
    <col min="14856" max="15101" width="11.42578125" style="2"/>
    <col min="15102" max="15102" width="8.28515625" style="2" customWidth="1"/>
    <col min="15103" max="15103" width="22.28515625" style="2" customWidth="1"/>
    <col min="15104" max="15104" width="51.7109375" style="2" customWidth="1"/>
    <col min="15105" max="15105" width="67.7109375" style="2" customWidth="1"/>
    <col min="15106" max="15106" width="30.85546875" style="2" customWidth="1"/>
    <col min="15107" max="15107" width="27.42578125" style="2" customWidth="1"/>
    <col min="15108" max="15108" width="31.85546875" style="2" customWidth="1"/>
    <col min="15109" max="15109" width="0" style="2" hidden="1" customWidth="1"/>
    <col min="15110" max="15110" width="22.28515625" style="2" customWidth="1"/>
    <col min="15111" max="15111" width="15.42578125" style="2" bestFit="1" customWidth="1"/>
    <col min="15112" max="15357" width="11.42578125" style="2"/>
    <col min="15358" max="15358" width="8.28515625" style="2" customWidth="1"/>
    <col min="15359" max="15359" width="22.28515625" style="2" customWidth="1"/>
    <col min="15360" max="15360" width="51.7109375" style="2" customWidth="1"/>
    <col min="15361" max="15361" width="67.7109375" style="2" customWidth="1"/>
    <col min="15362" max="15362" width="30.85546875" style="2" customWidth="1"/>
    <col min="15363" max="15363" width="27.42578125" style="2" customWidth="1"/>
    <col min="15364" max="15364" width="31.85546875" style="2" customWidth="1"/>
    <col min="15365" max="15365" width="0" style="2" hidden="1" customWidth="1"/>
    <col min="15366" max="15366" width="22.28515625" style="2" customWidth="1"/>
    <col min="15367" max="15367" width="15.42578125" style="2" bestFit="1" customWidth="1"/>
    <col min="15368" max="15613" width="11.42578125" style="2"/>
    <col min="15614" max="15614" width="8.28515625" style="2" customWidth="1"/>
    <col min="15615" max="15615" width="22.28515625" style="2" customWidth="1"/>
    <col min="15616" max="15616" width="51.7109375" style="2" customWidth="1"/>
    <col min="15617" max="15617" width="67.7109375" style="2" customWidth="1"/>
    <col min="15618" max="15618" width="30.85546875" style="2" customWidth="1"/>
    <col min="15619" max="15619" width="27.42578125" style="2" customWidth="1"/>
    <col min="15620" max="15620" width="31.85546875" style="2" customWidth="1"/>
    <col min="15621" max="15621" width="0" style="2" hidden="1" customWidth="1"/>
    <col min="15622" max="15622" width="22.28515625" style="2" customWidth="1"/>
    <col min="15623" max="15623" width="15.42578125" style="2" bestFit="1" customWidth="1"/>
    <col min="15624" max="15869" width="11.42578125" style="2"/>
    <col min="15870" max="15870" width="8.28515625" style="2" customWidth="1"/>
    <col min="15871" max="15871" width="22.28515625" style="2" customWidth="1"/>
    <col min="15872" max="15872" width="51.7109375" style="2" customWidth="1"/>
    <col min="15873" max="15873" width="67.7109375" style="2" customWidth="1"/>
    <col min="15874" max="15874" width="30.85546875" style="2" customWidth="1"/>
    <col min="15875" max="15875" width="27.42578125" style="2" customWidth="1"/>
    <col min="15876" max="15876" width="31.85546875" style="2" customWidth="1"/>
    <col min="15877" max="15877" width="0" style="2" hidden="1" customWidth="1"/>
    <col min="15878" max="15878" width="22.28515625" style="2" customWidth="1"/>
    <col min="15879" max="15879" width="15.42578125" style="2" bestFit="1" customWidth="1"/>
    <col min="15880" max="16125" width="11.42578125" style="2"/>
    <col min="16126" max="16126" width="8.28515625" style="2" customWidth="1"/>
    <col min="16127" max="16127" width="22.28515625" style="2" customWidth="1"/>
    <col min="16128" max="16128" width="51.7109375" style="2" customWidth="1"/>
    <col min="16129" max="16129" width="67.7109375" style="2" customWidth="1"/>
    <col min="16130" max="16130" width="30.85546875" style="2" customWidth="1"/>
    <col min="16131" max="16131" width="27.42578125" style="2" customWidth="1"/>
    <col min="16132" max="16132" width="31.85546875" style="2" customWidth="1"/>
    <col min="16133" max="16133" width="0" style="2" hidden="1" customWidth="1"/>
    <col min="16134" max="16134" width="22.28515625" style="2" customWidth="1"/>
    <col min="16135" max="16135" width="15.42578125" style="2" bestFit="1" customWidth="1"/>
    <col min="16136" max="16384" width="11.42578125" style="2"/>
  </cols>
  <sheetData>
    <row r="1" spans="1:9" x14ac:dyDescent="0.25">
      <c r="A1" s="1" t="s">
        <v>0</v>
      </c>
      <c r="B1" s="1"/>
      <c r="C1" s="1"/>
      <c r="D1" s="1"/>
      <c r="E1" s="21"/>
      <c r="F1" s="1"/>
      <c r="G1" s="1"/>
    </row>
    <row r="2" spans="1:9" x14ac:dyDescent="0.25">
      <c r="A2" s="1" t="s">
        <v>12</v>
      </c>
      <c r="B2" s="1"/>
      <c r="C2" s="1"/>
      <c r="D2" s="1"/>
      <c r="E2" s="21"/>
      <c r="F2" s="1"/>
      <c r="G2" s="1"/>
    </row>
    <row r="3" spans="1:9" x14ac:dyDescent="0.25">
      <c r="A3" s="3" t="s">
        <v>62</v>
      </c>
      <c r="B3" s="3"/>
      <c r="C3" s="3"/>
      <c r="D3" s="3"/>
      <c r="E3" s="21"/>
      <c r="F3" s="3"/>
      <c r="G3" s="3"/>
    </row>
    <row r="4" spans="1:9" x14ac:dyDescent="0.25">
      <c r="A4" s="3" t="s">
        <v>15</v>
      </c>
      <c r="B4" s="3"/>
      <c r="C4" s="3"/>
      <c r="D4" s="3"/>
      <c r="E4" s="21"/>
      <c r="F4" s="3"/>
      <c r="G4" s="3"/>
    </row>
    <row r="5" spans="1:9" x14ac:dyDescent="0.25">
      <c r="C5" s="6"/>
      <c r="D5" s="7"/>
    </row>
    <row r="6" spans="1:9" s="13" customFormat="1" ht="15.75" thickBot="1" x14ac:dyDescent="0.3">
      <c r="A6" s="10"/>
      <c r="B6" s="10"/>
      <c r="C6" s="10"/>
      <c r="D6" s="10"/>
      <c r="E6" s="23"/>
      <c r="F6" s="10"/>
      <c r="G6" s="11"/>
      <c r="H6" s="12"/>
    </row>
    <row r="7" spans="1:9" s="13" customFormat="1" ht="36" customHeight="1" thickTop="1" x14ac:dyDescent="0.25">
      <c r="A7" s="25" t="s">
        <v>2</v>
      </c>
      <c r="B7" s="26" t="s">
        <v>3</v>
      </c>
      <c r="C7" s="26" t="s">
        <v>4</v>
      </c>
      <c r="D7" s="26" t="s">
        <v>5</v>
      </c>
      <c r="E7" s="40" t="s">
        <v>13</v>
      </c>
      <c r="F7" s="27" t="s">
        <v>6</v>
      </c>
      <c r="G7" s="28" t="s">
        <v>7</v>
      </c>
      <c r="H7" s="24" t="s">
        <v>8</v>
      </c>
    </row>
    <row r="8" spans="1:9" s="15" customFormat="1" ht="67.5" customHeight="1" x14ac:dyDescent="0.25">
      <c r="A8" s="42">
        <v>1</v>
      </c>
      <c r="B8" s="37" t="s">
        <v>63</v>
      </c>
      <c r="C8" s="38" t="s">
        <v>64</v>
      </c>
      <c r="D8" s="51" t="s">
        <v>65</v>
      </c>
      <c r="E8" s="39">
        <v>43252</v>
      </c>
      <c r="F8" s="36"/>
      <c r="G8" s="52">
        <v>92969827</v>
      </c>
      <c r="H8" s="14" t="s">
        <v>9</v>
      </c>
      <c r="I8" s="50"/>
    </row>
    <row r="9" spans="1:9" s="15" customFormat="1" ht="67.5" customHeight="1" x14ac:dyDescent="0.25">
      <c r="A9" s="42">
        <v>2</v>
      </c>
      <c r="B9" s="43" t="s">
        <v>66</v>
      </c>
      <c r="C9" s="44" t="s">
        <v>67</v>
      </c>
      <c r="D9" s="48" t="s">
        <v>68</v>
      </c>
      <c r="E9" s="39">
        <v>43256</v>
      </c>
      <c r="F9" s="46"/>
      <c r="G9" s="49">
        <v>344976943</v>
      </c>
      <c r="H9" s="16"/>
      <c r="I9" s="50"/>
    </row>
    <row r="10" spans="1:9" s="15" customFormat="1" ht="67.5" customHeight="1" x14ac:dyDescent="0.25">
      <c r="A10" s="42">
        <v>3</v>
      </c>
      <c r="B10" s="43" t="s">
        <v>69</v>
      </c>
      <c r="C10" s="44" t="s">
        <v>70</v>
      </c>
      <c r="D10" s="48" t="s">
        <v>71</v>
      </c>
      <c r="E10" s="39">
        <v>43257</v>
      </c>
      <c r="F10" s="46"/>
      <c r="G10" s="47">
        <v>19608820</v>
      </c>
      <c r="H10" s="16"/>
    </row>
    <row r="11" spans="1:9" s="15" customFormat="1" ht="67.5" customHeight="1" x14ac:dyDescent="0.25">
      <c r="A11" s="42">
        <v>4</v>
      </c>
      <c r="B11" s="43" t="s">
        <v>72</v>
      </c>
      <c r="C11" s="44" t="s">
        <v>73</v>
      </c>
      <c r="D11" s="45" t="s">
        <v>74</v>
      </c>
      <c r="E11" s="39">
        <v>43257</v>
      </c>
      <c r="F11" s="46"/>
      <c r="G11" s="47">
        <v>77328933</v>
      </c>
      <c r="H11" s="16"/>
    </row>
    <row r="12" spans="1:9" s="15" customFormat="1" ht="67.5" customHeight="1" x14ac:dyDescent="0.25">
      <c r="A12" s="42">
        <v>5</v>
      </c>
      <c r="B12" s="43" t="s">
        <v>75</v>
      </c>
      <c r="C12" s="44" t="s">
        <v>76</v>
      </c>
      <c r="D12" s="45" t="s">
        <v>77</v>
      </c>
      <c r="E12" s="39">
        <v>43264</v>
      </c>
      <c r="F12" s="46"/>
      <c r="G12" s="47">
        <v>77827518</v>
      </c>
      <c r="H12" s="16"/>
    </row>
    <row r="13" spans="1:9" s="15" customFormat="1" ht="67.5" customHeight="1" x14ac:dyDescent="0.25">
      <c r="A13" s="42">
        <v>6</v>
      </c>
      <c r="B13" s="43" t="s">
        <v>78</v>
      </c>
      <c r="C13" s="44" t="s">
        <v>79</v>
      </c>
      <c r="D13" s="45" t="s">
        <v>80</v>
      </c>
      <c r="E13" s="39">
        <v>43264</v>
      </c>
      <c r="F13" s="46"/>
      <c r="G13" s="47">
        <v>6033300</v>
      </c>
      <c r="H13" s="16"/>
    </row>
    <row r="14" spans="1:9" s="15" customFormat="1" ht="67.5" customHeight="1" x14ac:dyDescent="0.25">
      <c r="A14" s="42">
        <v>7</v>
      </c>
      <c r="B14" s="43" t="s">
        <v>81</v>
      </c>
      <c r="C14" s="44" t="s">
        <v>82</v>
      </c>
      <c r="D14" s="45" t="s">
        <v>83</v>
      </c>
      <c r="E14" s="53">
        <v>43265</v>
      </c>
      <c r="F14" s="46"/>
      <c r="G14" s="47">
        <v>49385000</v>
      </c>
      <c r="H14" s="16"/>
    </row>
    <row r="15" spans="1:9" s="15" customFormat="1" ht="67.5" customHeight="1" x14ac:dyDescent="0.25">
      <c r="A15" s="42">
        <v>8</v>
      </c>
      <c r="B15" s="43" t="s">
        <v>84</v>
      </c>
      <c r="C15" s="44" t="s">
        <v>85</v>
      </c>
      <c r="D15" s="45" t="s">
        <v>86</v>
      </c>
      <c r="E15" s="53">
        <v>43263</v>
      </c>
      <c r="F15" s="46"/>
      <c r="G15" s="47">
        <v>525266000</v>
      </c>
      <c r="H15" s="16"/>
    </row>
    <row r="16" spans="1:9" s="15" customFormat="1" ht="67.5" customHeight="1" x14ac:dyDescent="0.25">
      <c r="A16" s="42">
        <v>9</v>
      </c>
      <c r="B16" s="43" t="s">
        <v>87</v>
      </c>
      <c r="C16" s="44" t="s">
        <v>88</v>
      </c>
      <c r="D16" s="45" t="s">
        <v>89</v>
      </c>
      <c r="E16" s="53">
        <v>43270</v>
      </c>
      <c r="F16" s="46"/>
      <c r="G16" s="47">
        <v>391291223</v>
      </c>
      <c r="H16" s="16"/>
    </row>
    <row r="17" spans="1:9" s="15" customFormat="1" ht="67.5" customHeight="1" x14ac:dyDescent="0.25">
      <c r="A17" s="42">
        <v>10</v>
      </c>
      <c r="B17" s="43" t="s">
        <v>90</v>
      </c>
      <c r="C17" s="44" t="s">
        <v>91</v>
      </c>
      <c r="D17" s="45" t="s">
        <v>92</v>
      </c>
      <c r="E17" s="53">
        <v>43276</v>
      </c>
      <c r="F17" s="46"/>
      <c r="G17" s="47">
        <v>78756818</v>
      </c>
      <c r="H17" s="16"/>
    </row>
    <row r="18" spans="1:9" s="15" customFormat="1" ht="67.5" customHeight="1" x14ac:dyDescent="0.25">
      <c r="A18" s="42">
        <v>11</v>
      </c>
      <c r="B18" s="43" t="s">
        <v>93</v>
      </c>
      <c r="C18" s="44" t="s">
        <v>94</v>
      </c>
      <c r="D18" s="45" t="s">
        <v>95</v>
      </c>
      <c r="E18" s="53">
        <v>43277</v>
      </c>
      <c r="F18" s="46"/>
      <c r="G18" s="47">
        <v>1234560204</v>
      </c>
      <c r="H18" s="16"/>
    </row>
    <row r="19" spans="1:9" s="15" customFormat="1" ht="67.5" customHeight="1" x14ac:dyDescent="0.25">
      <c r="A19" s="42">
        <v>12</v>
      </c>
      <c r="B19" s="43" t="s">
        <v>96</v>
      </c>
      <c r="C19" s="44" t="s">
        <v>97</v>
      </c>
      <c r="D19" s="48" t="s">
        <v>98</v>
      </c>
      <c r="E19" s="53">
        <v>43277</v>
      </c>
      <c r="F19" s="46"/>
      <c r="G19" s="49" t="s">
        <v>99</v>
      </c>
      <c r="H19" s="16"/>
      <c r="I19" s="50">
        <f>9143217543+11374123800</f>
        <v>20517341343</v>
      </c>
    </row>
    <row r="20" spans="1:9" s="15" customFormat="1" ht="67.5" customHeight="1" x14ac:dyDescent="0.25">
      <c r="A20" s="42">
        <v>13</v>
      </c>
      <c r="B20" s="43" t="s">
        <v>100</v>
      </c>
      <c r="C20" s="44" t="s">
        <v>101</v>
      </c>
      <c r="D20" s="45" t="s">
        <v>102</v>
      </c>
      <c r="E20" s="53">
        <v>43280</v>
      </c>
      <c r="F20" s="46"/>
      <c r="G20" s="47">
        <v>300000000</v>
      </c>
      <c r="H20" s="16"/>
    </row>
    <row r="21" spans="1:9" s="15" customFormat="1" ht="15.75" thickBot="1" x14ac:dyDescent="0.3">
      <c r="A21" s="30"/>
      <c r="B21" s="31"/>
      <c r="C21" s="32"/>
      <c r="D21" s="33"/>
      <c r="E21" s="34"/>
      <c r="F21" s="35"/>
      <c r="G21" s="41"/>
      <c r="H21" s="16"/>
    </row>
    <row r="22" spans="1:9" ht="15.75" thickTop="1" x14ac:dyDescent="0.25"/>
    <row r="24" spans="1:9" x14ac:dyDescent="0.25">
      <c r="C24" s="17" t="s">
        <v>10</v>
      </c>
      <c r="D24" s="18">
        <f>+COUNT(A8:A20)</f>
        <v>13</v>
      </c>
    </row>
    <row r="26" spans="1:9" s="22" customFormat="1" x14ac:dyDescent="0.25">
      <c r="A26" s="4"/>
      <c r="B26" s="5"/>
      <c r="C26" s="17" t="s">
        <v>11</v>
      </c>
      <c r="D26" s="20">
        <f>SUM(G8:H20)+I19</f>
        <v>23715345929</v>
      </c>
      <c r="F26" s="8"/>
      <c r="G26" s="9"/>
      <c r="H26" s="2"/>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zoomScale="70" zoomScaleNormal="70" workbookViewId="0">
      <selection activeCell="B8" sqref="B8:I10"/>
    </sheetView>
  </sheetViews>
  <sheetFormatPr baseColWidth="10" defaultRowHeight="15" x14ac:dyDescent="0.25"/>
  <cols>
    <col min="1" max="1" width="6.7109375" style="4" customWidth="1"/>
    <col min="2" max="2" width="31.140625" style="5" bestFit="1" customWidth="1"/>
    <col min="3" max="3" width="95.7109375" style="19" customWidth="1"/>
    <col min="4" max="4" width="60.28515625" style="2" bestFit="1" customWidth="1"/>
    <col min="5" max="5" width="23.140625" style="22" customWidth="1"/>
    <col min="6" max="6" width="27.5703125" style="8" hidden="1" customWidth="1"/>
    <col min="7" max="7" width="20.85546875" style="9" customWidth="1"/>
    <col min="8" max="8" width="16.28515625" style="2" hidden="1" customWidth="1"/>
    <col min="9" max="9" width="15.42578125" style="2" bestFit="1" customWidth="1"/>
    <col min="10" max="10" width="14.85546875" style="2" bestFit="1" customWidth="1"/>
    <col min="11" max="253" width="11.42578125" style="2"/>
    <col min="254" max="254" width="8.28515625" style="2" customWidth="1"/>
    <col min="255" max="255" width="22.28515625" style="2" customWidth="1"/>
    <col min="256" max="256" width="51.7109375" style="2" customWidth="1"/>
    <col min="257" max="257" width="67.7109375" style="2" customWidth="1"/>
    <col min="258" max="258" width="30.85546875" style="2" customWidth="1"/>
    <col min="259" max="259" width="27.42578125" style="2" customWidth="1"/>
    <col min="260" max="260" width="31.85546875" style="2" customWidth="1"/>
    <col min="261" max="261" width="0" style="2" hidden="1" customWidth="1"/>
    <col min="262" max="262" width="22.28515625" style="2" customWidth="1"/>
    <col min="263" max="263" width="15.42578125" style="2" bestFit="1" customWidth="1"/>
    <col min="264" max="509" width="11.42578125" style="2"/>
    <col min="510" max="510" width="8.28515625" style="2" customWidth="1"/>
    <col min="511" max="511" width="22.28515625" style="2" customWidth="1"/>
    <col min="512" max="512" width="51.7109375" style="2" customWidth="1"/>
    <col min="513" max="513" width="67.7109375" style="2" customWidth="1"/>
    <col min="514" max="514" width="30.85546875" style="2" customWidth="1"/>
    <col min="515" max="515" width="27.42578125" style="2" customWidth="1"/>
    <col min="516" max="516" width="31.85546875" style="2" customWidth="1"/>
    <col min="517" max="517" width="0" style="2" hidden="1" customWidth="1"/>
    <col min="518" max="518" width="22.28515625" style="2" customWidth="1"/>
    <col min="519" max="519" width="15.42578125" style="2" bestFit="1" customWidth="1"/>
    <col min="520" max="765" width="11.42578125" style="2"/>
    <col min="766" max="766" width="8.28515625" style="2" customWidth="1"/>
    <col min="767" max="767" width="22.28515625" style="2" customWidth="1"/>
    <col min="768" max="768" width="51.7109375" style="2" customWidth="1"/>
    <col min="769" max="769" width="67.7109375" style="2" customWidth="1"/>
    <col min="770" max="770" width="30.85546875" style="2" customWidth="1"/>
    <col min="771" max="771" width="27.42578125" style="2" customWidth="1"/>
    <col min="772" max="772" width="31.85546875" style="2" customWidth="1"/>
    <col min="773" max="773" width="0" style="2" hidden="1" customWidth="1"/>
    <col min="774" max="774" width="22.28515625" style="2" customWidth="1"/>
    <col min="775" max="775" width="15.42578125" style="2" bestFit="1" customWidth="1"/>
    <col min="776" max="1021" width="11.42578125" style="2"/>
    <col min="1022" max="1022" width="8.28515625" style="2" customWidth="1"/>
    <col min="1023" max="1023" width="22.28515625" style="2" customWidth="1"/>
    <col min="1024" max="1024" width="51.7109375" style="2" customWidth="1"/>
    <col min="1025" max="1025" width="67.7109375" style="2" customWidth="1"/>
    <col min="1026" max="1026" width="30.85546875" style="2" customWidth="1"/>
    <col min="1027" max="1027" width="27.42578125" style="2" customWidth="1"/>
    <col min="1028" max="1028" width="31.85546875" style="2" customWidth="1"/>
    <col min="1029" max="1029" width="0" style="2" hidden="1" customWidth="1"/>
    <col min="1030" max="1030" width="22.28515625" style="2" customWidth="1"/>
    <col min="1031" max="1031" width="15.42578125" style="2" bestFit="1" customWidth="1"/>
    <col min="1032" max="1277" width="11.42578125" style="2"/>
    <col min="1278" max="1278" width="8.28515625" style="2" customWidth="1"/>
    <col min="1279" max="1279" width="22.28515625" style="2" customWidth="1"/>
    <col min="1280" max="1280" width="51.7109375" style="2" customWidth="1"/>
    <col min="1281" max="1281" width="67.7109375" style="2" customWidth="1"/>
    <col min="1282" max="1282" width="30.85546875" style="2" customWidth="1"/>
    <col min="1283" max="1283" width="27.42578125" style="2" customWidth="1"/>
    <col min="1284" max="1284" width="31.85546875" style="2" customWidth="1"/>
    <col min="1285" max="1285" width="0" style="2" hidden="1" customWidth="1"/>
    <col min="1286" max="1286" width="22.28515625" style="2" customWidth="1"/>
    <col min="1287" max="1287" width="15.42578125" style="2" bestFit="1" customWidth="1"/>
    <col min="1288" max="1533" width="11.42578125" style="2"/>
    <col min="1534" max="1534" width="8.28515625" style="2" customWidth="1"/>
    <col min="1535" max="1535" width="22.28515625" style="2" customWidth="1"/>
    <col min="1536" max="1536" width="51.7109375" style="2" customWidth="1"/>
    <col min="1537" max="1537" width="67.7109375" style="2" customWidth="1"/>
    <col min="1538" max="1538" width="30.85546875" style="2" customWidth="1"/>
    <col min="1539" max="1539" width="27.42578125" style="2" customWidth="1"/>
    <col min="1540" max="1540" width="31.85546875" style="2" customWidth="1"/>
    <col min="1541" max="1541" width="0" style="2" hidden="1" customWidth="1"/>
    <col min="1542" max="1542" width="22.28515625" style="2" customWidth="1"/>
    <col min="1543" max="1543" width="15.42578125" style="2" bestFit="1" customWidth="1"/>
    <col min="1544" max="1789" width="11.42578125" style="2"/>
    <col min="1790" max="1790" width="8.28515625" style="2" customWidth="1"/>
    <col min="1791" max="1791" width="22.28515625" style="2" customWidth="1"/>
    <col min="1792" max="1792" width="51.7109375" style="2" customWidth="1"/>
    <col min="1793" max="1793" width="67.7109375" style="2" customWidth="1"/>
    <col min="1794" max="1794" width="30.85546875" style="2" customWidth="1"/>
    <col min="1795" max="1795" width="27.42578125" style="2" customWidth="1"/>
    <col min="1796" max="1796" width="31.85546875" style="2" customWidth="1"/>
    <col min="1797" max="1797" width="0" style="2" hidden="1" customWidth="1"/>
    <col min="1798" max="1798" width="22.28515625" style="2" customWidth="1"/>
    <col min="1799" max="1799" width="15.42578125" style="2" bestFit="1" customWidth="1"/>
    <col min="1800" max="2045" width="11.42578125" style="2"/>
    <col min="2046" max="2046" width="8.28515625" style="2" customWidth="1"/>
    <col min="2047" max="2047" width="22.28515625" style="2" customWidth="1"/>
    <col min="2048" max="2048" width="51.7109375" style="2" customWidth="1"/>
    <col min="2049" max="2049" width="67.7109375" style="2" customWidth="1"/>
    <col min="2050" max="2050" width="30.85546875" style="2" customWidth="1"/>
    <col min="2051" max="2051" width="27.42578125" style="2" customWidth="1"/>
    <col min="2052" max="2052" width="31.85546875" style="2" customWidth="1"/>
    <col min="2053" max="2053" width="0" style="2" hidden="1" customWidth="1"/>
    <col min="2054" max="2054" width="22.28515625" style="2" customWidth="1"/>
    <col min="2055" max="2055" width="15.42578125" style="2" bestFit="1" customWidth="1"/>
    <col min="2056" max="2301" width="11.42578125" style="2"/>
    <col min="2302" max="2302" width="8.28515625" style="2" customWidth="1"/>
    <col min="2303" max="2303" width="22.28515625" style="2" customWidth="1"/>
    <col min="2304" max="2304" width="51.7109375" style="2" customWidth="1"/>
    <col min="2305" max="2305" width="67.7109375" style="2" customWidth="1"/>
    <col min="2306" max="2306" width="30.85546875" style="2" customWidth="1"/>
    <col min="2307" max="2307" width="27.42578125" style="2" customWidth="1"/>
    <col min="2308" max="2308" width="31.85546875" style="2" customWidth="1"/>
    <col min="2309" max="2309" width="0" style="2" hidden="1" customWidth="1"/>
    <col min="2310" max="2310" width="22.28515625" style="2" customWidth="1"/>
    <col min="2311" max="2311" width="15.42578125" style="2" bestFit="1" customWidth="1"/>
    <col min="2312" max="2557" width="11.42578125" style="2"/>
    <col min="2558" max="2558" width="8.28515625" style="2" customWidth="1"/>
    <col min="2559" max="2559" width="22.28515625" style="2" customWidth="1"/>
    <col min="2560" max="2560" width="51.7109375" style="2" customWidth="1"/>
    <col min="2561" max="2561" width="67.7109375" style="2" customWidth="1"/>
    <col min="2562" max="2562" width="30.85546875" style="2" customWidth="1"/>
    <col min="2563" max="2563" width="27.42578125" style="2" customWidth="1"/>
    <col min="2564" max="2564" width="31.85546875" style="2" customWidth="1"/>
    <col min="2565" max="2565" width="0" style="2" hidden="1" customWidth="1"/>
    <col min="2566" max="2566" width="22.28515625" style="2" customWidth="1"/>
    <col min="2567" max="2567" width="15.42578125" style="2" bestFit="1" customWidth="1"/>
    <col min="2568" max="2813" width="11.42578125" style="2"/>
    <col min="2814" max="2814" width="8.28515625" style="2" customWidth="1"/>
    <col min="2815" max="2815" width="22.28515625" style="2" customWidth="1"/>
    <col min="2816" max="2816" width="51.7109375" style="2" customWidth="1"/>
    <col min="2817" max="2817" width="67.7109375" style="2" customWidth="1"/>
    <col min="2818" max="2818" width="30.85546875" style="2" customWidth="1"/>
    <col min="2819" max="2819" width="27.42578125" style="2" customWidth="1"/>
    <col min="2820" max="2820" width="31.85546875" style="2" customWidth="1"/>
    <col min="2821" max="2821" width="0" style="2" hidden="1" customWidth="1"/>
    <col min="2822" max="2822" width="22.28515625" style="2" customWidth="1"/>
    <col min="2823" max="2823" width="15.42578125" style="2" bestFit="1" customWidth="1"/>
    <col min="2824" max="3069" width="11.42578125" style="2"/>
    <col min="3070" max="3070" width="8.28515625" style="2" customWidth="1"/>
    <col min="3071" max="3071" width="22.28515625" style="2" customWidth="1"/>
    <col min="3072" max="3072" width="51.7109375" style="2" customWidth="1"/>
    <col min="3073" max="3073" width="67.7109375" style="2" customWidth="1"/>
    <col min="3074" max="3074" width="30.85546875" style="2" customWidth="1"/>
    <col min="3075" max="3075" width="27.42578125" style="2" customWidth="1"/>
    <col min="3076" max="3076" width="31.85546875" style="2" customWidth="1"/>
    <col min="3077" max="3077" width="0" style="2" hidden="1" customWidth="1"/>
    <col min="3078" max="3078" width="22.28515625" style="2" customWidth="1"/>
    <col min="3079" max="3079" width="15.42578125" style="2" bestFit="1" customWidth="1"/>
    <col min="3080" max="3325" width="11.42578125" style="2"/>
    <col min="3326" max="3326" width="8.28515625" style="2" customWidth="1"/>
    <col min="3327" max="3327" width="22.28515625" style="2" customWidth="1"/>
    <col min="3328" max="3328" width="51.7109375" style="2" customWidth="1"/>
    <col min="3329" max="3329" width="67.7109375" style="2" customWidth="1"/>
    <col min="3330" max="3330" width="30.85546875" style="2" customWidth="1"/>
    <col min="3331" max="3331" width="27.42578125" style="2" customWidth="1"/>
    <col min="3332" max="3332" width="31.85546875" style="2" customWidth="1"/>
    <col min="3333" max="3333" width="0" style="2" hidden="1" customWidth="1"/>
    <col min="3334" max="3334" width="22.28515625" style="2" customWidth="1"/>
    <col min="3335" max="3335" width="15.42578125" style="2" bestFit="1" customWidth="1"/>
    <col min="3336" max="3581" width="11.42578125" style="2"/>
    <col min="3582" max="3582" width="8.28515625" style="2" customWidth="1"/>
    <col min="3583" max="3583" width="22.28515625" style="2" customWidth="1"/>
    <col min="3584" max="3584" width="51.7109375" style="2" customWidth="1"/>
    <col min="3585" max="3585" width="67.7109375" style="2" customWidth="1"/>
    <col min="3586" max="3586" width="30.85546875" style="2" customWidth="1"/>
    <col min="3587" max="3587" width="27.42578125" style="2" customWidth="1"/>
    <col min="3588" max="3588" width="31.85546875" style="2" customWidth="1"/>
    <col min="3589" max="3589" width="0" style="2" hidden="1" customWidth="1"/>
    <col min="3590" max="3590" width="22.28515625" style="2" customWidth="1"/>
    <col min="3591" max="3591" width="15.42578125" style="2" bestFit="1" customWidth="1"/>
    <col min="3592" max="3837" width="11.42578125" style="2"/>
    <col min="3838" max="3838" width="8.28515625" style="2" customWidth="1"/>
    <col min="3839" max="3839" width="22.28515625" style="2" customWidth="1"/>
    <col min="3840" max="3840" width="51.7109375" style="2" customWidth="1"/>
    <col min="3841" max="3841" width="67.7109375" style="2" customWidth="1"/>
    <col min="3842" max="3842" width="30.85546875" style="2" customWidth="1"/>
    <col min="3843" max="3843" width="27.42578125" style="2" customWidth="1"/>
    <col min="3844" max="3844" width="31.85546875" style="2" customWidth="1"/>
    <col min="3845" max="3845" width="0" style="2" hidden="1" customWidth="1"/>
    <col min="3846" max="3846" width="22.28515625" style="2" customWidth="1"/>
    <col min="3847" max="3847" width="15.42578125" style="2" bestFit="1" customWidth="1"/>
    <col min="3848" max="4093" width="11.42578125" style="2"/>
    <col min="4094" max="4094" width="8.28515625" style="2" customWidth="1"/>
    <col min="4095" max="4095" width="22.28515625" style="2" customWidth="1"/>
    <col min="4096" max="4096" width="51.7109375" style="2" customWidth="1"/>
    <col min="4097" max="4097" width="67.7109375" style="2" customWidth="1"/>
    <col min="4098" max="4098" width="30.85546875" style="2" customWidth="1"/>
    <col min="4099" max="4099" width="27.42578125" style="2" customWidth="1"/>
    <col min="4100" max="4100" width="31.85546875" style="2" customWidth="1"/>
    <col min="4101" max="4101" width="0" style="2" hidden="1" customWidth="1"/>
    <col min="4102" max="4102" width="22.28515625" style="2" customWidth="1"/>
    <col min="4103" max="4103" width="15.42578125" style="2" bestFit="1" customWidth="1"/>
    <col min="4104" max="4349" width="11.42578125" style="2"/>
    <col min="4350" max="4350" width="8.28515625" style="2" customWidth="1"/>
    <col min="4351" max="4351" width="22.28515625" style="2" customWidth="1"/>
    <col min="4352" max="4352" width="51.7109375" style="2" customWidth="1"/>
    <col min="4353" max="4353" width="67.7109375" style="2" customWidth="1"/>
    <col min="4354" max="4354" width="30.85546875" style="2" customWidth="1"/>
    <col min="4355" max="4355" width="27.42578125" style="2" customWidth="1"/>
    <col min="4356" max="4356" width="31.85546875" style="2" customWidth="1"/>
    <col min="4357" max="4357" width="0" style="2" hidden="1" customWidth="1"/>
    <col min="4358" max="4358" width="22.28515625" style="2" customWidth="1"/>
    <col min="4359" max="4359" width="15.42578125" style="2" bestFit="1" customWidth="1"/>
    <col min="4360" max="4605" width="11.42578125" style="2"/>
    <col min="4606" max="4606" width="8.28515625" style="2" customWidth="1"/>
    <col min="4607" max="4607" width="22.28515625" style="2" customWidth="1"/>
    <col min="4608" max="4608" width="51.7109375" style="2" customWidth="1"/>
    <col min="4609" max="4609" width="67.7109375" style="2" customWidth="1"/>
    <col min="4610" max="4610" width="30.85546875" style="2" customWidth="1"/>
    <col min="4611" max="4611" width="27.42578125" style="2" customWidth="1"/>
    <col min="4612" max="4612" width="31.85546875" style="2" customWidth="1"/>
    <col min="4613" max="4613" width="0" style="2" hidden="1" customWidth="1"/>
    <col min="4614" max="4614" width="22.28515625" style="2" customWidth="1"/>
    <col min="4615" max="4615" width="15.42578125" style="2" bestFit="1" customWidth="1"/>
    <col min="4616" max="4861" width="11.42578125" style="2"/>
    <col min="4862" max="4862" width="8.28515625" style="2" customWidth="1"/>
    <col min="4863" max="4863" width="22.28515625" style="2" customWidth="1"/>
    <col min="4864" max="4864" width="51.7109375" style="2" customWidth="1"/>
    <col min="4865" max="4865" width="67.7109375" style="2" customWidth="1"/>
    <col min="4866" max="4866" width="30.85546875" style="2" customWidth="1"/>
    <col min="4867" max="4867" width="27.42578125" style="2" customWidth="1"/>
    <col min="4868" max="4868" width="31.85546875" style="2" customWidth="1"/>
    <col min="4869" max="4869" width="0" style="2" hidden="1" customWidth="1"/>
    <col min="4870" max="4870" width="22.28515625" style="2" customWidth="1"/>
    <col min="4871" max="4871" width="15.42578125" style="2" bestFit="1" customWidth="1"/>
    <col min="4872" max="5117" width="11.42578125" style="2"/>
    <col min="5118" max="5118" width="8.28515625" style="2" customWidth="1"/>
    <col min="5119" max="5119" width="22.28515625" style="2" customWidth="1"/>
    <col min="5120" max="5120" width="51.7109375" style="2" customWidth="1"/>
    <col min="5121" max="5121" width="67.7109375" style="2" customWidth="1"/>
    <col min="5122" max="5122" width="30.85546875" style="2" customWidth="1"/>
    <col min="5123" max="5123" width="27.42578125" style="2" customWidth="1"/>
    <col min="5124" max="5124" width="31.85546875" style="2" customWidth="1"/>
    <col min="5125" max="5125" width="0" style="2" hidden="1" customWidth="1"/>
    <col min="5126" max="5126" width="22.28515625" style="2" customWidth="1"/>
    <col min="5127" max="5127" width="15.42578125" style="2" bestFit="1" customWidth="1"/>
    <col min="5128" max="5373" width="11.42578125" style="2"/>
    <col min="5374" max="5374" width="8.28515625" style="2" customWidth="1"/>
    <col min="5375" max="5375" width="22.28515625" style="2" customWidth="1"/>
    <col min="5376" max="5376" width="51.7109375" style="2" customWidth="1"/>
    <col min="5377" max="5377" width="67.7109375" style="2" customWidth="1"/>
    <col min="5378" max="5378" width="30.85546875" style="2" customWidth="1"/>
    <col min="5379" max="5379" width="27.42578125" style="2" customWidth="1"/>
    <col min="5380" max="5380" width="31.85546875" style="2" customWidth="1"/>
    <col min="5381" max="5381" width="0" style="2" hidden="1" customWidth="1"/>
    <col min="5382" max="5382" width="22.28515625" style="2" customWidth="1"/>
    <col min="5383" max="5383" width="15.42578125" style="2" bestFit="1" customWidth="1"/>
    <col min="5384" max="5629" width="11.42578125" style="2"/>
    <col min="5630" max="5630" width="8.28515625" style="2" customWidth="1"/>
    <col min="5631" max="5631" width="22.28515625" style="2" customWidth="1"/>
    <col min="5632" max="5632" width="51.7109375" style="2" customWidth="1"/>
    <col min="5633" max="5633" width="67.7109375" style="2" customWidth="1"/>
    <col min="5634" max="5634" width="30.85546875" style="2" customWidth="1"/>
    <col min="5635" max="5635" width="27.42578125" style="2" customWidth="1"/>
    <col min="5636" max="5636" width="31.85546875" style="2" customWidth="1"/>
    <col min="5637" max="5637" width="0" style="2" hidden="1" customWidth="1"/>
    <col min="5638" max="5638" width="22.28515625" style="2" customWidth="1"/>
    <col min="5639" max="5639" width="15.42578125" style="2" bestFit="1" customWidth="1"/>
    <col min="5640" max="5885" width="11.42578125" style="2"/>
    <col min="5886" max="5886" width="8.28515625" style="2" customWidth="1"/>
    <col min="5887" max="5887" width="22.28515625" style="2" customWidth="1"/>
    <col min="5888" max="5888" width="51.7109375" style="2" customWidth="1"/>
    <col min="5889" max="5889" width="67.7109375" style="2" customWidth="1"/>
    <col min="5890" max="5890" width="30.85546875" style="2" customWidth="1"/>
    <col min="5891" max="5891" width="27.42578125" style="2" customWidth="1"/>
    <col min="5892" max="5892" width="31.85546875" style="2" customWidth="1"/>
    <col min="5893" max="5893" width="0" style="2" hidden="1" customWidth="1"/>
    <col min="5894" max="5894" width="22.28515625" style="2" customWidth="1"/>
    <col min="5895" max="5895" width="15.42578125" style="2" bestFit="1" customWidth="1"/>
    <col min="5896" max="6141" width="11.42578125" style="2"/>
    <col min="6142" max="6142" width="8.28515625" style="2" customWidth="1"/>
    <col min="6143" max="6143" width="22.28515625" style="2" customWidth="1"/>
    <col min="6144" max="6144" width="51.7109375" style="2" customWidth="1"/>
    <col min="6145" max="6145" width="67.7109375" style="2" customWidth="1"/>
    <col min="6146" max="6146" width="30.85546875" style="2" customWidth="1"/>
    <col min="6147" max="6147" width="27.42578125" style="2" customWidth="1"/>
    <col min="6148" max="6148" width="31.85546875" style="2" customWidth="1"/>
    <col min="6149" max="6149" width="0" style="2" hidden="1" customWidth="1"/>
    <col min="6150" max="6150" width="22.28515625" style="2" customWidth="1"/>
    <col min="6151" max="6151" width="15.42578125" style="2" bestFit="1" customWidth="1"/>
    <col min="6152" max="6397" width="11.42578125" style="2"/>
    <col min="6398" max="6398" width="8.28515625" style="2" customWidth="1"/>
    <col min="6399" max="6399" width="22.28515625" style="2" customWidth="1"/>
    <col min="6400" max="6400" width="51.7109375" style="2" customWidth="1"/>
    <col min="6401" max="6401" width="67.7109375" style="2" customWidth="1"/>
    <col min="6402" max="6402" width="30.85546875" style="2" customWidth="1"/>
    <col min="6403" max="6403" width="27.42578125" style="2" customWidth="1"/>
    <col min="6404" max="6404" width="31.85546875" style="2" customWidth="1"/>
    <col min="6405" max="6405" width="0" style="2" hidden="1" customWidth="1"/>
    <col min="6406" max="6406" width="22.28515625" style="2" customWidth="1"/>
    <col min="6407" max="6407" width="15.42578125" style="2" bestFit="1" customWidth="1"/>
    <col min="6408" max="6653" width="11.42578125" style="2"/>
    <col min="6654" max="6654" width="8.28515625" style="2" customWidth="1"/>
    <col min="6655" max="6655" width="22.28515625" style="2" customWidth="1"/>
    <col min="6656" max="6656" width="51.7109375" style="2" customWidth="1"/>
    <col min="6657" max="6657" width="67.7109375" style="2" customWidth="1"/>
    <col min="6658" max="6658" width="30.85546875" style="2" customWidth="1"/>
    <col min="6659" max="6659" width="27.42578125" style="2" customWidth="1"/>
    <col min="6660" max="6660" width="31.85546875" style="2" customWidth="1"/>
    <col min="6661" max="6661" width="0" style="2" hidden="1" customWidth="1"/>
    <col min="6662" max="6662" width="22.28515625" style="2" customWidth="1"/>
    <col min="6663" max="6663" width="15.42578125" style="2" bestFit="1" customWidth="1"/>
    <col min="6664" max="6909" width="11.42578125" style="2"/>
    <col min="6910" max="6910" width="8.28515625" style="2" customWidth="1"/>
    <col min="6911" max="6911" width="22.28515625" style="2" customWidth="1"/>
    <col min="6912" max="6912" width="51.7109375" style="2" customWidth="1"/>
    <col min="6913" max="6913" width="67.7109375" style="2" customWidth="1"/>
    <col min="6914" max="6914" width="30.85546875" style="2" customWidth="1"/>
    <col min="6915" max="6915" width="27.42578125" style="2" customWidth="1"/>
    <col min="6916" max="6916" width="31.85546875" style="2" customWidth="1"/>
    <col min="6917" max="6917" width="0" style="2" hidden="1" customWidth="1"/>
    <col min="6918" max="6918" width="22.28515625" style="2" customWidth="1"/>
    <col min="6919" max="6919" width="15.42578125" style="2" bestFit="1" customWidth="1"/>
    <col min="6920" max="7165" width="11.42578125" style="2"/>
    <col min="7166" max="7166" width="8.28515625" style="2" customWidth="1"/>
    <col min="7167" max="7167" width="22.28515625" style="2" customWidth="1"/>
    <col min="7168" max="7168" width="51.7109375" style="2" customWidth="1"/>
    <col min="7169" max="7169" width="67.7109375" style="2" customWidth="1"/>
    <col min="7170" max="7170" width="30.85546875" style="2" customWidth="1"/>
    <col min="7171" max="7171" width="27.42578125" style="2" customWidth="1"/>
    <col min="7172" max="7172" width="31.85546875" style="2" customWidth="1"/>
    <col min="7173" max="7173" width="0" style="2" hidden="1" customWidth="1"/>
    <col min="7174" max="7174" width="22.28515625" style="2" customWidth="1"/>
    <col min="7175" max="7175" width="15.42578125" style="2" bestFit="1" customWidth="1"/>
    <col min="7176" max="7421" width="11.42578125" style="2"/>
    <col min="7422" max="7422" width="8.28515625" style="2" customWidth="1"/>
    <col min="7423" max="7423" width="22.28515625" style="2" customWidth="1"/>
    <col min="7424" max="7424" width="51.7109375" style="2" customWidth="1"/>
    <col min="7425" max="7425" width="67.7109375" style="2" customWidth="1"/>
    <col min="7426" max="7426" width="30.85546875" style="2" customWidth="1"/>
    <col min="7427" max="7427" width="27.42578125" style="2" customWidth="1"/>
    <col min="7428" max="7428" width="31.85546875" style="2" customWidth="1"/>
    <col min="7429" max="7429" width="0" style="2" hidden="1" customWidth="1"/>
    <col min="7430" max="7430" width="22.28515625" style="2" customWidth="1"/>
    <col min="7431" max="7431" width="15.42578125" style="2" bestFit="1" customWidth="1"/>
    <col min="7432" max="7677" width="11.42578125" style="2"/>
    <col min="7678" max="7678" width="8.28515625" style="2" customWidth="1"/>
    <col min="7679" max="7679" width="22.28515625" style="2" customWidth="1"/>
    <col min="7680" max="7680" width="51.7109375" style="2" customWidth="1"/>
    <col min="7681" max="7681" width="67.7109375" style="2" customWidth="1"/>
    <col min="7682" max="7682" width="30.85546875" style="2" customWidth="1"/>
    <col min="7683" max="7683" width="27.42578125" style="2" customWidth="1"/>
    <col min="7684" max="7684" width="31.85546875" style="2" customWidth="1"/>
    <col min="7685" max="7685" width="0" style="2" hidden="1" customWidth="1"/>
    <col min="7686" max="7686" width="22.28515625" style="2" customWidth="1"/>
    <col min="7687" max="7687" width="15.42578125" style="2" bestFit="1" customWidth="1"/>
    <col min="7688" max="7933" width="11.42578125" style="2"/>
    <col min="7934" max="7934" width="8.28515625" style="2" customWidth="1"/>
    <col min="7935" max="7935" width="22.28515625" style="2" customWidth="1"/>
    <col min="7936" max="7936" width="51.7109375" style="2" customWidth="1"/>
    <col min="7937" max="7937" width="67.7109375" style="2" customWidth="1"/>
    <col min="7938" max="7938" width="30.85546875" style="2" customWidth="1"/>
    <col min="7939" max="7939" width="27.42578125" style="2" customWidth="1"/>
    <col min="7940" max="7940" width="31.85546875" style="2" customWidth="1"/>
    <col min="7941" max="7941" width="0" style="2" hidden="1" customWidth="1"/>
    <col min="7942" max="7942" width="22.28515625" style="2" customWidth="1"/>
    <col min="7943" max="7943" width="15.42578125" style="2" bestFit="1" customWidth="1"/>
    <col min="7944" max="8189" width="11.42578125" style="2"/>
    <col min="8190" max="8190" width="8.28515625" style="2" customWidth="1"/>
    <col min="8191" max="8191" width="22.28515625" style="2" customWidth="1"/>
    <col min="8192" max="8192" width="51.7109375" style="2" customWidth="1"/>
    <col min="8193" max="8193" width="67.7109375" style="2" customWidth="1"/>
    <col min="8194" max="8194" width="30.85546875" style="2" customWidth="1"/>
    <col min="8195" max="8195" width="27.42578125" style="2" customWidth="1"/>
    <col min="8196" max="8196" width="31.85546875" style="2" customWidth="1"/>
    <col min="8197" max="8197" width="0" style="2" hidden="1" customWidth="1"/>
    <col min="8198" max="8198" width="22.28515625" style="2" customWidth="1"/>
    <col min="8199" max="8199" width="15.42578125" style="2" bestFit="1" customWidth="1"/>
    <col min="8200" max="8445" width="11.42578125" style="2"/>
    <col min="8446" max="8446" width="8.28515625" style="2" customWidth="1"/>
    <col min="8447" max="8447" width="22.28515625" style="2" customWidth="1"/>
    <col min="8448" max="8448" width="51.7109375" style="2" customWidth="1"/>
    <col min="8449" max="8449" width="67.7109375" style="2" customWidth="1"/>
    <col min="8450" max="8450" width="30.85546875" style="2" customWidth="1"/>
    <col min="8451" max="8451" width="27.42578125" style="2" customWidth="1"/>
    <col min="8452" max="8452" width="31.85546875" style="2" customWidth="1"/>
    <col min="8453" max="8453" width="0" style="2" hidden="1" customWidth="1"/>
    <col min="8454" max="8454" width="22.28515625" style="2" customWidth="1"/>
    <col min="8455" max="8455" width="15.42578125" style="2" bestFit="1" customWidth="1"/>
    <col min="8456" max="8701" width="11.42578125" style="2"/>
    <col min="8702" max="8702" width="8.28515625" style="2" customWidth="1"/>
    <col min="8703" max="8703" width="22.28515625" style="2" customWidth="1"/>
    <col min="8704" max="8704" width="51.7109375" style="2" customWidth="1"/>
    <col min="8705" max="8705" width="67.7109375" style="2" customWidth="1"/>
    <col min="8706" max="8706" width="30.85546875" style="2" customWidth="1"/>
    <col min="8707" max="8707" width="27.42578125" style="2" customWidth="1"/>
    <col min="8708" max="8708" width="31.85546875" style="2" customWidth="1"/>
    <col min="8709" max="8709" width="0" style="2" hidden="1" customWidth="1"/>
    <col min="8710" max="8710" width="22.28515625" style="2" customWidth="1"/>
    <col min="8711" max="8711" width="15.42578125" style="2" bestFit="1" customWidth="1"/>
    <col min="8712" max="8957" width="11.42578125" style="2"/>
    <col min="8958" max="8958" width="8.28515625" style="2" customWidth="1"/>
    <col min="8959" max="8959" width="22.28515625" style="2" customWidth="1"/>
    <col min="8960" max="8960" width="51.7109375" style="2" customWidth="1"/>
    <col min="8961" max="8961" width="67.7109375" style="2" customWidth="1"/>
    <col min="8962" max="8962" width="30.85546875" style="2" customWidth="1"/>
    <col min="8963" max="8963" width="27.42578125" style="2" customWidth="1"/>
    <col min="8964" max="8964" width="31.85546875" style="2" customWidth="1"/>
    <col min="8965" max="8965" width="0" style="2" hidden="1" customWidth="1"/>
    <col min="8966" max="8966" width="22.28515625" style="2" customWidth="1"/>
    <col min="8967" max="8967" width="15.42578125" style="2" bestFit="1" customWidth="1"/>
    <col min="8968" max="9213" width="11.42578125" style="2"/>
    <col min="9214" max="9214" width="8.28515625" style="2" customWidth="1"/>
    <col min="9215" max="9215" width="22.28515625" style="2" customWidth="1"/>
    <col min="9216" max="9216" width="51.7109375" style="2" customWidth="1"/>
    <col min="9217" max="9217" width="67.7109375" style="2" customWidth="1"/>
    <col min="9218" max="9218" width="30.85546875" style="2" customWidth="1"/>
    <col min="9219" max="9219" width="27.42578125" style="2" customWidth="1"/>
    <col min="9220" max="9220" width="31.85546875" style="2" customWidth="1"/>
    <col min="9221" max="9221" width="0" style="2" hidden="1" customWidth="1"/>
    <col min="9222" max="9222" width="22.28515625" style="2" customWidth="1"/>
    <col min="9223" max="9223" width="15.42578125" style="2" bestFit="1" customWidth="1"/>
    <col min="9224" max="9469" width="11.42578125" style="2"/>
    <col min="9470" max="9470" width="8.28515625" style="2" customWidth="1"/>
    <col min="9471" max="9471" width="22.28515625" style="2" customWidth="1"/>
    <col min="9472" max="9472" width="51.7109375" style="2" customWidth="1"/>
    <col min="9473" max="9473" width="67.7109375" style="2" customWidth="1"/>
    <col min="9474" max="9474" width="30.85546875" style="2" customWidth="1"/>
    <col min="9475" max="9475" width="27.42578125" style="2" customWidth="1"/>
    <col min="9476" max="9476" width="31.85546875" style="2" customWidth="1"/>
    <col min="9477" max="9477" width="0" style="2" hidden="1" customWidth="1"/>
    <col min="9478" max="9478" width="22.28515625" style="2" customWidth="1"/>
    <col min="9479" max="9479" width="15.42578125" style="2" bestFit="1" customWidth="1"/>
    <col min="9480" max="9725" width="11.42578125" style="2"/>
    <col min="9726" max="9726" width="8.28515625" style="2" customWidth="1"/>
    <col min="9727" max="9727" width="22.28515625" style="2" customWidth="1"/>
    <col min="9728" max="9728" width="51.7109375" style="2" customWidth="1"/>
    <col min="9729" max="9729" width="67.7109375" style="2" customWidth="1"/>
    <col min="9730" max="9730" width="30.85546875" style="2" customWidth="1"/>
    <col min="9731" max="9731" width="27.42578125" style="2" customWidth="1"/>
    <col min="9732" max="9732" width="31.85546875" style="2" customWidth="1"/>
    <col min="9733" max="9733" width="0" style="2" hidden="1" customWidth="1"/>
    <col min="9734" max="9734" width="22.28515625" style="2" customWidth="1"/>
    <col min="9735" max="9735" width="15.42578125" style="2" bestFit="1" customWidth="1"/>
    <col min="9736" max="9981" width="11.42578125" style="2"/>
    <col min="9982" max="9982" width="8.28515625" style="2" customWidth="1"/>
    <col min="9983" max="9983" width="22.28515625" style="2" customWidth="1"/>
    <col min="9984" max="9984" width="51.7109375" style="2" customWidth="1"/>
    <col min="9985" max="9985" width="67.7109375" style="2" customWidth="1"/>
    <col min="9986" max="9986" width="30.85546875" style="2" customWidth="1"/>
    <col min="9987" max="9987" width="27.42578125" style="2" customWidth="1"/>
    <col min="9988" max="9988" width="31.85546875" style="2" customWidth="1"/>
    <col min="9989" max="9989" width="0" style="2" hidden="1" customWidth="1"/>
    <col min="9990" max="9990" width="22.28515625" style="2" customWidth="1"/>
    <col min="9991" max="9991" width="15.42578125" style="2" bestFit="1" customWidth="1"/>
    <col min="9992" max="10237" width="11.42578125" style="2"/>
    <col min="10238" max="10238" width="8.28515625" style="2" customWidth="1"/>
    <col min="10239" max="10239" width="22.28515625" style="2" customWidth="1"/>
    <col min="10240" max="10240" width="51.7109375" style="2" customWidth="1"/>
    <col min="10241" max="10241" width="67.7109375" style="2" customWidth="1"/>
    <col min="10242" max="10242" width="30.85546875" style="2" customWidth="1"/>
    <col min="10243" max="10243" width="27.42578125" style="2" customWidth="1"/>
    <col min="10244" max="10244" width="31.85546875" style="2" customWidth="1"/>
    <col min="10245" max="10245" width="0" style="2" hidden="1" customWidth="1"/>
    <col min="10246" max="10246" width="22.28515625" style="2" customWidth="1"/>
    <col min="10247" max="10247" width="15.42578125" style="2" bestFit="1" customWidth="1"/>
    <col min="10248" max="10493" width="11.42578125" style="2"/>
    <col min="10494" max="10494" width="8.28515625" style="2" customWidth="1"/>
    <col min="10495" max="10495" width="22.28515625" style="2" customWidth="1"/>
    <col min="10496" max="10496" width="51.7109375" style="2" customWidth="1"/>
    <col min="10497" max="10497" width="67.7109375" style="2" customWidth="1"/>
    <col min="10498" max="10498" width="30.85546875" style="2" customWidth="1"/>
    <col min="10499" max="10499" width="27.42578125" style="2" customWidth="1"/>
    <col min="10500" max="10500" width="31.85546875" style="2" customWidth="1"/>
    <col min="10501" max="10501" width="0" style="2" hidden="1" customWidth="1"/>
    <col min="10502" max="10502" width="22.28515625" style="2" customWidth="1"/>
    <col min="10503" max="10503" width="15.42578125" style="2" bestFit="1" customWidth="1"/>
    <col min="10504" max="10749" width="11.42578125" style="2"/>
    <col min="10750" max="10750" width="8.28515625" style="2" customWidth="1"/>
    <col min="10751" max="10751" width="22.28515625" style="2" customWidth="1"/>
    <col min="10752" max="10752" width="51.7109375" style="2" customWidth="1"/>
    <col min="10753" max="10753" width="67.7109375" style="2" customWidth="1"/>
    <col min="10754" max="10754" width="30.85546875" style="2" customWidth="1"/>
    <col min="10755" max="10755" width="27.42578125" style="2" customWidth="1"/>
    <col min="10756" max="10756" width="31.85546875" style="2" customWidth="1"/>
    <col min="10757" max="10757" width="0" style="2" hidden="1" customWidth="1"/>
    <col min="10758" max="10758" width="22.28515625" style="2" customWidth="1"/>
    <col min="10759" max="10759" width="15.42578125" style="2" bestFit="1" customWidth="1"/>
    <col min="10760" max="11005" width="11.42578125" style="2"/>
    <col min="11006" max="11006" width="8.28515625" style="2" customWidth="1"/>
    <col min="11007" max="11007" width="22.28515625" style="2" customWidth="1"/>
    <col min="11008" max="11008" width="51.7109375" style="2" customWidth="1"/>
    <col min="11009" max="11009" width="67.7109375" style="2" customWidth="1"/>
    <col min="11010" max="11010" width="30.85546875" style="2" customWidth="1"/>
    <col min="11011" max="11011" width="27.42578125" style="2" customWidth="1"/>
    <col min="11012" max="11012" width="31.85546875" style="2" customWidth="1"/>
    <col min="11013" max="11013" width="0" style="2" hidden="1" customWidth="1"/>
    <col min="11014" max="11014" width="22.28515625" style="2" customWidth="1"/>
    <col min="11015" max="11015" width="15.42578125" style="2" bestFit="1" customWidth="1"/>
    <col min="11016" max="11261" width="11.42578125" style="2"/>
    <col min="11262" max="11262" width="8.28515625" style="2" customWidth="1"/>
    <col min="11263" max="11263" width="22.28515625" style="2" customWidth="1"/>
    <col min="11264" max="11264" width="51.7109375" style="2" customWidth="1"/>
    <col min="11265" max="11265" width="67.7109375" style="2" customWidth="1"/>
    <col min="11266" max="11266" width="30.85546875" style="2" customWidth="1"/>
    <col min="11267" max="11267" width="27.42578125" style="2" customWidth="1"/>
    <col min="11268" max="11268" width="31.85546875" style="2" customWidth="1"/>
    <col min="11269" max="11269" width="0" style="2" hidden="1" customWidth="1"/>
    <col min="11270" max="11270" width="22.28515625" style="2" customWidth="1"/>
    <col min="11271" max="11271" width="15.42578125" style="2" bestFit="1" customWidth="1"/>
    <col min="11272" max="11517" width="11.42578125" style="2"/>
    <col min="11518" max="11518" width="8.28515625" style="2" customWidth="1"/>
    <col min="11519" max="11519" width="22.28515625" style="2" customWidth="1"/>
    <col min="11520" max="11520" width="51.7109375" style="2" customWidth="1"/>
    <col min="11521" max="11521" width="67.7109375" style="2" customWidth="1"/>
    <col min="11522" max="11522" width="30.85546875" style="2" customWidth="1"/>
    <col min="11523" max="11523" width="27.42578125" style="2" customWidth="1"/>
    <col min="11524" max="11524" width="31.85546875" style="2" customWidth="1"/>
    <col min="11525" max="11525" width="0" style="2" hidden="1" customWidth="1"/>
    <col min="11526" max="11526" width="22.28515625" style="2" customWidth="1"/>
    <col min="11527" max="11527" width="15.42578125" style="2" bestFit="1" customWidth="1"/>
    <col min="11528" max="11773" width="11.42578125" style="2"/>
    <col min="11774" max="11774" width="8.28515625" style="2" customWidth="1"/>
    <col min="11775" max="11775" width="22.28515625" style="2" customWidth="1"/>
    <col min="11776" max="11776" width="51.7109375" style="2" customWidth="1"/>
    <col min="11777" max="11777" width="67.7109375" style="2" customWidth="1"/>
    <col min="11778" max="11778" width="30.85546875" style="2" customWidth="1"/>
    <col min="11779" max="11779" width="27.42578125" style="2" customWidth="1"/>
    <col min="11780" max="11780" width="31.85546875" style="2" customWidth="1"/>
    <col min="11781" max="11781" width="0" style="2" hidden="1" customWidth="1"/>
    <col min="11782" max="11782" width="22.28515625" style="2" customWidth="1"/>
    <col min="11783" max="11783" width="15.42578125" style="2" bestFit="1" customWidth="1"/>
    <col min="11784" max="12029" width="11.42578125" style="2"/>
    <col min="12030" max="12030" width="8.28515625" style="2" customWidth="1"/>
    <col min="12031" max="12031" width="22.28515625" style="2" customWidth="1"/>
    <col min="12032" max="12032" width="51.7109375" style="2" customWidth="1"/>
    <col min="12033" max="12033" width="67.7109375" style="2" customWidth="1"/>
    <col min="12034" max="12034" width="30.85546875" style="2" customWidth="1"/>
    <col min="12035" max="12035" width="27.42578125" style="2" customWidth="1"/>
    <col min="12036" max="12036" width="31.85546875" style="2" customWidth="1"/>
    <col min="12037" max="12037" width="0" style="2" hidden="1" customWidth="1"/>
    <col min="12038" max="12038" width="22.28515625" style="2" customWidth="1"/>
    <col min="12039" max="12039" width="15.42578125" style="2" bestFit="1" customWidth="1"/>
    <col min="12040" max="12285" width="11.42578125" style="2"/>
    <col min="12286" max="12286" width="8.28515625" style="2" customWidth="1"/>
    <col min="12287" max="12287" width="22.28515625" style="2" customWidth="1"/>
    <col min="12288" max="12288" width="51.7109375" style="2" customWidth="1"/>
    <col min="12289" max="12289" width="67.7109375" style="2" customWidth="1"/>
    <col min="12290" max="12290" width="30.85546875" style="2" customWidth="1"/>
    <col min="12291" max="12291" width="27.42578125" style="2" customWidth="1"/>
    <col min="12292" max="12292" width="31.85546875" style="2" customWidth="1"/>
    <col min="12293" max="12293" width="0" style="2" hidden="1" customWidth="1"/>
    <col min="12294" max="12294" width="22.28515625" style="2" customWidth="1"/>
    <col min="12295" max="12295" width="15.42578125" style="2" bestFit="1" customWidth="1"/>
    <col min="12296" max="12541" width="11.42578125" style="2"/>
    <col min="12542" max="12542" width="8.28515625" style="2" customWidth="1"/>
    <col min="12543" max="12543" width="22.28515625" style="2" customWidth="1"/>
    <col min="12544" max="12544" width="51.7109375" style="2" customWidth="1"/>
    <col min="12545" max="12545" width="67.7109375" style="2" customWidth="1"/>
    <col min="12546" max="12546" width="30.85546875" style="2" customWidth="1"/>
    <col min="12547" max="12547" width="27.42578125" style="2" customWidth="1"/>
    <col min="12548" max="12548" width="31.85546875" style="2" customWidth="1"/>
    <col min="12549" max="12549" width="0" style="2" hidden="1" customWidth="1"/>
    <col min="12550" max="12550" width="22.28515625" style="2" customWidth="1"/>
    <col min="12551" max="12551" width="15.42578125" style="2" bestFit="1" customWidth="1"/>
    <col min="12552" max="12797" width="11.42578125" style="2"/>
    <col min="12798" max="12798" width="8.28515625" style="2" customWidth="1"/>
    <col min="12799" max="12799" width="22.28515625" style="2" customWidth="1"/>
    <col min="12800" max="12800" width="51.7109375" style="2" customWidth="1"/>
    <col min="12801" max="12801" width="67.7109375" style="2" customWidth="1"/>
    <col min="12802" max="12802" width="30.85546875" style="2" customWidth="1"/>
    <col min="12803" max="12803" width="27.42578125" style="2" customWidth="1"/>
    <col min="12804" max="12804" width="31.85546875" style="2" customWidth="1"/>
    <col min="12805" max="12805" width="0" style="2" hidden="1" customWidth="1"/>
    <col min="12806" max="12806" width="22.28515625" style="2" customWidth="1"/>
    <col min="12807" max="12807" width="15.42578125" style="2" bestFit="1" customWidth="1"/>
    <col min="12808" max="13053" width="11.42578125" style="2"/>
    <col min="13054" max="13054" width="8.28515625" style="2" customWidth="1"/>
    <col min="13055" max="13055" width="22.28515625" style="2" customWidth="1"/>
    <col min="13056" max="13056" width="51.7109375" style="2" customWidth="1"/>
    <col min="13057" max="13057" width="67.7109375" style="2" customWidth="1"/>
    <col min="13058" max="13058" width="30.85546875" style="2" customWidth="1"/>
    <col min="13059" max="13059" width="27.42578125" style="2" customWidth="1"/>
    <col min="13060" max="13060" width="31.85546875" style="2" customWidth="1"/>
    <col min="13061" max="13061" width="0" style="2" hidden="1" customWidth="1"/>
    <col min="13062" max="13062" width="22.28515625" style="2" customWidth="1"/>
    <col min="13063" max="13063" width="15.42578125" style="2" bestFit="1" customWidth="1"/>
    <col min="13064" max="13309" width="11.42578125" style="2"/>
    <col min="13310" max="13310" width="8.28515625" style="2" customWidth="1"/>
    <col min="13311" max="13311" width="22.28515625" style="2" customWidth="1"/>
    <col min="13312" max="13312" width="51.7109375" style="2" customWidth="1"/>
    <col min="13313" max="13313" width="67.7109375" style="2" customWidth="1"/>
    <col min="13314" max="13314" width="30.85546875" style="2" customWidth="1"/>
    <col min="13315" max="13315" width="27.42578125" style="2" customWidth="1"/>
    <col min="13316" max="13316" width="31.85546875" style="2" customWidth="1"/>
    <col min="13317" max="13317" width="0" style="2" hidden="1" customWidth="1"/>
    <col min="13318" max="13318" width="22.28515625" style="2" customWidth="1"/>
    <col min="13319" max="13319" width="15.42578125" style="2" bestFit="1" customWidth="1"/>
    <col min="13320" max="13565" width="11.42578125" style="2"/>
    <col min="13566" max="13566" width="8.28515625" style="2" customWidth="1"/>
    <col min="13567" max="13567" width="22.28515625" style="2" customWidth="1"/>
    <col min="13568" max="13568" width="51.7109375" style="2" customWidth="1"/>
    <col min="13569" max="13569" width="67.7109375" style="2" customWidth="1"/>
    <col min="13570" max="13570" width="30.85546875" style="2" customWidth="1"/>
    <col min="13571" max="13571" width="27.42578125" style="2" customWidth="1"/>
    <col min="13572" max="13572" width="31.85546875" style="2" customWidth="1"/>
    <col min="13573" max="13573" width="0" style="2" hidden="1" customWidth="1"/>
    <col min="13574" max="13574" width="22.28515625" style="2" customWidth="1"/>
    <col min="13575" max="13575" width="15.42578125" style="2" bestFit="1" customWidth="1"/>
    <col min="13576" max="13821" width="11.42578125" style="2"/>
    <col min="13822" max="13822" width="8.28515625" style="2" customWidth="1"/>
    <col min="13823" max="13823" width="22.28515625" style="2" customWidth="1"/>
    <col min="13824" max="13824" width="51.7109375" style="2" customWidth="1"/>
    <col min="13825" max="13825" width="67.7109375" style="2" customWidth="1"/>
    <col min="13826" max="13826" width="30.85546875" style="2" customWidth="1"/>
    <col min="13827" max="13827" width="27.42578125" style="2" customWidth="1"/>
    <col min="13828" max="13828" width="31.85546875" style="2" customWidth="1"/>
    <col min="13829" max="13829" width="0" style="2" hidden="1" customWidth="1"/>
    <col min="13830" max="13830" width="22.28515625" style="2" customWidth="1"/>
    <col min="13831" max="13831" width="15.42578125" style="2" bestFit="1" customWidth="1"/>
    <col min="13832" max="14077" width="11.42578125" style="2"/>
    <col min="14078" max="14078" width="8.28515625" style="2" customWidth="1"/>
    <col min="14079" max="14079" width="22.28515625" style="2" customWidth="1"/>
    <col min="14080" max="14080" width="51.7109375" style="2" customWidth="1"/>
    <col min="14081" max="14081" width="67.7109375" style="2" customWidth="1"/>
    <col min="14082" max="14082" width="30.85546875" style="2" customWidth="1"/>
    <col min="14083" max="14083" width="27.42578125" style="2" customWidth="1"/>
    <col min="14084" max="14084" width="31.85546875" style="2" customWidth="1"/>
    <col min="14085" max="14085" width="0" style="2" hidden="1" customWidth="1"/>
    <col min="14086" max="14086" width="22.28515625" style="2" customWidth="1"/>
    <col min="14087" max="14087" width="15.42578125" style="2" bestFit="1" customWidth="1"/>
    <col min="14088" max="14333" width="11.42578125" style="2"/>
    <col min="14334" max="14334" width="8.28515625" style="2" customWidth="1"/>
    <col min="14335" max="14335" width="22.28515625" style="2" customWidth="1"/>
    <col min="14336" max="14336" width="51.7109375" style="2" customWidth="1"/>
    <col min="14337" max="14337" width="67.7109375" style="2" customWidth="1"/>
    <col min="14338" max="14338" width="30.85546875" style="2" customWidth="1"/>
    <col min="14339" max="14339" width="27.42578125" style="2" customWidth="1"/>
    <col min="14340" max="14340" width="31.85546875" style="2" customWidth="1"/>
    <col min="14341" max="14341" width="0" style="2" hidden="1" customWidth="1"/>
    <col min="14342" max="14342" width="22.28515625" style="2" customWidth="1"/>
    <col min="14343" max="14343" width="15.42578125" style="2" bestFit="1" customWidth="1"/>
    <col min="14344" max="14589" width="11.42578125" style="2"/>
    <col min="14590" max="14590" width="8.28515625" style="2" customWidth="1"/>
    <col min="14591" max="14591" width="22.28515625" style="2" customWidth="1"/>
    <col min="14592" max="14592" width="51.7109375" style="2" customWidth="1"/>
    <col min="14593" max="14593" width="67.7109375" style="2" customWidth="1"/>
    <col min="14594" max="14594" width="30.85546875" style="2" customWidth="1"/>
    <col min="14595" max="14595" width="27.42578125" style="2" customWidth="1"/>
    <col min="14596" max="14596" width="31.85546875" style="2" customWidth="1"/>
    <col min="14597" max="14597" width="0" style="2" hidden="1" customWidth="1"/>
    <col min="14598" max="14598" width="22.28515625" style="2" customWidth="1"/>
    <col min="14599" max="14599" width="15.42578125" style="2" bestFit="1" customWidth="1"/>
    <col min="14600" max="14845" width="11.42578125" style="2"/>
    <col min="14846" max="14846" width="8.28515625" style="2" customWidth="1"/>
    <col min="14847" max="14847" width="22.28515625" style="2" customWidth="1"/>
    <col min="14848" max="14848" width="51.7109375" style="2" customWidth="1"/>
    <col min="14849" max="14849" width="67.7109375" style="2" customWidth="1"/>
    <col min="14850" max="14850" width="30.85546875" style="2" customWidth="1"/>
    <col min="14851" max="14851" width="27.42578125" style="2" customWidth="1"/>
    <col min="14852" max="14852" width="31.85546875" style="2" customWidth="1"/>
    <col min="14853" max="14853" width="0" style="2" hidden="1" customWidth="1"/>
    <col min="14854" max="14854" width="22.28515625" style="2" customWidth="1"/>
    <col min="14855" max="14855" width="15.42578125" style="2" bestFit="1" customWidth="1"/>
    <col min="14856" max="15101" width="11.42578125" style="2"/>
    <col min="15102" max="15102" width="8.28515625" style="2" customWidth="1"/>
    <col min="15103" max="15103" width="22.28515625" style="2" customWidth="1"/>
    <col min="15104" max="15104" width="51.7109375" style="2" customWidth="1"/>
    <col min="15105" max="15105" width="67.7109375" style="2" customWidth="1"/>
    <col min="15106" max="15106" width="30.85546875" style="2" customWidth="1"/>
    <col min="15107" max="15107" width="27.42578125" style="2" customWidth="1"/>
    <col min="15108" max="15108" width="31.85546875" style="2" customWidth="1"/>
    <col min="15109" max="15109" width="0" style="2" hidden="1" customWidth="1"/>
    <col min="15110" max="15110" width="22.28515625" style="2" customWidth="1"/>
    <col min="15111" max="15111" width="15.42578125" style="2" bestFit="1" customWidth="1"/>
    <col min="15112" max="15357" width="11.42578125" style="2"/>
    <col min="15358" max="15358" width="8.28515625" style="2" customWidth="1"/>
    <col min="15359" max="15359" width="22.28515625" style="2" customWidth="1"/>
    <col min="15360" max="15360" width="51.7109375" style="2" customWidth="1"/>
    <col min="15361" max="15361" width="67.7109375" style="2" customWidth="1"/>
    <col min="15362" max="15362" width="30.85546875" style="2" customWidth="1"/>
    <col min="15363" max="15363" width="27.42578125" style="2" customWidth="1"/>
    <col min="15364" max="15364" width="31.85546875" style="2" customWidth="1"/>
    <col min="15365" max="15365" width="0" style="2" hidden="1" customWidth="1"/>
    <col min="15366" max="15366" width="22.28515625" style="2" customWidth="1"/>
    <col min="15367" max="15367" width="15.42578125" style="2" bestFit="1" customWidth="1"/>
    <col min="15368" max="15613" width="11.42578125" style="2"/>
    <col min="15614" max="15614" width="8.28515625" style="2" customWidth="1"/>
    <col min="15615" max="15615" width="22.28515625" style="2" customWidth="1"/>
    <col min="15616" max="15616" width="51.7109375" style="2" customWidth="1"/>
    <col min="15617" max="15617" width="67.7109375" style="2" customWidth="1"/>
    <col min="15618" max="15618" width="30.85546875" style="2" customWidth="1"/>
    <col min="15619" max="15619" width="27.42578125" style="2" customWidth="1"/>
    <col min="15620" max="15620" width="31.85546875" style="2" customWidth="1"/>
    <col min="15621" max="15621" width="0" style="2" hidden="1" customWidth="1"/>
    <col min="15622" max="15622" width="22.28515625" style="2" customWidth="1"/>
    <col min="15623" max="15623" width="15.42578125" style="2" bestFit="1" customWidth="1"/>
    <col min="15624" max="15869" width="11.42578125" style="2"/>
    <col min="15870" max="15870" width="8.28515625" style="2" customWidth="1"/>
    <col min="15871" max="15871" width="22.28515625" style="2" customWidth="1"/>
    <col min="15872" max="15872" width="51.7109375" style="2" customWidth="1"/>
    <col min="15873" max="15873" width="67.7109375" style="2" customWidth="1"/>
    <col min="15874" max="15874" width="30.85546875" style="2" customWidth="1"/>
    <col min="15875" max="15875" width="27.42578125" style="2" customWidth="1"/>
    <col min="15876" max="15876" width="31.85546875" style="2" customWidth="1"/>
    <col min="15877" max="15877" width="0" style="2" hidden="1" customWidth="1"/>
    <col min="15878" max="15878" width="22.28515625" style="2" customWidth="1"/>
    <col min="15879" max="15879" width="15.42578125" style="2" bestFit="1" customWidth="1"/>
    <col min="15880" max="16125" width="11.42578125" style="2"/>
    <col min="16126" max="16126" width="8.28515625" style="2" customWidth="1"/>
    <col min="16127" max="16127" width="22.28515625" style="2" customWidth="1"/>
    <col min="16128" max="16128" width="51.7109375" style="2" customWidth="1"/>
    <col min="16129" max="16129" width="67.7109375" style="2" customWidth="1"/>
    <col min="16130" max="16130" width="30.85546875" style="2" customWidth="1"/>
    <col min="16131" max="16131" width="27.42578125" style="2" customWidth="1"/>
    <col min="16132" max="16132" width="31.85546875" style="2" customWidth="1"/>
    <col min="16133" max="16133" width="0" style="2" hidden="1" customWidth="1"/>
    <col min="16134" max="16134" width="22.28515625" style="2" customWidth="1"/>
    <col min="16135" max="16135" width="15.42578125" style="2" bestFit="1" customWidth="1"/>
    <col min="16136" max="16384" width="11.42578125" style="2"/>
  </cols>
  <sheetData>
    <row r="1" spans="1:9" x14ac:dyDescent="0.25">
      <c r="A1" s="1" t="s">
        <v>0</v>
      </c>
      <c r="B1" s="1"/>
      <c r="C1" s="1"/>
      <c r="D1" s="1"/>
      <c r="E1" s="21"/>
      <c r="F1" s="1"/>
      <c r="G1" s="1"/>
    </row>
    <row r="2" spans="1:9" x14ac:dyDescent="0.25">
      <c r="A2" s="1" t="s">
        <v>12</v>
      </c>
      <c r="B2" s="1"/>
      <c r="C2" s="1"/>
      <c r="D2" s="1"/>
      <c r="E2" s="21"/>
      <c r="F2" s="1"/>
      <c r="G2" s="1"/>
    </row>
    <row r="3" spans="1:9" x14ac:dyDescent="0.25">
      <c r="A3" s="3" t="s">
        <v>103</v>
      </c>
      <c r="B3" s="3"/>
      <c r="C3" s="3"/>
      <c r="D3" s="3"/>
      <c r="E3" s="21"/>
      <c r="F3" s="3"/>
      <c r="G3" s="3"/>
    </row>
    <row r="4" spans="1:9" x14ac:dyDescent="0.25">
      <c r="A4" s="3" t="s">
        <v>15</v>
      </c>
      <c r="B4" s="3"/>
      <c r="C4" s="3"/>
      <c r="D4" s="3"/>
      <c r="E4" s="21"/>
      <c r="F4" s="3"/>
      <c r="G4" s="3"/>
    </row>
    <row r="5" spans="1:9" x14ac:dyDescent="0.25">
      <c r="C5" s="6"/>
      <c r="D5" s="7"/>
    </row>
    <row r="6" spans="1:9" s="13" customFormat="1" ht="15.75" thickBot="1" x14ac:dyDescent="0.3">
      <c r="A6" s="10"/>
      <c r="B6" s="10"/>
      <c r="C6" s="10"/>
      <c r="D6" s="10"/>
      <c r="E6" s="23"/>
      <c r="F6" s="10"/>
      <c r="G6" s="11"/>
      <c r="H6" s="12"/>
    </row>
    <row r="7" spans="1:9" s="13" customFormat="1" ht="36" customHeight="1" thickTop="1" x14ac:dyDescent="0.25">
      <c r="A7" s="25" t="s">
        <v>2</v>
      </c>
      <c r="B7" s="26" t="s">
        <v>3</v>
      </c>
      <c r="C7" s="26" t="s">
        <v>4</v>
      </c>
      <c r="D7" s="26" t="s">
        <v>5</v>
      </c>
      <c r="E7" s="40" t="s">
        <v>13</v>
      </c>
      <c r="F7" s="27" t="s">
        <v>6</v>
      </c>
      <c r="G7" s="28" t="s">
        <v>7</v>
      </c>
      <c r="H7" s="24" t="s">
        <v>8</v>
      </c>
    </row>
    <row r="8" spans="1:9" s="15" customFormat="1" ht="67.5" customHeight="1" x14ac:dyDescent="0.25">
      <c r="A8" s="42">
        <v>1</v>
      </c>
      <c r="B8" s="37" t="s">
        <v>104</v>
      </c>
      <c r="C8" s="38" t="s">
        <v>105</v>
      </c>
      <c r="D8" s="51" t="s">
        <v>106</v>
      </c>
      <c r="E8" s="39">
        <v>43287</v>
      </c>
      <c r="F8" s="36"/>
      <c r="G8" s="52">
        <v>13076791</v>
      </c>
      <c r="H8" s="14" t="s">
        <v>9</v>
      </c>
      <c r="I8" s="50"/>
    </row>
    <row r="9" spans="1:9" s="15" customFormat="1" ht="67.5" customHeight="1" x14ac:dyDescent="0.25">
      <c r="A9" s="42">
        <v>2</v>
      </c>
      <c r="B9" s="43" t="s">
        <v>107</v>
      </c>
      <c r="C9" s="44" t="s">
        <v>108</v>
      </c>
      <c r="D9" s="48" t="s">
        <v>109</v>
      </c>
      <c r="E9" s="39">
        <v>43291</v>
      </c>
      <c r="F9" s="46"/>
      <c r="G9" s="49" t="s">
        <v>110</v>
      </c>
      <c r="H9" s="16"/>
      <c r="I9" s="50">
        <f>1079610118+1559456806</f>
        <v>2639066924</v>
      </c>
    </row>
    <row r="10" spans="1:9" s="15" customFormat="1" ht="67.5" customHeight="1" x14ac:dyDescent="0.25">
      <c r="A10" s="42">
        <v>3</v>
      </c>
      <c r="B10" s="43" t="s">
        <v>111</v>
      </c>
      <c r="C10" s="44" t="s">
        <v>112</v>
      </c>
      <c r="D10" s="48" t="s">
        <v>113</v>
      </c>
      <c r="E10" s="39">
        <v>43291</v>
      </c>
      <c r="F10" s="46"/>
      <c r="G10" s="47">
        <v>138861135</v>
      </c>
      <c r="H10" s="16"/>
    </row>
    <row r="11" spans="1:9" s="15" customFormat="1" ht="15.75" thickBot="1" x14ac:dyDescent="0.3">
      <c r="A11" s="30"/>
      <c r="B11" s="31"/>
      <c r="C11" s="32"/>
      <c r="D11" s="33"/>
      <c r="E11" s="34"/>
      <c r="F11" s="35"/>
      <c r="G11" s="41"/>
      <c r="H11" s="16"/>
    </row>
    <row r="12" spans="1:9" ht="15.75" thickTop="1" x14ac:dyDescent="0.25"/>
    <row r="14" spans="1:9" x14ac:dyDescent="0.25">
      <c r="C14" s="17" t="s">
        <v>10</v>
      </c>
      <c r="D14" s="18">
        <f>+COUNT(A8:A10)</f>
        <v>3</v>
      </c>
    </row>
    <row r="16" spans="1:9" s="22" customFormat="1" x14ac:dyDescent="0.25">
      <c r="A16" s="4"/>
      <c r="B16" s="5"/>
      <c r="C16" s="17" t="s">
        <v>11</v>
      </c>
      <c r="D16" s="20">
        <f>SUM(G8:H10)+I9</f>
        <v>2791004850</v>
      </c>
      <c r="F16" s="8"/>
      <c r="G16" s="9"/>
      <c r="H16" s="2"/>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ADJUDICADOS CONS</vt:lpstr>
      <vt:lpstr>ADJ ENERO</vt:lpstr>
      <vt:lpstr>ADJ FEBRERO</vt:lpstr>
      <vt:lpstr>ADJ MARZO</vt:lpstr>
      <vt:lpstr>ADJ ABRIL</vt:lpstr>
      <vt:lpstr>ADJ MAYO</vt:lpstr>
      <vt:lpstr>ADJ JUNIO</vt:lpstr>
      <vt:lpstr>ADJ JULIO</vt:lpstr>
    </vt:vector>
  </TitlesOfParts>
  <Company>domidu</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Elena Carolina Rodriguez Oramas</dc:creator>
  <cp:lastModifiedBy>Diego Alexander Galeano Perdomo</cp:lastModifiedBy>
  <cp:lastPrinted>2016-03-08T14:46:35Z</cp:lastPrinted>
  <dcterms:created xsi:type="dcterms:W3CDTF">2013-01-14T13:53:18Z</dcterms:created>
  <dcterms:modified xsi:type="dcterms:W3CDTF">2018-08-02T15:32:25Z</dcterms:modified>
</cp:coreProperties>
</file>