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dgalean1\Documents\2018-1053\Seguimiento procesos\Informes\LEY TRANSPARENCIA\"/>
    </mc:Choice>
  </mc:AlternateContent>
  <bookViews>
    <workbookView xWindow="0" yWindow="0" windowWidth="28800" windowHeight="12435"/>
  </bookViews>
  <sheets>
    <sheet name="ADJUDICADOS CONS" sheetId="4" r:id="rId1"/>
    <sheet name="ADJ ENERO" sheetId="5" r:id="rId2"/>
    <sheet name="ADJ FEBRERO" sheetId="6" r:id="rId3"/>
    <sheet name="ADJ MARZO" sheetId="7" r:id="rId4"/>
  </sheets>
  <calcPr calcId="152511"/>
</workbook>
</file>

<file path=xl/calcChain.xml><?xml version="1.0" encoding="utf-8"?>
<calcChain xmlns="http://schemas.openxmlformats.org/spreadsheetml/2006/main">
  <c r="D18" i="4" l="1"/>
  <c r="D15" i="7"/>
  <c r="D17" i="7"/>
  <c r="D15" i="6" l="1"/>
  <c r="D17" i="6"/>
  <c r="D17" i="5" l="1"/>
  <c r="D16" i="4" l="1"/>
</calcChain>
</file>

<file path=xl/sharedStrings.xml><?xml version="1.0" encoding="utf-8"?>
<sst xmlns="http://schemas.openxmlformats.org/spreadsheetml/2006/main" count="90" uniqueCount="33">
  <si>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</si>
  <si>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</si>
  <si>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</si>
  <si>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</si>
  <si>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</si>
  <si>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</si>
  <si>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PRESUPUESTO OFICIAL</t>
  </si>
  <si>
    <t>VALOR ADJUDICADO</t>
  </si>
  <si>
    <t>EVALUADO POR</t>
  </si>
  <si>
    <t>CAMILO PIESCHACON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</si>
  <si>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</si>
  <si>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</si>
  <si>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</si>
  <si>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</si>
  <si>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</si>
  <si>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2018</t>
  </si>
  <si>
    <t>IDU-LP-SGI-036-2017</t>
  </si>
  <si>
    <t xml:space="preserve">EJECUCIÓN A MONTO AGOTABLE DE LAS OBRAS DE MANTENIMIENTO, REHABILITACIÓN Y RECONSTRUCCIÓN DE ESPACIO PÚBLICO, LA RED DE CICLORRUTAS, EN BOGOTÁ D.C. GRUPO 4. </t>
  </si>
  <si>
    <t>CONSORCIO CICLOESPACIOS</t>
  </si>
  <si>
    <t>IDU-CMA-SGI-083-2017</t>
  </si>
  <si>
    <t xml:space="preserve">INTERVENTORÍA TÉCNICA, ADMINISTRATIVA, LEGAL, FINANCIERA, SOCIAL, AMBIENTAL Y DE SEGURIDAD Y SALUD EN EL TRABAJO PARA REALIZAR LA EJECUCIÓN A MONTO AGOTABLE DE LAS OBRAS DE MANTENIMIENTO, REHABILITACIÓN Y RECONSTRUCCIÓN DE ESPACIO PÚBLICO, LA RED DE CICLORRUTAS, EN BOGOTÁ D.C. GRUPO 4. </t>
  </si>
  <si>
    <t>MAB INGENIERIA DE VALOR S.A.</t>
  </si>
  <si>
    <t>PROCESOS DE SELECCIÓN ADJUDICADOS FEBRERO</t>
  </si>
  <si>
    <t>IDU-MC10%-DTAF-001-2018</t>
  </si>
  <si>
    <t>REALIZAR, A PRECIO UNITARIO FIJO, EL MANTENIMIENTO PREVENTIVO Y SUMINISTRO E INSTALACIÓN DE TELA DE CERRAMIENTO Y DE LAS CAÑUELAS PERIMETRALES DEL SITIO DE ALMACENAMIENTO TRANSITORIO DE PAVIMENTO ASFÁLTICO FRESADO (SATPAF), DEL INSTITUTO DE DESARROLLO URBANO-IDU</t>
  </si>
  <si>
    <t>INGENIEROS COLOMBIANOS DE MANTENIMIENTO S.A.S.</t>
  </si>
  <si>
    <t>IDU-MC10%-DTAF-002-2018</t>
  </si>
  <si>
    <t>COMPRA DE CERTIFICADOS DIGITALES DE FUNCIÓN PÚBLICA</t>
  </si>
  <si>
    <t>SOCIEDAD CAMERAL DE CERTIFICACION DIGITAL CERTICAMARA S.A.</t>
  </si>
  <si>
    <t>IDU-MC10%-DTAF-003-2018</t>
  </si>
  <si>
    <t>ADQUIRIR A PRECIOS UNITARIOS Y A MONTO AGOTABLE ELEMENTOS PARA CONSULTORIO MEDICO, SALA DE ESTABILIZACION Y BOTIQUINES DE LAS SEDES DEL INSTITUTO DE DESARROLLO URBANO-IDU</t>
  </si>
  <si>
    <t xml:space="preserve">PRODUCTORA Y COMERCIALIZADORA ODONTOLOGICA NEW STETIC S.A. </t>
  </si>
  <si>
    <t>PROCESOS DE SELECCIÓN ADJUDICADOS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</si>
</sst>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164" formatCode="_ * #,##0.00_ ;_ * \-#,##0.00_ ;_ * &quot;-&quot;??_ ;_ @_ "/>
    <numFmt numFmtId="165" formatCode="mmmm\ d\,\ yyyy"/>
    <numFmt numFmtId="166" formatCode="[$$-240A]\ #,##0.00"/>
    <numFmt numFmtId="167" formatCode="[$-C0A]d\-mmm\-yyyy;@"/>
    <numFmt numFmtId="168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Font="1"/>
    <xf numFmtId="164" fontId="1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Continuous" vertical="center"/>
    </xf>
    <xf numFmtId="167" fontId="0" fillId="0" borderId="0" xfId="0" applyNumberFormat="1" applyFont="1" applyAlignment="1">
      <alignment horizontal="center"/>
    </xf>
    <xf numFmtId="167" fontId="1" fillId="0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167" fontId="0" fillId="0" borderId="10" xfId="0" applyNumberFormat="1" applyFont="1" applyBorder="1"/>
    <xf numFmtId="166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justify" vertical="center" wrapText="1"/>
    </xf>
    <xf numFmtId="14" fontId="0" fillId="3" borderId="3" xfId="0" applyNumberForma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/>
    </xf>
    <xf numFmtId="166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68" fontId="0" fillId="3" borderId="14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8" fontId="0" fillId="3" borderId="14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3" xfId="0" applyFont="1" applyBorder="1" applyAlignment="1">
      <alignment horizontal="center" vertical="center" wrapText="1"/>
    </xf>
    <xf numFmtId="168" fontId="0" fillId="3" borderId="8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6297275" y="23050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85" zoomScaleNormal="85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31.42578125" style="22" bestFit="1" customWidth="1"/>
    <col min="6" max="6" width="27.5703125" style="8" hidden="1" customWidth="1"/>
    <col min="7" max="7" width="22.14062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29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67.5" customHeight="1" x14ac:dyDescent="0.25">
      <c r="A10" s="42">
        <v>3</v>
      </c>
      <c r="B10" s="37" t="s">
        <v>23</v>
      </c>
      <c r="C10" s="38" t="s">
        <v>24</v>
      </c>
      <c r="D10" s="51" t="s">
        <v>25</v>
      </c>
      <c r="E10" s="39">
        <v>43173</v>
      </c>
      <c r="F10" s="36"/>
      <c r="G10" s="52">
        <v>29852934</v>
      </c>
      <c r="H10" s="16"/>
      <c r="I10" s="50"/>
    </row>
    <row r="11" spans="1:9" s="15" customFormat="1" ht="67.5" customHeight="1" x14ac:dyDescent="0.25">
      <c r="A11" s="42">
        <v>4</v>
      </c>
      <c r="B11" s="43" t="s">
        <v>26</v>
      </c>
      <c r="C11" s="44" t="s">
        <v>27</v>
      </c>
      <c r="D11" s="48" t="s">
        <v>28</v>
      </c>
      <c r="E11" s="39">
        <v>43182</v>
      </c>
      <c r="F11" s="46"/>
      <c r="G11" s="49">
        <v>7750000</v>
      </c>
      <c r="H11" s="16"/>
      <c r="I11" s="50"/>
    </row>
    <row r="12" spans="1:9" s="15" customFormat="1" ht="67.5" customHeight="1" x14ac:dyDescent="0.25">
      <c r="A12" s="42">
        <v>5</v>
      </c>
      <c r="B12" s="43" t="s">
        <v>29</v>
      </c>
      <c r="C12" s="44" t="s">
        <v>30</v>
      </c>
      <c r="D12" s="48" t="s">
        <v>31</v>
      </c>
      <c r="E12" s="39">
        <v>43182</v>
      </c>
      <c r="F12" s="46"/>
      <c r="G12" s="47">
        <v>2999062</v>
      </c>
      <c r="H12" s="16"/>
      <c r="I12" s="50"/>
    </row>
    <row r="13" spans="1:9" s="15" customFormat="1" ht="15.75" thickBot="1" x14ac:dyDescent="0.3">
      <c r="A13" s="30"/>
      <c r="B13" s="31"/>
      <c r="C13" s="32"/>
      <c r="D13" s="33"/>
      <c r="E13" s="34"/>
      <c r="F13" s="35"/>
      <c r="G13" s="41"/>
      <c r="H13" s="16"/>
    </row>
    <row r="14" spans="1:9" ht="15.75" thickTop="1" x14ac:dyDescent="0.25"/>
    <row r="16" spans="1:9" x14ac:dyDescent="0.25">
      <c r="C16" s="17" t="s">
        <v>10</v>
      </c>
      <c r="D16" s="18">
        <f>+COUNT(A8:A13)</f>
        <v>5</v>
      </c>
    </row>
    <row r="18" spans="1:8" s="22" customFormat="1" x14ac:dyDescent="0.25">
      <c r="A18" s="4"/>
      <c r="B18" s="5"/>
      <c r="C18" s="17" t="s">
        <v>11</v>
      </c>
      <c r="D18" s="20">
        <f>SUM(G8:G13)</f>
        <v>11213048937</v>
      </c>
      <c r="F18" s="8"/>
      <c r="G18" s="9"/>
      <c r="H18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A4" sqref="A4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14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/>
      <c r="B8" s="37"/>
      <c r="C8" s="38"/>
      <c r="D8" s="51"/>
      <c r="E8" s="39"/>
      <c r="F8" s="36"/>
      <c r="G8" s="52"/>
      <c r="H8" s="14" t="s">
        <v>9</v>
      </c>
      <c r="I8" s="50"/>
    </row>
    <row r="9" spans="1:9" s="15" customFormat="1" ht="67.5" customHeight="1" x14ac:dyDescent="0.25">
      <c r="A9" s="42"/>
      <c r="B9" s="43"/>
      <c r="C9" s="44"/>
      <c r="D9" s="48"/>
      <c r="E9" s="39"/>
      <c r="F9" s="46"/>
      <c r="G9" s="49"/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v>0</v>
      </c>
    </row>
    <row r="17" spans="1:8" s="22" customFormat="1" x14ac:dyDescent="0.25">
      <c r="A17" s="4"/>
      <c r="B17" s="5"/>
      <c r="C17" s="17" t="s">
        <v>11</v>
      </c>
      <c r="D17" s="20">
        <f>SUM(G8:G11)</f>
        <v>0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D22" sqref="D22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22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f>+COUNT(A8:A9)</f>
        <v>2</v>
      </c>
    </row>
    <row r="17" spans="1:8" s="22" customFormat="1" x14ac:dyDescent="0.25">
      <c r="A17" s="4"/>
      <c r="B17" s="5"/>
      <c r="C17" s="17" t="s">
        <v>11</v>
      </c>
      <c r="D17" s="20">
        <f>SUM(G8:G11)</f>
        <v>11172446941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A3" sqref="A3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32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23</v>
      </c>
      <c r="C8" s="38" t="s">
        <v>24</v>
      </c>
      <c r="D8" s="51" t="s">
        <v>25</v>
      </c>
      <c r="E8" s="39">
        <v>43173</v>
      </c>
      <c r="F8" s="36"/>
      <c r="G8" s="52">
        <v>29852934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26</v>
      </c>
      <c r="C9" s="44" t="s">
        <v>27</v>
      </c>
      <c r="D9" s="48" t="s">
        <v>28</v>
      </c>
      <c r="E9" s="39">
        <v>43182</v>
      </c>
      <c r="F9" s="46"/>
      <c r="G9" s="49">
        <v>7750000</v>
      </c>
      <c r="H9" s="16"/>
      <c r="I9" s="50"/>
    </row>
    <row r="10" spans="1:9" s="15" customFormat="1" ht="67.5" customHeight="1" x14ac:dyDescent="0.25">
      <c r="A10" s="42">
        <v>3</v>
      </c>
      <c r="B10" s="43" t="s">
        <v>29</v>
      </c>
      <c r="C10" s="44" t="s">
        <v>30</v>
      </c>
      <c r="D10" s="48" t="s">
        <v>31</v>
      </c>
      <c r="E10" s="39">
        <v>43182</v>
      </c>
      <c r="F10" s="46"/>
      <c r="G10" s="47">
        <v>2999062</v>
      </c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f>+COUNT(A8:A11)</f>
        <v>3</v>
      </c>
    </row>
    <row r="17" spans="1:8" s="22" customFormat="1" x14ac:dyDescent="0.25">
      <c r="A17" s="4"/>
      <c r="B17" s="5"/>
      <c r="C17" s="17" t="s">
        <v>11</v>
      </c>
      <c r="D17" s="20">
        <f>SUM(G8:G11)</f>
        <v>40601996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ADJUDICADOS CONS</vt:lpstr>
      <vt:lpstr>ADJ ENERO</vt:lpstr>
      <vt:lpstr>ADJ FEBRERO</vt:lpstr>
      <vt:lpstr>ADJ MARZO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</dc:creator>
  <cp:lastModifiedBy>Diego Alexander Galeano Perdomo</cp:lastModifiedBy>
  <cp:lastPrinted>2016-03-08T14:46:35Z</cp:lastPrinted>
  <dcterms:created xsi:type="dcterms:W3CDTF">2013-01-14T13:53:18Z</dcterms:created>
  <dcterms:modified xsi:type="dcterms:W3CDTF">2018-04-11T16:59:06Z</dcterms:modified>
</cp:coreProperties>
</file>